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YCS\github_ycs_subject_analysis\temp\"/>
    </mc:Choice>
  </mc:AlternateContent>
  <bookViews>
    <workbookView xWindow="0" yWindow="0" windowWidth="28800" windowHeight="12450" firstSheet="1" activeTab="1"/>
  </bookViews>
  <sheets>
    <sheet name="FuzzyLookup_AddIn_Undo_Sheet" sheetId="6" state="hidden" r:id="rId1"/>
    <sheet name="ns1socf SOC2000 SN4571" sheetId="3" r:id="rId2"/>
    <sheet name="ns1socm SOC2000 SN4571" sheetId="7" r:id="rId3"/>
    <sheet name="SOC2000 lookup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7" l="1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7" i="7"/>
  <c r="J7" i="3"/>
  <c r="D35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2" i="5"/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</calcChain>
</file>

<file path=xl/sharedStrings.xml><?xml version="1.0" encoding="utf-8"?>
<sst xmlns="http://schemas.openxmlformats.org/spreadsheetml/2006/main" count="2284" uniqueCount="725">
  <si>
    <t>purchasing managers</t>
  </si>
  <si>
    <t>company secretaries</t>
  </si>
  <si>
    <t>credit controllers</t>
  </si>
  <si>
    <t>mechanical engineers</t>
  </si>
  <si>
    <t>electrical engineers</t>
  </si>
  <si>
    <t>chemical engineers</t>
  </si>
  <si>
    <t>building inspectors</t>
  </si>
  <si>
    <t>quantity surveyors</t>
  </si>
  <si>
    <t>physiotherapists</t>
  </si>
  <si>
    <t>actors, entertainers</t>
  </si>
  <si>
    <t>clothing cutters</t>
  </si>
  <si>
    <t>horticultural trades</t>
  </si>
  <si>
    <t>waiters, waitresses</t>
  </si>
  <si>
    <t>forestry workers</t>
  </si>
  <si>
    <t>hospital porters</t>
  </si>
  <si>
    <t>Total</t>
  </si>
  <si>
    <t>Production, works and maintenance managers</t>
  </si>
  <si>
    <t>Marketing and sales managers</t>
  </si>
  <si>
    <t>Purchasing managers</t>
  </si>
  <si>
    <t>Advertising and public relations managers</t>
  </si>
  <si>
    <t>Personnel, training and industrial relations managers</t>
  </si>
  <si>
    <t>Company secretaries</t>
  </si>
  <si>
    <t>Credit controllers</t>
  </si>
  <si>
    <t>Garage managers and proprietors</t>
  </si>
  <si>
    <t>Hotel and accommodation managers</t>
  </si>
  <si>
    <t>Restaurant and catering managers</t>
  </si>
  <si>
    <t>Security managers</t>
  </si>
  <si>
    <t>Chemists</t>
  </si>
  <si>
    <t>Biological scientists and biochemists</t>
  </si>
  <si>
    <t>Physicists, geologists and meteorologists</t>
  </si>
  <si>
    <t>Mechanical engineers</t>
  </si>
  <si>
    <t>Electrical engineers</t>
  </si>
  <si>
    <t>Chemical engineers</t>
  </si>
  <si>
    <t>Design and development engineers</t>
  </si>
  <si>
    <t>Planning and quality control engineers</t>
  </si>
  <si>
    <t>Medical practitioners</t>
  </si>
  <si>
    <t>Pharmacists/pharmacologists</t>
  </si>
  <si>
    <t>Ophthalmic opticians</t>
  </si>
  <si>
    <t>Dental practitioners</t>
  </si>
  <si>
    <t>Veterinarians</t>
  </si>
  <si>
    <t>Further education teaching professionals</t>
  </si>
  <si>
    <t>Education officers, school inspectors</t>
  </si>
  <si>
    <t>Chartered and certified accountants</t>
  </si>
  <si>
    <t>Management accountants</t>
  </si>
  <si>
    <t>Architects</t>
  </si>
  <si>
    <t>Town planners</t>
  </si>
  <si>
    <t>Librarians</t>
  </si>
  <si>
    <t>Archivists and curators</t>
  </si>
  <si>
    <t>Psychologists</t>
  </si>
  <si>
    <t>Clergy</t>
  </si>
  <si>
    <t>Social workers</t>
  </si>
  <si>
    <t>Probation officers</t>
  </si>
  <si>
    <t>Laboratory technicians</t>
  </si>
  <si>
    <t>Engineering technicians</t>
  </si>
  <si>
    <t>Building and civil engineering technicians</t>
  </si>
  <si>
    <t>Draughtspersons</t>
  </si>
  <si>
    <t>Building inspectors</t>
  </si>
  <si>
    <t>Quantity surveyors</t>
  </si>
  <si>
    <t>Air traffic controllers</t>
  </si>
  <si>
    <t>Ship and hovercraft officers</t>
  </si>
  <si>
    <t>Nurses</t>
  </si>
  <si>
    <t>Midwives</t>
  </si>
  <si>
    <t>Medical radiographers</t>
  </si>
  <si>
    <t>Physiotherapists</t>
  </si>
  <si>
    <t>Chiropodists</t>
  </si>
  <si>
    <t>Dispensing opticians</t>
  </si>
  <si>
    <t>Occupational therapists</t>
  </si>
  <si>
    <t>Environmental health officers</t>
  </si>
  <si>
    <t>Insurance underwriters</t>
  </si>
  <si>
    <t>Taxation experts</t>
  </si>
  <si>
    <t>Personnel and industrial relations officers</t>
  </si>
  <si>
    <t>Musicians</t>
  </si>
  <si>
    <t>Careers advisers and vocational guidance specialists</t>
  </si>
  <si>
    <t>Driving instructors</t>
  </si>
  <si>
    <t>Inspectors of factories, utilities and trading standards</t>
  </si>
  <si>
    <t>Occupational hygienists and safety officers (health and safety)</t>
  </si>
  <si>
    <t>Civil Service administrative officers and assistants</t>
  </si>
  <si>
    <t>Local government clerical officers and assistants</t>
  </si>
  <si>
    <t>Accounts and wages clerks, book-keepers, other financial clerks</t>
  </si>
  <si>
    <t>Debt, rent and other cash collectors</t>
  </si>
  <si>
    <t>Library assistants/clerks</t>
  </si>
  <si>
    <t>Medical secretaries</t>
  </si>
  <si>
    <t>Legal secretaries</t>
  </si>
  <si>
    <t>Typists</t>
  </si>
  <si>
    <t>Receptionists</t>
  </si>
  <si>
    <t>Bricklayers, masons</t>
  </si>
  <si>
    <t>Plasterers</t>
  </si>
  <si>
    <t>Painters and decorators</t>
  </si>
  <si>
    <t>Metal working production and maintenance fitters</t>
  </si>
  <si>
    <t>Precision instrument makers and repairers</t>
  </si>
  <si>
    <t>Goldsmiths, silversmiths, precious stone workers</t>
  </si>
  <si>
    <t>Computer engineers, installation and maintenance</t>
  </si>
  <si>
    <t>Smiths and forge workers</t>
  </si>
  <si>
    <t>Moulders, core makers, die casters</t>
  </si>
  <si>
    <t>Sheet metal workers</t>
  </si>
  <si>
    <t>Metal plate workers, shipwrights, riveters</t>
  </si>
  <si>
    <t>Steel erectors</t>
  </si>
  <si>
    <t>Welding trades</t>
  </si>
  <si>
    <t>Auto electricians</t>
  </si>
  <si>
    <t>Originators, compositors and print preparers</t>
  </si>
  <si>
    <t>Printers</t>
  </si>
  <si>
    <t>Screen printers</t>
  </si>
  <si>
    <t>Carpenters and joiners</t>
  </si>
  <si>
    <t>Pattern makers (moulds)</t>
  </si>
  <si>
    <t>Bakers, flour confectioners</t>
  </si>
  <si>
    <t>Butchers, meat cutters</t>
  </si>
  <si>
    <t>Fishmongers, poultry dressers</t>
  </si>
  <si>
    <t>Horticultural trades</t>
  </si>
  <si>
    <t>Police officers (sergeant and below)</t>
  </si>
  <si>
    <t>Fire service officers (leading fire officer and below)</t>
  </si>
  <si>
    <t>Prison service officers (below principal officer)</t>
  </si>
  <si>
    <t>Traffic wardens</t>
  </si>
  <si>
    <t>Security guards and related occupations</t>
  </si>
  <si>
    <t>Chefs, cooks</t>
  </si>
  <si>
    <t>Waiters, waitresses</t>
  </si>
  <si>
    <t>Bar staff</t>
  </si>
  <si>
    <t>Dental nurses</t>
  </si>
  <si>
    <t>Nursery nurses</t>
  </si>
  <si>
    <t>Educational assistants</t>
  </si>
  <si>
    <t>Hairdressers, barbers</t>
  </si>
  <si>
    <t>Beauticians and related occupations</t>
  </si>
  <si>
    <t>Caretakers</t>
  </si>
  <si>
    <t>Launderers, dry cleaners, pressers</t>
  </si>
  <si>
    <t>Roundsmen/women and van salespersons</t>
  </si>
  <si>
    <t>Market and street traders and assistants</t>
  </si>
  <si>
    <t>Telephone salespersons</t>
  </si>
  <si>
    <t>Packers, bottlers, canners, fillers</t>
  </si>
  <si>
    <t>Weighers, graders, sorters</t>
  </si>
  <si>
    <t>Routine laboratory testers</t>
  </si>
  <si>
    <t>Bus and coach drivers</t>
  </si>
  <si>
    <t>Taxi, cab drivers and chauffeurs</t>
  </si>
  <si>
    <t>Seafarers (merchant navy); barge, lighter and boat operatives</t>
  </si>
  <si>
    <t>Crane drivers</t>
  </si>
  <si>
    <t>Printing machine minders and assistants</t>
  </si>
  <si>
    <t>Farm workers</t>
  </si>
  <si>
    <t>Forestry workers</t>
  </si>
  <si>
    <t>Labourers in foundries</t>
  </si>
  <si>
    <t>Hospital porters</t>
  </si>
  <si>
    <t>Hotel porters</t>
  </si>
  <si>
    <t>Shelf fillers</t>
  </si>
  <si>
    <t>Window cleaners</t>
  </si>
  <si>
    <t>Road sweepers</t>
  </si>
  <si>
    <t>Cleaners, domestics</t>
  </si>
  <si>
    <t>ns1socf  standard occupational</t>
  </si>
  <si>
    <t>classification of father consistent</t>
  </si>
  <si>
    <t>with nssec</t>
  </si>
  <si>
    <t>Paramedics</t>
  </si>
  <si>
    <t>Artists</t>
  </si>
  <si>
    <t>Brokers</t>
  </si>
  <si>
    <t>Telephonists</t>
  </si>
  <si>
    <t>Farmers</t>
  </si>
  <si>
    <t>Upholsterers</t>
  </si>
  <si>
    <t>Electroplaters</t>
  </si>
  <si>
    <t>Senior officials in national government</t>
  </si>
  <si>
    <t>Directors and chief executives of major organisations</t>
  </si>
  <si>
    <t>Senior officials in local government</t>
  </si>
  <si>
    <t>Senior officials of special interest organisations</t>
  </si>
  <si>
    <t>Managers in construction</t>
  </si>
  <si>
    <t>Managers in mining and energy</t>
  </si>
  <si>
    <t>Financial managers and chartered secretaries</t>
  </si>
  <si>
    <t>Information and communication technology managers</t>
  </si>
  <si>
    <t>Research and development managers</t>
  </si>
  <si>
    <t>Quality assurance managers</t>
  </si>
  <si>
    <t>Customer care managers</t>
  </si>
  <si>
    <t>Financial institution managers</t>
  </si>
  <si>
    <t>Office managers</t>
  </si>
  <si>
    <t>Transport and distribution managers</t>
  </si>
  <si>
    <t>Storage and warehouse managers</t>
  </si>
  <si>
    <t>Retail and wholesale managers</t>
  </si>
  <si>
    <t>Officers in armed forces</t>
  </si>
  <si>
    <t>Police officers (inspectors and above)</t>
  </si>
  <si>
    <t>Senior officers in fire, ambulance, prison and related services</t>
  </si>
  <si>
    <t>Hospital and health service managers</t>
  </si>
  <si>
    <t>Pharmacy managers</t>
  </si>
  <si>
    <t>Healthcare practice managers</t>
  </si>
  <si>
    <t>Social services managers</t>
  </si>
  <si>
    <t>Residential and day care managers</t>
  </si>
  <si>
    <t>Farm managers</t>
  </si>
  <si>
    <t>Natural environment and conservation managers</t>
  </si>
  <si>
    <t>Managers in animal husbandry, forestry and fishing n.e.c.</t>
  </si>
  <si>
    <t>Conference and exhibition managers</t>
  </si>
  <si>
    <t>Publicans and managers of licensed premises</t>
  </si>
  <si>
    <t>Leisure and sports managers</t>
  </si>
  <si>
    <t>Travel agency managers</t>
  </si>
  <si>
    <t>Property, housing and land managers</t>
  </si>
  <si>
    <t>Hairdressing and beauty salon managers and proprietors</t>
  </si>
  <si>
    <t>Shopkeepers and wholesale/retail dealers</t>
  </si>
  <si>
    <t>Recycling and refuse disposal managers</t>
  </si>
  <si>
    <t>Managers and proprietors in other services n.e.c.</t>
  </si>
  <si>
    <t>Civil engineers</t>
  </si>
  <si>
    <t>Electronics engineers</t>
  </si>
  <si>
    <t>Production and process engineers</t>
  </si>
  <si>
    <t>Engineering professionals n.e.c.</t>
  </si>
  <si>
    <t>IT strategy and planning professionals</t>
  </si>
  <si>
    <t>Software professionals</t>
  </si>
  <si>
    <t>Higher education teaching professionals</t>
  </si>
  <si>
    <t>Secondary education teaching  professionals</t>
  </si>
  <si>
    <t>Primary and nursery education teaching professionals</t>
  </si>
  <si>
    <t>Special needs education teaching professionals</t>
  </si>
  <si>
    <t>Registrars and senior administrators of educational establishments</t>
  </si>
  <si>
    <t>Teaching professionals n.e.c.</t>
  </si>
  <si>
    <t>Scientific researchers</t>
  </si>
  <si>
    <t>Social science researchers</t>
  </si>
  <si>
    <t>Researchers n.e.c.</t>
  </si>
  <si>
    <t>Solicitors and lawyers, judges and coroners</t>
  </si>
  <si>
    <t>Legal professionals n.e.c.</t>
  </si>
  <si>
    <t>Management consultants, actuaries, economists and statisticians</t>
  </si>
  <si>
    <t>Chartered surveyors (not quantity surveyors)</t>
  </si>
  <si>
    <t>Public service administrative professionals</t>
  </si>
  <si>
    <t>Electrical/electronics technicians</t>
  </si>
  <si>
    <t>Quality assurance technicians</t>
  </si>
  <si>
    <t>Science and engineering technicians n.e.c.</t>
  </si>
  <si>
    <t>Architectural technologists and town planning technicians</t>
  </si>
  <si>
    <t>IT operations technicians</t>
  </si>
  <si>
    <t>IT user support technicians</t>
  </si>
  <si>
    <t>Pharmaceutical dispensers</t>
  </si>
  <si>
    <t>Medical and dental technicians</t>
  </si>
  <si>
    <t>Speech and language therapists</t>
  </si>
  <si>
    <t>Therapists n.e.c.</t>
  </si>
  <si>
    <t>Youth and community workers</t>
  </si>
  <si>
    <t>Housing and welfare officers</t>
  </si>
  <si>
    <t>NCOs and other ranks</t>
  </si>
  <si>
    <t>Protective service associate professionals n.e.c.</t>
  </si>
  <si>
    <t>Authors, writers</t>
  </si>
  <si>
    <t>Actors, entertainers</t>
  </si>
  <si>
    <t>Dancers and choreographers</t>
  </si>
  <si>
    <t>Arts officers, producers and directors</t>
  </si>
  <si>
    <t>Graphic designers</t>
  </si>
  <si>
    <t>Product, clothing and related designers</t>
  </si>
  <si>
    <t>Journalists, newspaper and periodical editors</t>
  </si>
  <si>
    <t>Broadcasting associate professionals</t>
  </si>
  <si>
    <t>Public relations officers</t>
  </si>
  <si>
    <t>Photographers and audio-visual equipment operators</t>
  </si>
  <si>
    <t>Sports players</t>
  </si>
  <si>
    <t>Sports coaches, instructors and officials</t>
  </si>
  <si>
    <t>Fitness instructors</t>
  </si>
  <si>
    <t>Sports and fitness occupations n.e.c.</t>
  </si>
  <si>
    <t>Aircraft pilots and flight engineers</t>
  </si>
  <si>
    <t>Train drivers</t>
  </si>
  <si>
    <t>Legal associate professionals</t>
  </si>
  <si>
    <t>Estimators, valuers and assessors</t>
  </si>
  <si>
    <t>Finance and investment analysts/advisers</t>
  </si>
  <si>
    <t>Importers, exporters</t>
  </si>
  <si>
    <t>Financial and accounting technicians</t>
  </si>
  <si>
    <t>Business and related associate professionals n.e.c.</t>
  </si>
  <si>
    <t>Buyers and purchasing officers</t>
  </si>
  <si>
    <t>Sales representatives</t>
  </si>
  <si>
    <t>Marketing associate professionals</t>
  </si>
  <si>
    <t>Estate agents, auctioneers</t>
  </si>
  <si>
    <t>Conservation and environmental protection officers</t>
  </si>
  <si>
    <t>Countryside and park rangers</t>
  </si>
  <si>
    <t>Public service associate professionals</t>
  </si>
  <si>
    <t>Vocational and industrial trainers and instructors</t>
  </si>
  <si>
    <t>Statutory examiners</t>
  </si>
  <si>
    <t>Civil Service executive officers</t>
  </si>
  <si>
    <t>Officers of non-governmental organisations</t>
  </si>
  <si>
    <t>Counter clerks</t>
  </si>
  <si>
    <t>Filing and other records assistants/clerks</t>
  </si>
  <si>
    <t>Pensions and insurance clerks</t>
  </si>
  <si>
    <t>Stock control clerks</t>
  </si>
  <si>
    <t>Transport and distribution clerks</t>
  </si>
  <si>
    <t>Database assistants/clerks</t>
  </si>
  <si>
    <t>Market research interviewers</t>
  </si>
  <si>
    <t>Communication operators</t>
  </si>
  <si>
    <t>General office assistants/clerks</t>
  </si>
  <si>
    <t>School secretaries</t>
  </si>
  <si>
    <t>Personal assistants and other secretaries</t>
  </si>
  <si>
    <t>Gardeners and groundsmen/groundswomen</t>
  </si>
  <si>
    <t>Agricultural and fishing trades n.e.c.</t>
  </si>
  <si>
    <t>Pipe fitters</t>
  </si>
  <si>
    <t>Metal machining setters and setter-operators</t>
  </si>
  <si>
    <t>Tool makers, tool fitters and markers-out</t>
  </si>
  <si>
    <t>Motor mechanics, auto engineers</t>
  </si>
  <si>
    <t>Vehicle body builders and repairers</t>
  </si>
  <si>
    <t>Vehicle spray painters</t>
  </si>
  <si>
    <t>Electricians, electrical fitters</t>
  </si>
  <si>
    <t>Telecommunications engineers</t>
  </si>
  <si>
    <t>Lines repairers and cable jointers,</t>
  </si>
  <si>
    <t>TV, video and audio engineers</t>
  </si>
  <si>
    <t>Electrical/electronics engineers n.e.c.</t>
  </si>
  <si>
    <t>Roofers, roof tilers and slaters</t>
  </si>
  <si>
    <t>Plumbers, heating and ventilating engineers</t>
  </si>
  <si>
    <t>Glaziers, window fabricators and fitters</t>
  </si>
  <si>
    <t>Construction trades n.e.c.</t>
  </si>
  <si>
    <t>Floorers and wall tilers</t>
  </si>
  <si>
    <t>Weavers and knitters</t>
  </si>
  <si>
    <t>Leather and related trades</t>
  </si>
  <si>
    <t>Tailors and dressmakers</t>
  </si>
  <si>
    <t>Textiles, garments and related trades n.e.c.</t>
  </si>
  <si>
    <t>Bookbinders and print finishers</t>
  </si>
  <si>
    <t>Glass and ceramics makers, decorators and finishers</t>
  </si>
  <si>
    <t>Furniture makers, other craft woodworkers</t>
  </si>
  <si>
    <t>Musical instrument makers and tuners</t>
  </si>
  <si>
    <t>Floral arrangers, florists</t>
  </si>
  <si>
    <t>Hand craft occupations n.e.c.</t>
  </si>
  <si>
    <t>Nursing auxiliaries and assistants</t>
  </si>
  <si>
    <t>Ambulance staff (excluding paramedics)</t>
  </si>
  <si>
    <t>Houseparents and residential wardens</t>
  </si>
  <si>
    <t>Care assistants and home carers</t>
  </si>
  <si>
    <t>Childminders and related occupations</t>
  </si>
  <si>
    <t>Playgroup leaders/assistants</t>
  </si>
  <si>
    <t>Veterinary nurses and assistants</t>
  </si>
  <si>
    <t>Animal care occupations n.e.c.</t>
  </si>
  <si>
    <t>Sports and leisure assistants</t>
  </si>
  <si>
    <t>Travel agents</t>
  </si>
  <si>
    <t>Travel and tour guides</t>
  </si>
  <si>
    <t>Air travel assistants</t>
  </si>
  <si>
    <t>Rail travel assistants</t>
  </si>
  <si>
    <t>Leisure and travel service occupations n.e.c.</t>
  </si>
  <si>
    <t>Housekeepers and related occupations</t>
  </si>
  <si>
    <t>Undertakers and mortuary assistants</t>
  </si>
  <si>
    <t>Pest control officers</t>
  </si>
  <si>
    <t>Sales and retail assistants</t>
  </si>
  <si>
    <t>Retail cashiers and check-out operators</t>
  </si>
  <si>
    <t>Collector salespersons and credit agents</t>
  </si>
  <si>
    <t>Merchandisers and window dressers</t>
  </si>
  <si>
    <t>Sales related occupations n.e.c.</t>
  </si>
  <si>
    <t>Call centre agents/operators</t>
  </si>
  <si>
    <t>Customer care occupations</t>
  </si>
  <si>
    <t>Food, drink and tobacco process operatives</t>
  </si>
  <si>
    <t>Glass and ceramics process operatives</t>
  </si>
  <si>
    <t>Textile process operatives</t>
  </si>
  <si>
    <t>Chemical and related process operatives</t>
  </si>
  <si>
    <t>Rubber process operatives</t>
  </si>
  <si>
    <t>Plastics process operatives</t>
  </si>
  <si>
    <t>Metal making and treating process operatives</t>
  </si>
  <si>
    <t>Process operatives n.e.c.</t>
  </si>
  <si>
    <t>Paper and wood machine operatives</t>
  </si>
  <si>
    <t>Coal mine operatives</t>
  </si>
  <si>
    <t>Quarry workers and related operatives</t>
  </si>
  <si>
    <t>Energy plant operatives</t>
  </si>
  <si>
    <t>Metal working machine operatives</t>
  </si>
  <si>
    <t>Water and sewerage plant operatives</t>
  </si>
  <si>
    <t>Plant and machine operatives n.e.c.</t>
  </si>
  <si>
    <t>Assemblers (electrical products)</t>
  </si>
  <si>
    <t>Assemblers (vehicles and metal goods)</t>
  </si>
  <si>
    <t>Routine inspectors and testers</t>
  </si>
  <si>
    <t>Tyre, exhaust and windscreen fitters</t>
  </si>
  <si>
    <t>Clothing cutters</t>
  </si>
  <si>
    <t>Sewing machinists</t>
  </si>
  <si>
    <t>Assemblers and routine operatives n.e.c.</t>
  </si>
  <si>
    <t>Scaffolders, stagers, riggers</t>
  </si>
  <si>
    <t>Road construction operatives</t>
  </si>
  <si>
    <t>Rail construction and maintenance operatives</t>
  </si>
  <si>
    <t>Construction operatives n.e.c.</t>
  </si>
  <si>
    <t>Heavy goods vehicle drivers</t>
  </si>
  <si>
    <t>Van drivers</t>
  </si>
  <si>
    <t>Rail transport operatives</t>
  </si>
  <si>
    <t>Air transport operatives</t>
  </si>
  <si>
    <t>Transport operatives n.e.c.</t>
  </si>
  <si>
    <t>Fork-lift truck drivers</t>
  </si>
  <si>
    <t>Agricultural machinery drivers</t>
  </si>
  <si>
    <t>Mobile machine drivers and operatives n.e.c.</t>
  </si>
  <si>
    <t>Fishing and agriculture related occupations n.e.c.</t>
  </si>
  <si>
    <t>Labourers in building and woodworking trades</t>
  </si>
  <si>
    <t>Labourers in other construction trades n.e.c.</t>
  </si>
  <si>
    <t>Industrial cleaning process occupations</t>
  </si>
  <si>
    <t>Labourers in process and plant operations n.e.c.</t>
  </si>
  <si>
    <t>Stevedores, dockers and slingers</t>
  </si>
  <si>
    <t>Other goods handling and storage occupations n.e.c.</t>
  </si>
  <si>
    <t>Postal workers, mail sorters, messengers, couriers</t>
  </si>
  <si>
    <t>Elementary office occupations n.e.c.</t>
  </si>
  <si>
    <t>Kitchen and catering assistants</t>
  </si>
  <si>
    <t>Leisure and theme park attendants</t>
  </si>
  <si>
    <t>Elementary personal services occupations n.e.c.</t>
  </si>
  <si>
    <t>Refuse and salvage occupations</t>
  </si>
  <si>
    <t>Elementary cleaning occupations n.e.c.</t>
  </si>
  <si>
    <t>School crossing patrol attendants</t>
  </si>
  <si>
    <t>School midday assistants</t>
  </si>
  <si>
    <t>Car park attendants</t>
  </si>
  <si>
    <t>Elementary security occupations n.e.c.</t>
  </si>
  <si>
    <t>Elementary sales occupations n.e.c.</t>
  </si>
  <si>
    <t>senior officials in local governmen</t>
  </si>
  <si>
    <t>senior officials of special intere</t>
  </si>
  <si>
    <t>senior officials in national governm</t>
  </si>
  <si>
    <t>directors and chief executives of ma</t>
  </si>
  <si>
    <t>none</t>
  </si>
  <si>
    <t>production, works and maintenance ma</t>
  </si>
  <si>
    <t>managers in construction</t>
  </si>
  <si>
    <t>managers in mining and energy</t>
  </si>
  <si>
    <t>financial managers and  chartered se</t>
  </si>
  <si>
    <t>marketing and sales managers</t>
  </si>
  <si>
    <t>advertising and public relations ma</t>
  </si>
  <si>
    <t>personnel, training and industrial</t>
  </si>
  <si>
    <t>information and communication techn</t>
  </si>
  <si>
    <t>research and development managers</t>
  </si>
  <si>
    <t>quality assurance managers</t>
  </si>
  <si>
    <t>customer care managers</t>
  </si>
  <si>
    <t>financial institution managers</t>
  </si>
  <si>
    <t>office managers</t>
  </si>
  <si>
    <t>transport and distribution managers</t>
  </si>
  <si>
    <t>storage and warehouse managers</t>
  </si>
  <si>
    <t>retail and wholesale managers</t>
  </si>
  <si>
    <t>officers in armed forces</t>
  </si>
  <si>
    <t>police officers (inspectors and abo</t>
  </si>
  <si>
    <t>senior officers in fire, ambulance,</t>
  </si>
  <si>
    <t>security managers</t>
  </si>
  <si>
    <t>hospital and health service manager</t>
  </si>
  <si>
    <t>pharmacy managers</t>
  </si>
  <si>
    <t>healthcare practice managers</t>
  </si>
  <si>
    <t>social services managers</t>
  </si>
  <si>
    <t>residential and day care managers</t>
  </si>
  <si>
    <t>farm managers</t>
  </si>
  <si>
    <t>natural environment and conservatio</t>
  </si>
  <si>
    <t>managers in animal husbandry, fores</t>
  </si>
  <si>
    <t>hotel and accommodation managers</t>
  </si>
  <si>
    <t>conference and exhibition managers</t>
  </si>
  <si>
    <t>restaurant and catering managers</t>
  </si>
  <si>
    <t>publicans and managers of licensed</t>
  </si>
  <si>
    <t>leisure and sports managers</t>
  </si>
  <si>
    <t>travel agency managers</t>
  </si>
  <si>
    <t>property, housing and land managers</t>
  </si>
  <si>
    <t>garage managers and proprietors</t>
  </si>
  <si>
    <t>hairdressing and beauty salon manag</t>
  </si>
  <si>
    <t>shopkeepers and wholesale/retail de</t>
  </si>
  <si>
    <t>recycling and refuse disposal manag</t>
  </si>
  <si>
    <t>managers and proprietors in other s</t>
  </si>
  <si>
    <t>chemists</t>
  </si>
  <si>
    <t>biological scientists and biochemis</t>
  </si>
  <si>
    <t>physicists, geologists and meteorol</t>
  </si>
  <si>
    <t>civil engineers</t>
  </si>
  <si>
    <t>electronics engineers</t>
  </si>
  <si>
    <t>design and development engineers</t>
  </si>
  <si>
    <t>production and process engineers</t>
  </si>
  <si>
    <t>planning and quality control engine</t>
  </si>
  <si>
    <t>engineering professionals n.e.c.</t>
  </si>
  <si>
    <t>it strategy and planning profession</t>
  </si>
  <si>
    <t>software professionals</t>
  </si>
  <si>
    <t>medical practitioners</t>
  </si>
  <si>
    <t>psychologists</t>
  </si>
  <si>
    <t>pharmacists/pharmacologists</t>
  </si>
  <si>
    <t>ophthalmic opticians</t>
  </si>
  <si>
    <t>dental practitioners</t>
  </si>
  <si>
    <t>veterinarians</t>
  </si>
  <si>
    <t>higher education teaching professio</t>
  </si>
  <si>
    <t>further education teaching professi</t>
  </si>
  <si>
    <t>education officers, school inspecto</t>
  </si>
  <si>
    <t>secondary education teaching profes</t>
  </si>
  <si>
    <t>primary and nursery education teach</t>
  </si>
  <si>
    <t>special needs education teaching pr</t>
  </si>
  <si>
    <t>registrars and senior administrator</t>
  </si>
  <si>
    <t>teaching professionals n.e.c.</t>
  </si>
  <si>
    <t>scientific researchers</t>
  </si>
  <si>
    <t>social science researchers</t>
  </si>
  <si>
    <t>researchers n.e.c.</t>
  </si>
  <si>
    <t>solicitors and lawyers, judges and</t>
  </si>
  <si>
    <t>legal professionals n.e.c.</t>
  </si>
  <si>
    <t>chartered and certified accountants</t>
  </si>
  <si>
    <t>management accountants</t>
  </si>
  <si>
    <t>management consultants, actuaries,</t>
  </si>
  <si>
    <t>architects</t>
  </si>
  <si>
    <t>town planners</t>
  </si>
  <si>
    <t>chartered surveyors (not quantity s</t>
  </si>
  <si>
    <t>public service administrative profe</t>
  </si>
  <si>
    <t>social workers</t>
  </si>
  <si>
    <t>probation officers</t>
  </si>
  <si>
    <t>clergy</t>
  </si>
  <si>
    <t>librarians</t>
  </si>
  <si>
    <t>archivists and curators</t>
  </si>
  <si>
    <t>laboratory technicians</t>
  </si>
  <si>
    <t>electrical/electronics technicians</t>
  </si>
  <si>
    <t>engineering technicians</t>
  </si>
  <si>
    <t>building and civil engineering tech</t>
  </si>
  <si>
    <t>science and engineering technicians</t>
  </si>
  <si>
    <t>architectural technologists and tow</t>
  </si>
  <si>
    <t>draughtspersons</t>
  </si>
  <si>
    <t>it operations technicians</t>
  </si>
  <si>
    <t>it user support technicians</t>
  </si>
  <si>
    <t>nurses</t>
  </si>
  <si>
    <t>midwives</t>
  </si>
  <si>
    <t>paramedics</t>
  </si>
  <si>
    <t>medical radiographers</t>
  </si>
  <si>
    <t>dispensing opticians</t>
  </si>
  <si>
    <t>pharmaceutical dispensers</t>
  </si>
  <si>
    <t>medical and dental technicians</t>
  </si>
  <si>
    <t>occupational therapists</t>
  </si>
  <si>
    <t>therapists n.e.c.</t>
  </si>
  <si>
    <t>youth and community workers</t>
  </si>
  <si>
    <t>housing and welfare officers</t>
  </si>
  <si>
    <t>ncos and other ranks</t>
  </si>
  <si>
    <t>fire service officers (leading fir</t>
  </si>
  <si>
    <t>prison service officers (below pri</t>
  </si>
  <si>
    <t>protective service associate profe</t>
  </si>
  <si>
    <t>artists</t>
  </si>
  <si>
    <t>authors, writers</t>
  </si>
  <si>
    <t>musicians</t>
  </si>
  <si>
    <t>arts officers, producers and direc</t>
  </si>
  <si>
    <t>graphic designers</t>
  </si>
  <si>
    <t>product, clothing and related desi</t>
  </si>
  <si>
    <t>journalists, newspaper and periodi</t>
  </si>
  <si>
    <t>broadcasting associate professiona</t>
  </si>
  <si>
    <t>public relations officers</t>
  </si>
  <si>
    <t>photographers and audio-visual equ</t>
  </si>
  <si>
    <t>sports players</t>
  </si>
  <si>
    <t>sports coaches, instructors and of</t>
  </si>
  <si>
    <t>fitness instructors</t>
  </si>
  <si>
    <t>sports and fitness occupations n.e</t>
  </si>
  <si>
    <t>air traffic controllers</t>
  </si>
  <si>
    <t>aircraft pilots and flight enginee</t>
  </si>
  <si>
    <t>ship and hovercraft officers</t>
  </si>
  <si>
    <t>train drivers</t>
  </si>
  <si>
    <t>legal associate professionals</t>
  </si>
  <si>
    <t>estimators, valuers and assessors</t>
  </si>
  <si>
    <t>brokers</t>
  </si>
  <si>
    <t>insurance underwriters</t>
  </si>
  <si>
    <t>finance and investment analysts/ad</t>
  </si>
  <si>
    <t>taxation experts</t>
  </si>
  <si>
    <t>importers, exporters</t>
  </si>
  <si>
    <t>financial and accounting technicia</t>
  </si>
  <si>
    <t>business and related associate pro</t>
  </si>
  <si>
    <t>buyers and purchasing officers</t>
  </si>
  <si>
    <t>sales representatives</t>
  </si>
  <si>
    <t>marketing associate professionals</t>
  </si>
  <si>
    <t>estate agents, auctioneers</t>
  </si>
  <si>
    <t>conservation and environmental pro</t>
  </si>
  <si>
    <t>countryside and park rangers</t>
  </si>
  <si>
    <t>personnel and industrial relations</t>
  </si>
  <si>
    <t>vocational and industrial trainers</t>
  </si>
  <si>
    <t>careers advisers and vocational gu</t>
  </si>
  <si>
    <t>inspectors of factories, utilities</t>
  </si>
  <si>
    <t>statutory examiners</t>
  </si>
  <si>
    <t>occupational hygienists and safety</t>
  </si>
  <si>
    <t>environmental health officers</t>
  </si>
  <si>
    <t>civil service executive officers</t>
  </si>
  <si>
    <t>civil service administrative offic</t>
  </si>
  <si>
    <t>local government clerical officers</t>
  </si>
  <si>
    <t>officers of non-governmental organ</t>
  </si>
  <si>
    <t>accounts and wages clerks, book-ke</t>
  </si>
  <si>
    <t>counter clerks</t>
  </si>
  <si>
    <t>filing and other records assistant</t>
  </si>
  <si>
    <t>pensions and insurance clerks</t>
  </si>
  <si>
    <t>stock control clerks</t>
  </si>
  <si>
    <t>library assistants/clerks</t>
  </si>
  <si>
    <t>database assistants/clerks</t>
  </si>
  <si>
    <t>market research interviewers</t>
  </si>
  <si>
    <t>telephonists</t>
  </si>
  <si>
    <t>communication operators</t>
  </si>
  <si>
    <t>general office assistants/clerks</t>
  </si>
  <si>
    <t>medical secretaries</t>
  </si>
  <si>
    <t>school secretaries</t>
  </si>
  <si>
    <t>personal assistants and other secr</t>
  </si>
  <si>
    <t>receptionists</t>
  </si>
  <si>
    <t>farmers</t>
  </si>
  <si>
    <t>gardeners and groundsmen/groundswo</t>
  </si>
  <si>
    <t>agricultural and fishing trades n.</t>
  </si>
  <si>
    <t>smiths and forge workers</t>
  </si>
  <si>
    <t>moulders, core makers, die casters</t>
  </si>
  <si>
    <t>sheet metal workers</t>
  </si>
  <si>
    <t>metal plate workers, shipwrights,</t>
  </si>
  <si>
    <t>welding trades</t>
  </si>
  <si>
    <t>pipe fitters</t>
  </si>
  <si>
    <t>metal machining setters and setter</t>
  </si>
  <si>
    <t>tool makers, tool fitters and mark</t>
  </si>
  <si>
    <t>metal working production and maint</t>
  </si>
  <si>
    <t>precision instrument makers and re</t>
  </si>
  <si>
    <t>motor mechanics, auto engineers</t>
  </si>
  <si>
    <t>vehicle body builders and repairer</t>
  </si>
  <si>
    <t>auto electricians</t>
  </si>
  <si>
    <t>vehicle spray painters</t>
  </si>
  <si>
    <t>electricians, electrical fitters</t>
  </si>
  <si>
    <t>telecommunications engineers</t>
  </si>
  <si>
    <t>lines repairers and cable jointers</t>
  </si>
  <si>
    <t>tv, video and audio engineers</t>
  </si>
  <si>
    <t>computer engineers, installation a</t>
  </si>
  <si>
    <t>steel erectors</t>
  </si>
  <si>
    <t>bricklayers, masons</t>
  </si>
  <si>
    <t>roofers, roof tilers and slaters</t>
  </si>
  <si>
    <t>plumbers, heating and ventilating</t>
  </si>
  <si>
    <t>carpenters and joiners</t>
  </si>
  <si>
    <t>glaziers, window fabricators and f</t>
  </si>
  <si>
    <t>construction trades n.e.c.</t>
  </si>
  <si>
    <t>plasterers</t>
  </si>
  <si>
    <t>floorers and wall tilers</t>
  </si>
  <si>
    <t>painters and decorators</t>
  </si>
  <si>
    <t>weavers and knitters</t>
  </si>
  <si>
    <t>upholsterers</t>
  </si>
  <si>
    <t>leather and related trades</t>
  </si>
  <si>
    <t>tailors and dressmakers</t>
  </si>
  <si>
    <t>textiles, garments and related tra</t>
  </si>
  <si>
    <t>originators, compositors and print</t>
  </si>
  <si>
    <t>printers</t>
  </si>
  <si>
    <t>bookbinders and print finishers</t>
  </si>
  <si>
    <t>screen printers</t>
  </si>
  <si>
    <t>butchers, meat cutters</t>
  </si>
  <si>
    <t>bakers, flour confectioners</t>
  </si>
  <si>
    <t>fishmongers, poultry dressers</t>
  </si>
  <si>
    <t>chefs, cooks</t>
  </si>
  <si>
    <t>glass and ceramics makers, decorat</t>
  </si>
  <si>
    <t>furniture makers, other craft wood</t>
  </si>
  <si>
    <t>pattern makers (moulds)</t>
  </si>
  <si>
    <t>musical instrument makers and tune</t>
  </si>
  <si>
    <t>goldsmiths, silversmiths, precious</t>
  </si>
  <si>
    <t>floral arrangers, florists</t>
  </si>
  <si>
    <t>hand craft occupations n.e.c.</t>
  </si>
  <si>
    <t>nursing auxiliaries and assistants</t>
  </si>
  <si>
    <t>ambulance staff (excluding paramed</t>
  </si>
  <si>
    <t>houseparents and residential warde</t>
  </si>
  <si>
    <t>care assistants and home carers</t>
  </si>
  <si>
    <t>playgroup leaders/assistants</t>
  </si>
  <si>
    <t>educational assistants</t>
  </si>
  <si>
    <t>veterinary nurses and assistants</t>
  </si>
  <si>
    <t>animal care occupations n.e.c.</t>
  </si>
  <si>
    <t>sports and leisure assistants</t>
  </si>
  <si>
    <t>travel agents</t>
  </si>
  <si>
    <t>travel and tour guides</t>
  </si>
  <si>
    <t>air travel assistants</t>
  </si>
  <si>
    <t>rail travel assistants</t>
  </si>
  <si>
    <t>leisure and travel service occupat</t>
  </si>
  <si>
    <t>hairdressers, barbers</t>
  </si>
  <si>
    <t>beauticians and related occupation</t>
  </si>
  <si>
    <t>housekeepers and related occupatio</t>
  </si>
  <si>
    <t>caretakers</t>
  </si>
  <si>
    <t>undertakers and mortuary assistant</t>
  </si>
  <si>
    <t>pest control officers</t>
  </si>
  <si>
    <t>sales and retail assistants</t>
  </si>
  <si>
    <t>retail cashiers and check-out oper</t>
  </si>
  <si>
    <t>telephone salespersons</t>
  </si>
  <si>
    <t>collector salespersons and credit</t>
  </si>
  <si>
    <t>debt, rent and other cash collecto</t>
  </si>
  <si>
    <t>roundsmen/women and van salesperso</t>
  </si>
  <si>
    <t>market and street traders and assi</t>
  </si>
  <si>
    <t>merchandisers and window dressers</t>
  </si>
  <si>
    <t>sales related occupations n.e.c.</t>
  </si>
  <si>
    <t>call centre agents/operators</t>
  </si>
  <si>
    <t>customer care occupations</t>
  </si>
  <si>
    <t>food, drink and tobacco process op</t>
  </si>
  <si>
    <t>textile process operatives</t>
  </si>
  <si>
    <t>chemical and related process opera</t>
  </si>
  <si>
    <t>rubber process operatives</t>
  </si>
  <si>
    <t>plastics process operatives</t>
  </si>
  <si>
    <t>metal making and treating process</t>
  </si>
  <si>
    <t>electroplaters</t>
  </si>
  <si>
    <t>process operatives n.e.c.</t>
  </si>
  <si>
    <t>paper and wood machine operatives</t>
  </si>
  <si>
    <t>coal mine operatives</t>
  </si>
  <si>
    <t>quarry workers and related operati</t>
  </si>
  <si>
    <t>energy plant operatives</t>
  </si>
  <si>
    <t>metal working machine operatives</t>
  </si>
  <si>
    <t>water and sewerage plant operative</t>
  </si>
  <si>
    <t>plant and machine operatives n.e.c</t>
  </si>
  <si>
    <t>assemblers (electrical products)</t>
  </si>
  <si>
    <t>assemblers (vehicles and metal goo</t>
  </si>
  <si>
    <t>routine inspectors and testers</t>
  </si>
  <si>
    <t>weighers, graders, sorters</t>
  </si>
  <si>
    <t>tyre, exhaust and windscreen fitte</t>
  </si>
  <si>
    <t>sewing machinists</t>
  </si>
  <si>
    <t>routine laboratory testers</t>
  </si>
  <si>
    <t>assemblers and routine operatives</t>
  </si>
  <si>
    <t>scaffolders, stagers, riggers</t>
  </si>
  <si>
    <t>road construction operatives</t>
  </si>
  <si>
    <t>rail construction and maintenance</t>
  </si>
  <si>
    <t>construction operatives n.e.c.</t>
  </si>
  <si>
    <t>heavy goods vehicle drivers</t>
  </si>
  <si>
    <t>van drivers</t>
  </si>
  <si>
    <t>bus and coach drivers</t>
  </si>
  <si>
    <t>taxi, cab drivers and chauffeurs</t>
  </si>
  <si>
    <t>driving instructors</t>
  </si>
  <si>
    <t>rail transport operatives</t>
  </si>
  <si>
    <t>seafarers (merchant navy): barge,</t>
  </si>
  <si>
    <t>air transport operatives</t>
  </si>
  <si>
    <t>transport operatives n.e.c.</t>
  </si>
  <si>
    <t>crane drivers</t>
  </si>
  <si>
    <t>fork-lift truck drivers</t>
  </si>
  <si>
    <t>mobile machine drivers and operati</t>
  </si>
  <si>
    <t>farm workers</t>
  </si>
  <si>
    <t>fishing and agriculture related oc</t>
  </si>
  <si>
    <t>labourers in building and woodwork</t>
  </si>
  <si>
    <t>labourers in other construction tr</t>
  </si>
  <si>
    <t>labourers in foundries</t>
  </si>
  <si>
    <t>industrial cleaning process occupa</t>
  </si>
  <si>
    <t>printing machine minders and assis</t>
  </si>
  <si>
    <t>packers, bottlers, canners, filler</t>
  </si>
  <si>
    <t>labourers in process and plant ope</t>
  </si>
  <si>
    <t>stevedores, dockers and slingers</t>
  </si>
  <si>
    <t>other goods handling and storage o</t>
  </si>
  <si>
    <t>postal workers, mail sorters, mess</t>
  </si>
  <si>
    <t>elementary office occupations n.e.</t>
  </si>
  <si>
    <t>hotel porters</t>
  </si>
  <si>
    <t>kitchen and catering assistants</t>
  </si>
  <si>
    <t>bar staff</t>
  </si>
  <si>
    <t>elementary personal services occup</t>
  </si>
  <si>
    <t>window cleaners</t>
  </si>
  <si>
    <t>road sweepers</t>
  </si>
  <si>
    <t>cleaners, domestics</t>
  </si>
  <si>
    <t>launderers, dry cleaners, pressers</t>
  </si>
  <si>
    <t>refuse and salvage occupations</t>
  </si>
  <si>
    <t>elementary cleaning occupations n.</t>
  </si>
  <si>
    <t>security guards and related occupa</t>
  </si>
  <si>
    <t>traffic wardens</t>
  </si>
  <si>
    <t>car par attendants</t>
  </si>
  <si>
    <t>elementary security occupations n.</t>
  </si>
  <si>
    <t>shelf fillers</t>
  </si>
  <si>
    <t>elementary sales occupations n.e.c</t>
  </si>
  <si>
    <t>nothing/blank</t>
  </si>
  <si>
    <t>electrical/electronics engineers</t>
  </si>
  <si>
    <t>glass and ceramics process operat</t>
  </si>
  <si>
    <t>police officers (sergeant and bel</t>
  </si>
  <si>
    <t>public service associate professi</t>
  </si>
  <si>
    <t>quality assurance technicians</t>
  </si>
  <si>
    <t>transport and distribution clerks</t>
  </si>
  <si>
    <t>numlabel</t>
  </si>
  <si>
    <t>textlabel</t>
  </si>
  <si>
    <t>freq</t>
  </si>
  <si>
    <t>percent</t>
  </si>
  <si>
    <t>cummulative</t>
  </si>
  <si>
    <t>label</t>
  </si>
  <si>
    <t>SOC2000_code</t>
  </si>
  <si>
    <t>Similarity</t>
  </si>
  <si>
    <t xml:space="preserve">http://www.cardiff.ac.uk/socsi/CAMSIS/occunits/soc2000labels1.sps </t>
  </si>
  <si>
    <t>"</t>
  </si>
  <si>
    <t>label define soc2000 ///</t>
  </si>
  <si>
    <t>Source:</t>
  </si>
  <si>
    <t>ns1socm  standard occupational</t>
  </si>
  <si>
    <t>classification of mother consistent</t>
  </si>
  <si>
    <t>chiropodists</t>
  </si>
  <si>
    <t>speech and language therapists</t>
  </si>
  <si>
    <t>dancers and choreographers</t>
  </si>
  <si>
    <t>legal secretaries</t>
  </si>
  <si>
    <t>typists</t>
  </si>
  <si>
    <t>dental nurse</t>
  </si>
  <si>
    <t>nursery nurses</t>
  </si>
  <si>
    <t>childminders and related occupatio</t>
  </si>
  <si>
    <t>leisure and theme park attendants</t>
  </si>
  <si>
    <t>school crossing patrol attendants</t>
  </si>
  <si>
    <t>school mid-day assistants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</si>
</sst>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2" fillId="0" borderId="0" xfId="0" applyFont="1"/>
    <xf numFmtId="0" fontId="1" fillId="0" borderId="0" xfId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4" fillId="0" borderId="0" xfId="2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1" applyFont="1" applyFill="1" applyBorder="1"/>
  </cellXfs>
  <cellStyles count="3">
    <cellStyle name="Heading 4" xfId="1" builtinId="19"/>
    <cellStyle name="Hyperlink" xfId="2" builtinId="8"/>
    <cellStyle name="Normal" xfId="0" builtinId="0"/>
  </cellStyles>
  <dxfs count="4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ns1socf" displayName="ns1socf" ref="A5:H354" totalsRowShown="0">
  <autoFilter ref="A5:H354">
    <filterColumn colId="0" hiddenButton="1"/>
    <filterColumn colId="1" hiddenButton="1"/>
    <filterColumn colId="2" hiddenButton="1"/>
    <filterColumn colId="3" hiddenButton="1"/>
    <filterColumn colId="4" hiddenButton="1"/>
  </autoFilter>
  <tableColumns count="8">
    <tableColumn id="1" name="numlabel"/>
    <tableColumn id="2" name="textlabel"/>
    <tableColumn id="3" name="freq"/>
    <tableColumn id="4" name="percent"/>
    <tableColumn id="5" name="cummulative"/>
    <tableColumn id="9" name="label"/>
    <tableColumn id="10" name="SOC2000_code"/>
    <tableColumn id="11" name="Similar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ns1socm" displayName="ns1socm" ref="A5:H294" totalsRowShown="0" headerRowDxfId="2" headerRowBorderDxfId="0" tableBorderDxfId="1">
  <autoFilter ref="A5:H294"/>
  <tableColumns count="8">
    <tableColumn id="1" name="numlabel"/>
    <tableColumn id="2" name="textlabel"/>
    <tableColumn id="3" name="freq"/>
    <tableColumn id="4" name="percent"/>
    <tableColumn id="5" name="cummulative"/>
    <tableColumn id="9" name="label"/>
    <tableColumn id="10" name="SOC2000_code"/>
    <tableColumn id="11" name="Similar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soc2k" displayName="soc2k" ref="A1:B354" totalsRowShown="0" headerRowDxfId="3">
  <autoFilter ref="A1:B354">
    <filterColumn colId="0" hiddenButton="1"/>
    <filterColumn colId="1" hiddenButton="1"/>
  </autoFilter>
  <tableColumns count="2">
    <tableColumn id="1" name="label"/>
    <tableColumn id="2" name="SOC2000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rdiff.ac.uk/socsi/CAMSIS/occunits/soc2000labels1.s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/>
  </sheetViews>
  <sheetFormatPr defaultRowHeight="14.5" x14ac:dyDescent="0.35"/>
  <sheetData>
    <row r="1" spans="1:5" x14ac:dyDescent="0.35">
      <c r="A1" t="s">
        <v>712</v>
      </c>
    </row>
    <row r="2" spans="1:5" x14ac:dyDescent="0.35">
      <c r="A2" t="s">
        <v>713</v>
      </c>
    </row>
    <row r="3" spans="1:5" x14ac:dyDescent="0.35">
      <c r="A3" t="s">
        <v>145</v>
      </c>
    </row>
    <row r="5" spans="1:5" x14ac:dyDescent="0.35">
      <c r="A5" s="11" t="s">
        <v>700</v>
      </c>
      <c r="B5" s="12" t="s">
        <v>701</v>
      </c>
      <c r="C5" s="12" t="s">
        <v>702</v>
      </c>
      <c r="D5" s="12" t="s">
        <v>703</v>
      </c>
      <c r="E5" s="12" t="s">
        <v>704</v>
      </c>
    </row>
    <row r="6" spans="1:5" x14ac:dyDescent="0.35">
      <c r="A6">
        <v>1</v>
      </c>
      <c r="B6" t="s">
        <v>376</v>
      </c>
      <c r="C6" s="1">
        <v>1685</v>
      </c>
      <c r="D6">
        <v>12.3</v>
      </c>
      <c r="E6">
        <v>12.3</v>
      </c>
    </row>
    <row r="7" spans="1:5" x14ac:dyDescent="0.35">
      <c r="A7">
        <v>3</v>
      </c>
      <c r="B7" t="s">
        <v>375</v>
      </c>
      <c r="C7">
        <v>47</v>
      </c>
      <c r="D7">
        <v>0.34</v>
      </c>
      <c r="E7">
        <v>12.64</v>
      </c>
    </row>
    <row r="8" spans="1:5" x14ac:dyDescent="0.35">
      <c r="A8">
        <v>4</v>
      </c>
      <c r="B8" t="s">
        <v>372</v>
      </c>
      <c r="C8">
        <v>4</v>
      </c>
      <c r="D8">
        <v>0.03</v>
      </c>
      <c r="E8">
        <v>12.67</v>
      </c>
    </row>
    <row r="9" spans="1:5" x14ac:dyDescent="0.35">
      <c r="A9">
        <v>5</v>
      </c>
      <c r="B9" t="s">
        <v>373</v>
      </c>
      <c r="C9">
        <v>4</v>
      </c>
      <c r="D9">
        <v>0.03</v>
      </c>
      <c r="E9">
        <v>12.7</v>
      </c>
    </row>
    <row r="10" spans="1:5" x14ac:dyDescent="0.35">
      <c r="A10">
        <v>6</v>
      </c>
      <c r="B10" t="s">
        <v>377</v>
      </c>
      <c r="C10">
        <v>17</v>
      </c>
      <c r="D10">
        <v>0.12</v>
      </c>
      <c r="E10">
        <v>12.83</v>
      </c>
    </row>
    <row r="11" spans="1:5" x14ac:dyDescent="0.35">
      <c r="A11">
        <v>7</v>
      </c>
      <c r="B11" t="s">
        <v>378</v>
      </c>
      <c r="C11">
        <v>2</v>
      </c>
      <c r="D11">
        <v>0.01</v>
      </c>
      <c r="E11">
        <v>12.84</v>
      </c>
    </row>
    <row r="12" spans="1:5" x14ac:dyDescent="0.35">
      <c r="A12">
        <v>8</v>
      </c>
      <c r="B12" t="s">
        <v>379</v>
      </c>
      <c r="C12">
        <v>2</v>
      </c>
      <c r="D12">
        <v>0.01</v>
      </c>
      <c r="E12">
        <v>12.86</v>
      </c>
    </row>
    <row r="13" spans="1:5" x14ac:dyDescent="0.35">
      <c r="A13">
        <v>9</v>
      </c>
      <c r="B13" t="s">
        <v>380</v>
      </c>
      <c r="C13">
        <v>29</v>
      </c>
      <c r="D13">
        <v>0.21</v>
      </c>
      <c r="E13">
        <v>13.07</v>
      </c>
    </row>
    <row r="14" spans="1:5" x14ac:dyDescent="0.35">
      <c r="A14">
        <v>10</v>
      </c>
      <c r="B14" t="s">
        <v>381</v>
      </c>
      <c r="C14">
        <v>19</v>
      </c>
      <c r="D14">
        <v>0.14000000000000001</v>
      </c>
      <c r="E14">
        <v>13.21</v>
      </c>
    </row>
    <row r="15" spans="1:5" x14ac:dyDescent="0.35">
      <c r="A15">
        <v>11</v>
      </c>
      <c r="B15" t="s">
        <v>0</v>
      </c>
      <c r="C15">
        <v>3</v>
      </c>
      <c r="D15">
        <v>0.02</v>
      </c>
      <c r="E15">
        <v>13.23</v>
      </c>
    </row>
    <row r="16" spans="1:5" x14ac:dyDescent="0.35">
      <c r="A16">
        <v>13</v>
      </c>
      <c r="B16" t="s">
        <v>383</v>
      </c>
      <c r="C16">
        <v>30</v>
      </c>
      <c r="D16">
        <v>0.22</v>
      </c>
      <c r="E16">
        <v>13.45</v>
      </c>
    </row>
    <row r="17" spans="1:5" x14ac:dyDescent="0.35">
      <c r="A17">
        <v>14</v>
      </c>
      <c r="B17" t="s">
        <v>384</v>
      </c>
      <c r="C17">
        <v>11</v>
      </c>
      <c r="D17">
        <v>0.08</v>
      </c>
      <c r="E17">
        <v>13.53</v>
      </c>
    </row>
    <row r="18" spans="1:5" x14ac:dyDescent="0.35">
      <c r="A18">
        <v>15</v>
      </c>
      <c r="B18" t="s">
        <v>385</v>
      </c>
      <c r="C18">
        <v>1</v>
      </c>
      <c r="D18">
        <v>0.01</v>
      </c>
      <c r="E18">
        <v>13.53</v>
      </c>
    </row>
    <row r="19" spans="1:5" x14ac:dyDescent="0.35">
      <c r="A19">
        <v>17</v>
      </c>
      <c r="B19" t="s">
        <v>387</v>
      </c>
      <c r="C19">
        <v>11</v>
      </c>
      <c r="D19">
        <v>0.08</v>
      </c>
      <c r="E19">
        <v>13.62</v>
      </c>
    </row>
    <row r="20" spans="1:5" x14ac:dyDescent="0.35">
      <c r="A20">
        <v>18</v>
      </c>
      <c r="B20" t="s">
        <v>388</v>
      </c>
      <c r="C20">
        <v>37</v>
      </c>
      <c r="D20">
        <v>0.27</v>
      </c>
      <c r="E20">
        <v>13.89</v>
      </c>
    </row>
    <row r="21" spans="1:5" x14ac:dyDescent="0.35">
      <c r="A21">
        <v>19</v>
      </c>
      <c r="B21" t="s">
        <v>389</v>
      </c>
      <c r="C21">
        <v>59</v>
      </c>
      <c r="D21">
        <v>0.43</v>
      </c>
      <c r="E21">
        <v>14.32</v>
      </c>
    </row>
    <row r="22" spans="1:5" x14ac:dyDescent="0.35">
      <c r="A22">
        <v>20</v>
      </c>
      <c r="B22" t="s">
        <v>390</v>
      </c>
      <c r="C22">
        <v>6</v>
      </c>
      <c r="D22">
        <v>0.04</v>
      </c>
      <c r="E22">
        <v>14.36</v>
      </c>
    </row>
    <row r="23" spans="1:5" x14ac:dyDescent="0.35">
      <c r="A23">
        <v>21</v>
      </c>
      <c r="B23" t="s">
        <v>391</v>
      </c>
      <c r="C23">
        <v>5</v>
      </c>
      <c r="D23">
        <v>0.04</v>
      </c>
      <c r="E23">
        <v>14.4</v>
      </c>
    </row>
    <row r="24" spans="1:5" x14ac:dyDescent="0.35">
      <c r="A24">
        <v>22</v>
      </c>
      <c r="B24" t="s">
        <v>392</v>
      </c>
      <c r="C24">
        <v>69</v>
      </c>
      <c r="D24">
        <v>0.5</v>
      </c>
      <c r="E24">
        <v>14.9</v>
      </c>
    </row>
    <row r="25" spans="1:5" x14ac:dyDescent="0.35">
      <c r="A25">
        <v>23</v>
      </c>
      <c r="B25" t="s">
        <v>393</v>
      </c>
      <c r="C25">
        <v>2</v>
      </c>
      <c r="D25">
        <v>0.01</v>
      </c>
      <c r="E25">
        <v>14.91</v>
      </c>
    </row>
    <row r="26" spans="1:5" x14ac:dyDescent="0.35">
      <c r="A26">
        <v>25</v>
      </c>
      <c r="B26" t="s">
        <v>395</v>
      </c>
      <c r="C26">
        <v>1</v>
      </c>
      <c r="D26">
        <v>0.01</v>
      </c>
      <c r="E26">
        <v>14.92</v>
      </c>
    </row>
    <row r="27" spans="1:5" x14ac:dyDescent="0.35">
      <c r="A27">
        <v>27</v>
      </c>
      <c r="B27" t="s">
        <v>397</v>
      </c>
      <c r="C27">
        <v>24</v>
      </c>
      <c r="D27">
        <v>0.18</v>
      </c>
      <c r="E27">
        <v>15.1</v>
      </c>
    </row>
    <row r="28" spans="1:5" x14ac:dyDescent="0.35">
      <c r="A28">
        <v>28</v>
      </c>
      <c r="B28" t="s">
        <v>398</v>
      </c>
      <c r="C28">
        <v>2</v>
      </c>
      <c r="D28">
        <v>0.01</v>
      </c>
      <c r="E28">
        <v>15.11</v>
      </c>
    </row>
    <row r="29" spans="1:5" x14ac:dyDescent="0.35">
      <c r="A29">
        <v>29</v>
      </c>
      <c r="B29" t="s">
        <v>399</v>
      </c>
      <c r="C29">
        <v>8</v>
      </c>
      <c r="D29">
        <v>0.06</v>
      </c>
      <c r="E29">
        <v>15.17</v>
      </c>
    </row>
    <row r="30" spans="1:5" x14ac:dyDescent="0.35">
      <c r="A30">
        <v>30</v>
      </c>
      <c r="B30" t="s">
        <v>400</v>
      </c>
      <c r="C30">
        <v>12</v>
      </c>
      <c r="D30">
        <v>0.09</v>
      </c>
      <c r="E30">
        <v>15.26</v>
      </c>
    </row>
    <row r="31" spans="1:5" x14ac:dyDescent="0.35">
      <c r="A31">
        <v>31</v>
      </c>
      <c r="B31" t="s">
        <v>401</v>
      </c>
      <c r="C31">
        <v>41</v>
      </c>
      <c r="D31">
        <v>0.3</v>
      </c>
      <c r="E31">
        <v>15.56</v>
      </c>
    </row>
    <row r="32" spans="1:5" x14ac:dyDescent="0.35">
      <c r="A32">
        <v>34</v>
      </c>
      <c r="B32" t="s">
        <v>404</v>
      </c>
      <c r="C32">
        <v>1</v>
      </c>
      <c r="D32">
        <v>0.01</v>
      </c>
      <c r="E32">
        <v>15.56</v>
      </c>
    </row>
    <row r="33" spans="1:5" x14ac:dyDescent="0.35">
      <c r="A33">
        <v>35</v>
      </c>
      <c r="B33" t="s">
        <v>405</v>
      </c>
      <c r="C33">
        <v>29</v>
      </c>
      <c r="D33">
        <v>0.21</v>
      </c>
      <c r="E33">
        <v>15.78</v>
      </c>
    </row>
    <row r="34" spans="1:5" x14ac:dyDescent="0.35">
      <c r="A34">
        <v>36</v>
      </c>
      <c r="B34" t="s">
        <v>406</v>
      </c>
      <c r="C34">
        <v>1</v>
      </c>
      <c r="D34">
        <v>0.01</v>
      </c>
      <c r="E34">
        <v>15.78</v>
      </c>
    </row>
    <row r="35" spans="1:5" x14ac:dyDescent="0.35">
      <c r="A35">
        <v>37</v>
      </c>
      <c r="B35" t="s">
        <v>407</v>
      </c>
      <c r="C35">
        <v>45</v>
      </c>
      <c r="D35">
        <v>0.33</v>
      </c>
      <c r="E35">
        <v>16.11</v>
      </c>
    </row>
    <row r="36" spans="1:5" x14ac:dyDescent="0.35">
      <c r="A36">
        <v>38</v>
      </c>
      <c r="B36" t="s">
        <v>408</v>
      </c>
      <c r="C36">
        <v>22</v>
      </c>
      <c r="D36">
        <v>0.16</v>
      </c>
      <c r="E36">
        <v>16.27</v>
      </c>
    </row>
    <row r="37" spans="1:5" x14ac:dyDescent="0.35">
      <c r="A37">
        <v>39</v>
      </c>
      <c r="B37" t="s">
        <v>409</v>
      </c>
      <c r="C37">
        <v>14</v>
      </c>
      <c r="D37">
        <v>0.1</v>
      </c>
      <c r="E37">
        <v>16.37</v>
      </c>
    </row>
    <row r="38" spans="1:5" x14ac:dyDescent="0.35">
      <c r="A38">
        <v>40</v>
      </c>
      <c r="B38" t="s">
        <v>410</v>
      </c>
      <c r="C38">
        <v>4</v>
      </c>
      <c r="D38">
        <v>0.03</v>
      </c>
      <c r="E38">
        <v>16.399999999999999</v>
      </c>
    </row>
    <row r="39" spans="1:5" x14ac:dyDescent="0.35">
      <c r="A39">
        <v>41</v>
      </c>
      <c r="B39" t="s">
        <v>411</v>
      </c>
      <c r="C39">
        <v>10</v>
      </c>
      <c r="D39">
        <v>7.0000000000000007E-2</v>
      </c>
      <c r="E39">
        <v>16.48</v>
      </c>
    </row>
    <row r="40" spans="1:5" x14ac:dyDescent="0.35">
      <c r="A40">
        <v>42</v>
      </c>
      <c r="B40" t="s">
        <v>412</v>
      </c>
      <c r="C40">
        <v>2</v>
      </c>
      <c r="D40">
        <v>0.01</v>
      </c>
      <c r="E40">
        <v>16.489999999999998</v>
      </c>
    </row>
    <row r="41" spans="1:5" x14ac:dyDescent="0.35">
      <c r="A41">
        <v>44</v>
      </c>
      <c r="B41" t="s">
        <v>414</v>
      </c>
      <c r="C41">
        <v>81</v>
      </c>
      <c r="D41">
        <v>0.59</v>
      </c>
      <c r="E41">
        <v>17.079999999999998</v>
      </c>
    </row>
    <row r="42" spans="1:5" x14ac:dyDescent="0.35">
      <c r="A42">
        <v>46</v>
      </c>
      <c r="B42" t="s">
        <v>416</v>
      </c>
      <c r="C42">
        <v>46</v>
      </c>
      <c r="D42">
        <v>0.34</v>
      </c>
      <c r="E42">
        <v>17.420000000000002</v>
      </c>
    </row>
    <row r="43" spans="1:5" x14ac:dyDescent="0.35">
      <c r="A43">
        <v>47</v>
      </c>
      <c r="B43" t="s">
        <v>417</v>
      </c>
      <c r="C43">
        <v>3</v>
      </c>
      <c r="D43">
        <v>0.02</v>
      </c>
      <c r="E43">
        <v>17.440000000000001</v>
      </c>
    </row>
    <row r="44" spans="1:5" x14ac:dyDescent="0.35">
      <c r="A44">
        <v>48</v>
      </c>
      <c r="B44" t="s">
        <v>418</v>
      </c>
      <c r="C44">
        <v>23</v>
      </c>
      <c r="D44">
        <v>0.17</v>
      </c>
      <c r="E44">
        <v>17.61</v>
      </c>
    </row>
    <row r="45" spans="1:5" x14ac:dyDescent="0.35">
      <c r="A45">
        <v>49</v>
      </c>
      <c r="B45" t="s">
        <v>419</v>
      </c>
      <c r="C45">
        <v>2</v>
      </c>
      <c r="D45">
        <v>0.01</v>
      </c>
      <c r="E45">
        <v>17.62</v>
      </c>
    </row>
    <row r="46" spans="1:5" x14ac:dyDescent="0.35">
      <c r="A46">
        <v>50</v>
      </c>
      <c r="B46" t="s">
        <v>420</v>
      </c>
      <c r="C46">
        <v>2</v>
      </c>
      <c r="D46">
        <v>0.01</v>
      </c>
      <c r="E46">
        <v>17.64</v>
      </c>
    </row>
    <row r="47" spans="1:5" x14ac:dyDescent="0.35">
      <c r="A47">
        <v>51</v>
      </c>
      <c r="B47" t="s">
        <v>3</v>
      </c>
      <c r="C47">
        <v>1</v>
      </c>
      <c r="D47">
        <v>0.01</v>
      </c>
      <c r="E47">
        <v>17.64</v>
      </c>
    </row>
    <row r="48" spans="1:5" x14ac:dyDescent="0.35">
      <c r="A48">
        <v>53</v>
      </c>
      <c r="B48" t="s">
        <v>421</v>
      </c>
      <c r="C48">
        <v>1</v>
      </c>
      <c r="D48">
        <v>0.01</v>
      </c>
      <c r="E48">
        <v>17.649999999999999</v>
      </c>
    </row>
    <row r="49" spans="1:5" x14ac:dyDescent="0.35">
      <c r="A49">
        <v>56</v>
      </c>
      <c r="B49" t="s">
        <v>423</v>
      </c>
      <c r="C49">
        <v>1</v>
      </c>
      <c r="D49">
        <v>0.01</v>
      </c>
      <c r="E49">
        <v>17.66</v>
      </c>
    </row>
    <row r="50" spans="1:5" x14ac:dyDescent="0.35">
      <c r="A50">
        <v>57</v>
      </c>
      <c r="B50" t="s">
        <v>424</v>
      </c>
      <c r="C50">
        <v>2</v>
      </c>
      <c r="D50">
        <v>0.01</v>
      </c>
      <c r="E50">
        <v>17.670000000000002</v>
      </c>
    </row>
    <row r="51" spans="1:5" x14ac:dyDescent="0.35">
      <c r="A51">
        <v>58</v>
      </c>
      <c r="B51" t="s">
        <v>425</v>
      </c>
      <c r="C51">
        <v>2</v>
      </c>
      <c r="D51">
        <v>0.01</v>
      </c>
      <c r="E51">
        <v>17.690000000000001</v>
      </c>
    </row>
    <row r="52" spans="1:5" x14ac:dyDescent="0.35">
      <c r="A52">
        <v>59</v>
      </c>
      <c r="B52" t="s">
        <v>426</v>
      </c>
      <c r="C52">
        <v>5</v>
      </c>
      <c r="D52">
        <v>0.04</v>
      </c>
      <c r="E52">
        <v>17.73</v>
      </c>
    </row>
    <row r="53" spans="1:5" x14ac:dyDescent="0.35">
      <c r="A53">
        <v>60</v>
      </c>
      <c r="B53" t="s">
        <v>427</v>
      </c>
      <c r="C53">
        <v>21</v>
      </c>
      <c r="D53">
        <v>0.15</v>
      </c>
      <c r="E53">
        <v>17.88</v>
      </c>
    </row>
    <row r="54" spans="1:5" x14ac:dyDescent="0.35">
      <c r="A54">
        <v>61</v>
      </c>
      <c r="B54" t="s">
        <v>428</v>
      </c>
      <c r="C54">
        <v>51</v>
      </c>
      <c r="D54">
        <v>0.37</v>
      </c>
      <c r="E54">
        <v>18.25</v>
      </c>
    </row>
    <row r="55" spans="1:5" x14ac:dyDescent="0.35">
      <c r="A55">
        <v>62</v>
      </c>
      <c r="B55" t="s">
        <v>429</v>
      </c>
      <c r="C55">
        <v>10</v>
      </c>
      <c r="D55">
        <v>7.0000000000000007E-2</v>
      </c>
      <c r="E55">
        <v>18.32</v>
      </c>
    </row>
    <row r="56" spans="1:5" x14ac:dyDescent="0.35">
      <c r="A56">
        <v>63</v>
      </c>
      <c r="B56" t="s">
        <v>430</v>
      </c>
      <c r="C56">
        <v>31</v>
      </c>
      <c r="D56">
        <v>0.23</v>
      </c>
      <c r="E56">
        <v>18.55</v>
      </c>
    </row>
    <row r="57" spans="1:5" x14ac:dyDescent="0.35">
      <c r="A57">
        <v>64</v>
      </c>
      <c r="B57" t="s">
        <v>431</v>
      </c>
      <c r="C57">
        <v>4</v>
      </c>
      <c r="D57">
        <v>0.03</v>
      </c>
      <c r="E57">
        <v>18.579999999999998</v>
      </c>
    </row>
    <row r="58" spans="1:5" x14ac:dyDescent="0.35">
      <c r="A58">
        <v>65</v>
      </c>
      <c r="B58" t="s">
        <v>432</v>
      </c>
      <c r="C58">
        <v>12</v>
      </c>
      <c r="D58">
        <v>0.09</v>
      </c>
      <c r="E58">
        <v>18.670000000000002</v>
      </c>
    </row>
    <row r="59" spans="1:5" x14ac:dyDescent="0.35">
      <c r="A59">
        <v>66</v>
      </c>
      <c r="B59" t="s">
        <v>433</v>
      </c>
      <c r="C59">
        <v>2</v>
      </c>
      <c r="D59">
        <v>0.01</v>
      </c>
      <c r="E59">
        <v>18.68</v>
      </c>
    </row>
    <row r="60" spans="1:5" x14ac:dyDescent="0.35">
      <c r="A60">
        <v>67</v>
      </c>
      <c r="B60" t="s">
        <v>434</v>
      </c>
      <c r="C60">
        <v>13</v>
      </c>
      <c r="D60">
        <v>0.09</v>
      </c>
      <c r="E60">
        <v>18.78</v>
      </c>
    </row>
    <row r="61" spans="1:5" x14ac:dyDescent="0.35">
      <c r="A61">
        <v>68</v>
      </c>
      <c r="B61" t="s">
        <v>435</v>
      </c>
      <c r="C61">
        <v>69</v>
      </c>
      <c r="D61">
        <v>0.5</v>
      </c>
      <c r="E61">
        <v>19.28</v>
      </c>
    </row>
    <row r="62" spans="1:5" x14ac:dyDescent="0.35">
      <c r="A62">
        <v>69</v>
      </c>
      <c r="B62" t="s">
        <v>436</v>
      </c>
      <c r="C62">
        <v>10</v>
      </c>
      <c r="D62">
        <v>7.0000000000000007E-2</v>
      </c>
      <c r="E62">
        <v>19.350000000000001</v>
      </c>
    </row>
    <row r="63" spans="1:5" x14ac:dyDescent="0.35">
      <c r="A63">
        <v>70</v>
      </c>
      <c r="B63" t="s">
        <v>437</v>
      </c>
      <c r="C63">
        <v>409</v>
      </c>
      <c r="D63">
        <v>2.99</v>
      </c>
      <c r="E63">
        <v>22.34</v>
      </c>
    </row>
    <row r="64" spans="1:5" x14ac:dyDescent="0.35">
      <c r="A64">
        <v>71</v>
      </c>
      <c r="B64" t="s">
        <v>438</v>
      </c>
      <c r="C64">
        <v>423</v>
      </c>
      <c r="D64">
        <v>3.09</v>
      </c>
      <c r="E64">
        <v>25.43</v>
      </c>
    </row>
    <row r="65" spans="1:5" x14ac:dyDescent="0.35">
      <c r="A65">
        <v>72</v>
      </c>
      <c r="B65" t="s">
        <v>439</v>
      </c>
      <c r="C65">
        <v>97</v>
      </c>
      <c r="D65">
        <v>0.71</v>
      </c>
      <c r="E65">
        <v>26.14</v>
      </c>
    </row>
    <row r="66" spans="1:5" x14ac:dyDescent="0.35">
      <c r="A66">
        <v>73</v>
      </c>
      <c r="B66" t="s">
        <v>440</v>
      </c>
      <c r="C66">
        <v>12</v>
      </c>
      <c r="D66">
        <v>0.09</v>
      </c>
      <c r="E66">
        <v>26.22</v>
      </c>
    </row>
    <row r="67" spans="1:5" x14ac:dyDescent="0.35">
      <c r="A67">
        <v>74</v>
      </c>
      <c r="B67" t="s">
        <v>441</v>
      </c>
      <c r="C67">
        <v>120</v>
      </c>
      <c r="D67">
        <v>0.88</v>
      </c>
      <c r="E67">
        <v>27.1</v>
      </c>
    </row>
    <row r="68" spans="1:5" x14ac:dyDescent="0.35">
      <c r="A68">
        <v>75</v>
      </c>
      <c r="B68" t="s">
        <v>442</v>
      </c>
      <c r="C68">
        <v>2</v>
      </c>
      <c r="D68">
        <v>0.01</v>
      </c>
      <c r="E68">
        <v>27.11</v>
      </c>
    </row>
    <row r="69" spans="1:5" x14ac:dyDescent="0.35">
      <c r="A69">
        <v>76</v>
      </c>
      <c r="B69" t="s">
        <v>443</v>
      </c>
      <c r="C69">
        <v>2</v>
      </c>
      <c r="D69">
        <v>0.01</v>
      </c>
      <c r="E69">
        <v>27.13</v>
      </c>
    </row>
    <row r="70" spans="1:5" x14ac:dyDescent="0.35">
      <c r="A70">
        <v>77</v>
      </c>
      <c r="B70" t="s">
        <v>444</v>
      </c>
      <c r="C70">
        <v>5</v>
      </c>
      <c r="D70">
        <v>0.04</v>
      </c>
      <c r="E70">
        <v>27.16</v>
      </c>
    </row>
    <row r="71" spans="1:5" x14ac:dyDescent="0.35">
      <c r="A71">
        <v>78</v>
      </c>
      <c r="B71" t="s">
        <v>445</v>
      </c>
      <c r="C71">
        <v>29</v>
      </c>
      <c r="D71">
        <v>0.21</v>
      </c>
      <c r="E71">
        <v>27.38</v>
      </c>
    </row>
    <row r="72" spans="1:5" x14ac:dyDescent="0.35">
      <c r="A72">
        <v>79</v>
      </c>
      <c r="B72" t="s">
        <v>446</v>
      </c>
      <c r="C72">
        <v>4</v>
      </c>
      <c r="D72">
        <v>0.03</v>
      </c>
      <c r="E72">
        <v>27.41</v>
      </c>
    </row>
    <row r="73" spans="1:5" x14ac:dyDescent="0.35">
      <c r="A73">
        <v>80</v>
      </c>
      <c r="B73" t="s">
        <v>447</v>
      </c>
      <c r="C73">
        <v>55</v>
      </c>
      <c r="D73">
        <v>0.4</v>
      </c>
      <c r="E73">
        <v>27.81</v>
      </c>
    </row>
    <row r="74" spans="1:5" x14ac:dyDescent="0.35">
      <c r="A74">
        <v>81</v>
      </c>
      <c r="B74" t="s">
        <v>448</v>
      </c>
      <c r="C74">
        <v>5</v>
      </c>
      <c r="D74">
        <v>0.04</v>
      </c>
      <c r="E74">
        <v>27.84</v>
      </c>
    </row>
    <row r="75" spans="1:5" x14ac:dyDescent="0.35">
      <c r="A75">
        <v>82</v>
      </c>
      <c r="B75" t="s">
        <v>449</v>
      </c>
      <c r="C75">
        <v>7</v>
      </c>
      <c r="D75">
        <v>0.05</v>
      </c>
      <c r="E75">
        <v>27.89</v>
      </c>
    </row>
    <row r="76" spans="1:5" x14ac:dyDescent="0.35">
      <c r="A76">
        <v>83</v>
      </c>
      <c r="B76" t="s">
        <v>450</v>
      </c>
      <c r="C76">
        <v>1</v>
      </c>
      <c r="D76">
        <v>0.01</v>
      </c>
      <c r="E76">
        <v>27.9</v>
      </c>
    </row>
    <row r="77" spans="1:5" x14ac:dyDescent="0.35">
      <c r="A77">
        <v>84</v>
      </c>
      <c r="B77" t="s">
        <v>451</v>
      </c>
      <c r="C77">
        <v>6</v>
      </c>
      <c r="D77">
        <v>0.04</v>
      </c>
      <c r="E77">
        <v>27.95</v>
      </c>
    </row>
    <row r="78" spans="1:5" x14ac:dyDescent="0.35">
      <c r="A78">
        <v>86</v>
      </c>
      <c r="B78" t="s">
        <v>452</v>
      </c>
      <c r="C78">
        <v>2</v>
      </c>
      <c r="D78">
        <v>0.01</v>
      </c>
      <c r="E78">
        <v>27.96</v>
      </c>
    </row>
    <row r="79" spans="1:5" x14ac:dyDescent="0.35">
      <c r="A79">
        <v>87</v>
      </c>
      <c r="B79" t="s">
        <v>453</v>
      </c>
      <c r="C79">
        <v>8</v>
      </c>
      <c r="D79">
        <v>0.06</v>
      </c>
      <c r="E79">
        <v>28.02</v>
      </c>
    </row>
    <row r="80" spans="1:5" x14ac:dyDescent="0.35">
      <c r="A80">
        <v>88</v>
      </c>
      <c r="B80" t="s">
        <v>454</v>
      </c>
      <c r="C80">
        <v>79</v>
      </c>
      <c r="D80">
        <v>0.57999999999999996</v>
      </c>
      <c r="E80">
        <v>28.6</v>
      </c>
    </row>
    <row r="81" spans="1:5" x14ac:dyDescent="0.35">
      <c r="A81">
        <v>89</v>
      </c>
      <c r="B81" t="s">
        <v>455</v>
      </c>
      <c r="C81">
        <v>8</v>
      </c>
      <c r="D81">
        <v>0.06</v>
      </c>
      <c r="E81">
        <v>28.65</v>
      </c>
    </row>
    <row r="82" spans="1:5" x14ac:dyDescent="0.35">
      <c r="A82">
        <v>90</v>
      </c>
      <c r="B82" t="s">
        <v>456</v>
      </c>
      <c r="C82">
        <v>6</v>
      </c>
      <c r="D82">
        <v>0.04</v>
      </c>
      <c r="E82">
        <v>28.7</v>
      </c>
    </row>
    <row r="83" spans="1:5" x14ac:dyDescent="0.35">
      <c r="A83">
        <v>91</v>
      </c>
      <c r="B83" t="s">
        <v>457</v>
      </c>
      <c r="C83">
        <v>58</v>
      </c>
      <c r="D83">
        <v>0.42</v>
      </c>
      <c r="E83">
        <v>29.12</v>
      </c>
    </row>
    <row r="84" spans="1:5" x14ac:dyDescent="0.35">
      <c r="A84">
        <v>92</v>
      </c>
      <c r="B84" t="s">
        <v>458</v>
      </c>
      <c r="C84">
        <v>2</v>
      </c>
      <c r="D84">
        <v>0.01</v>
      </c>
      <c r="E84">
        <v>29.14</v>
      </c>
    </row>
    <row r="85" spans="1:5" x14ac:dyDescent="0.35">
      <c r="A85">
        <v>93</v>
      </c>
      <c r="B85" t="s">
        <v>459</v>
      </c>
      <c r="C85">
        <v>36</v>
      </c>
      <c r="D85">
        <v>0.26</v>
      </c>
      <c r="E85">
        <v>29.4</v>
      </c>
    </row>
    <row r="86" spans="1:5" x14ac:dyDescent="0.35">
      <c r="A86">
        <v>97</v>
      </c>
      <c r="B86" t="s">
        <v>698</v>
      </c>
      <c r="C86">
        <v>1</v>
      </c>
      <c r="D86">
        <v>0.01</v>
      </c>
      <c r="E86">
        <v>29.41</v>
      </c>
    </row>
    <row r="87" spans="1:5" x14ac:dyDescent="0.35">
      <c r="A87">
        <v>98</v>
      </c>
      <c r="B87" t="s">
        <v>463</v>
      </c>
      <c r="C87">
        <v>2</v>
      </c>
      <c r="D87">
        <v>0.01</v>
      </c>
      <c r="E87">
        <v>29.42</v>
      </c>
    </row>
    <row r="88" spans="1:5" x14ac:dyDescent="0.35">
      <c r="A88">
        <v>100</v>
      </c>
      <c r="B88" t="s">
        <v>465</v>
      </c>
      <c r="C88">
        <v>6</v>
      </c>
      <c r="D88">
        <v>0.04</v>
      </c>
      <c r="E88">
        <v>29.46</v>
      </c>
    </row>
    <row r="89" spans="1:5" x14ac:dyDescent="0.35">
      <c r="A89">
        <v>101</v>
      </c>
      <c r="B89" t="s">
        <v>6</v>
      </c>
      <c r="C89">
        <v>1</v>
      </c>
      <c r="D89">
        <v>0.01</v>
      </c>
      <c r="E89">
        <v>29.47</v>
      </c>
    </row>
    <row r="90" spans="1:5" x14ac:dyDescent="0.35">
      <c r="A90">
        <v>102</v>
      </c>
      <c r="B90" t="s">
        <v>466</v>
      </c>
      <c r="C90">
        <v>32</v>
      </c>
      <c r="D90">
        <v>0.23</v>
      </c>
      <c r="E90">
        <v>29.71</v>
      </c>
    </row>
    <row r="91" spans="1:5" x14ac:dyDescent="0.35">
      <c r="A91">
        <v>103</v>
      </c>
      <c r="B91" t="s">
        <v>467</v>
      </c>
      <c r="C91">
        <v>3</v>
      </c>
      <c r="D91">
        <v>0.02</v>
      </c>
      <c r="E91">
        <v>29.73</v>
      </c>
    </row>
    <row r="92" spans="1:5" x14ac:dyDescent="0.35">
      <c r="A92">
        <v>104</v>
      </c>
      <c r="B92" t="s">
        <v>468</v>
      </c>
      <c r="C92">
        <v>622</v>
      </c>
      <c r="D92">
        <v>4.54</v>
      </c>
      <c r="E92">
        <v>34.270000000000003</v>
      </c>
    </row>
    <row r="93" spans="1:5" x14ac:dyDescent="0.35">
      <c r="A93">
        <v>105</v>
      </c>
      <c r="B93" t="s">
        <v>469</v>
      </c>
      <c r="C93">
        <v>45</v>
      </c>
      <c r="D93">
        <v>0.33</v>
      </c>
      <c r="E93">
        <v>34.6</v>
      </c>
    </row>
    <row r="94" spans="1:5" x14ac:dyDescent="0.35">
      <c r="A94">
        <v>106</v>
      </c>
      <c r="B94" t="s">
        <v>470</v>
      </c>
      <c r="C94">
        <v>2</v>
      </c>
      <c r="D94">
        <v>0.01</v>
      </c>
      <c r="E94">
        <v>34.61</v>
      </c>
    </row>
    <row r="95" spans="1:5" x14ac:dyDescent="0.35">
      <c r="A95">
        <v>107</v>
      </c>
      <c r="B95" t="s">
        <v>471</v>
      </c>
      <c r="C95">
        <v>14</v>
      </c>
      <c r="D95">
        <v>0.1</v>
      </c>
      <c r="E95">
        <v>34.71</v>
      </c>
    </row>
    <row r="96" spans="1:5" x14ac:dyDescent="0.35">
      <c r="A96">
        <v>108</v>
      </c>
      <c r="B96" t="s">
        <v>714</v>
      </c>
      <c r="C96">
        <v>10</v>
      </c>
      <c r="D96">
        <v>7.0000000000000007E-2</v>
      </c>
      <c r="E96">
        <v>34.79</v>
      </c>
    </row>
    <row r="97" spans="1:5" x14ac:dyDescent="0.35">
      <c r="A97">
        <v>109</v>
      </c>
      <c r="B97" t="s">
        <v>472</v>
      </c>
      <c r="C97">
        <v>2</v>
      </c>
      <c r="D97">
        <v>0.01</v>
      </c>
      <c r="E97">
        <v>34.799999999999997</v>
      </c>
    </row>
    <row r="98" spans="1:5" x14ac:dyDescent="0.35">
      <c r="A98">
        <v>110</v>
      </c>
      <c r="B98" t="s">
        <v>473</v>
      </c>
      <c r="C98">
        <v>14</v>
      </c>
      <c r="D98">
        <v>0.1</v>
      </c>
      <c r="E98">
        <v>34.9</v>
      </c>
    </row>
    <row r="99" spans="1:5" x14ac:dyDescent="0.35">
      <c r="A99">
        <v>111</v>
      </c>
      <c r="B99" t="s">
        <v>474</v>
      </c>
      <c r="C99">
        <v>11</v>
      </c>
      <c r="D99">
        <v>0.08</v>
      </c>
      <c r="E99">
        <v>34.979999999999997</v>
      </c>
    </row>
    <row r="100" spans="1:5" x14ac:dyDescent="0.35">
      <c r="A100">
        <v>112</v>
      </c>
      <c r="B100" t="s">
        <v>8</v>
      </c>
      <c r="C100">
        <v>24</v>
      </c>
      <c r="D100">
        <v>0.18</v>
      </c>
      <c r="E100">
        <v>35.159999999999997</v>
      </c>
    </row>
    <row r="101" spans="1:5" x14ac:dyDescent="0.35">
      <c r="A101">
        <v>113</v>
      </c>
      <c r="B101" t="s">
        <v>475</v>
      </c>
      <c r="C101">
        <v>20</v>
      </c>
      <c r="D101">
        <v>0.15</v>
      </c>
      <c r="E101">
        <v>35.299999999999997</v>
      </c>
    </row>
    <row r="102" spans="1:5" x14ac:dyDescent="0.35">
      <c r="A102">
        <v>114</v>
      </c>
      <c r="B102" t="s">
        <v>715</v>
      </c>
      <c r="C102">
        <v>4</v>
      </c>
      <c r="D102">
        <v>0.03</v>
      </c>
      <c r="E102">
        <v>35.33</v>
      </c>
    </row>
    <row r="103" spans="1:5" x14ac:dyDescent="0.35">
      <c r="A103">
        <v>115</v>
      </c>
      <c r="B103" t="s">
        <v>476</v>
      </c>
      <c r="C103">
        <v>28</v>
      </c>
      <c r="D103">
        <v>0.2</v>
      </c>
      <c r="E103">
        <v>35.54</v>
      </c>
    </row>
    <row r="104" spans="1:5" x14ac:dyDescent="0.35">
      <c r="A104">
        <v>116</v>
      </c>
      <c r="B104" t="s">
        <v>477</v>
      </c>
      <c r="C104">
        <v>16</v>
      </c>
      <c r="D104">
        <v>0.12</v>
      </c>
      <c r="E104">
        <v>35.65</v>
      </c>
    </row>
    <row r="105" spans="1:5" x14ac:dyDescent="0.35">
      <c r="A105">
        <v>117</v>
      </c>
      <c r="B105" t="s">
        <v>478</v>
      </c>
      <c r="C105">
        <v>41</v>
      </c>
      <c r="D105">
        <v>0.3</v>
      </c>
      <c r="E105">
        <v>35.950000000000003</v>
      </c>
    </row>
    <row r="106" spans="1:5" x14ac:dyDescent="0.35">
      <c r="A106">
        <v>119</v>
      </c>
      <c r="B106" t="s">
        <v>696</v>
      </c>
      <c r="C106">
        <v>12</v>
      </c>
      <c r="D106">
        <v>0.09</v>
      </c>
      <c r="E106">
        <v>36.04</v>
      </c>
    </row>
    <row r="107" spans="1:5" x14ac:dyDescent="0.35">
      <c r="A107">
        <v>121</v>
      </c>
      <c r="B107" t="s">
        <v>481</v>
      </c>
      <c r="C107">
        <v>4</v>
      </c>
      <c r="D107">
        <v>0.03</v>
      </c>
      <c r="E107">
        <v>36.07</v>
      </c>
    </row>
    <row r="108" spans="1:5" x14ac:dyDescent="0.35">
      <c r="A108">
        <v>122</v>
      </c>
      <c r="B108" t="s">
        <v>482</v>
      </c>
      <c r="C108">
        <v>3</v>
      </c>
      <c r="D108">
        <v>0.02</v>
      </c>
      <c r="E108">
        <v>36.090000000000003</v>
      </c>
    </row>
    <row r="109" spans="1:5" x14ac:dyDescent="0.35">
      <c r="A109">
        <v>123</v>
      </c>
      <c r="B109" t="s">
        <v>483</v>
      </c>
      <c r="C109">
        <v>11</v>
      </c>
      <c r="D109">
        <v>0.08</v>
      </c>
      <c r="E109">
        <v>36.17</v>
      </c>
    </row>
    <row r="110" spans="1:5" x14ac:dyDescent="0.35">
      <c r="A110">
        <v>124</v>
      </c>
      <c r="B110" t="s">
        <v>484</v>
      </c>
      <c r="C110">
        <v>16</v>
      </c>
      <c r="D110">
        <v>0.12</v>
      </c>
      <c r="E110">
        <v>36.29</v>
      </c>
    </row>
    <row r="111" spans="1:5" x14ac:dyDescent="0.35">
      <c r="A111">
        <v>125</v>
      </c>
      <c r="B111" t="s">
        <v>9</v>
      </c>
      <c r="C111">
        <v>4</v>
      </c>
      <c r="D111">
        <v>0.03</v>
      </c>
      <c r="E111">
        <v>36.32</v>
      </c>
    </row>
    <row r="112" spans="1:5" x14ac:dyDescent="0.35">
      <c r="A112">
        <v>126</v>
      </c>
      <c r="B112" t="s">
        <v>716</v>
      </c>
      <c r="C112">
        <v>3</v>
      </c>
      <c r="D112">
        <v>0.02</v>
      </c>
      <c r="E112">
        <v>36.340000000000003</v>
      </c>
    </row>
    <row r="113" spans="1:5" x14ac:dyDescent="0.35">
      <c r="A113">
        <v>127</v>
      </c>
      <c r="B113" t="s">
        <v>485</v>
      </c>
      <c r="C113">
        <v>5</v>
      </c>
      <c r="D113">
        <v>0.04</v>
      </c>
      <c r="E113">
        <v>36.380000000000003</v>
      </c>
    </row>
    <row r="114" spans="1:5" x14ac:dyDescent="0.35">
      <c r="A114">
        <v>128</v>
      </c>
      <c r="B114" t="s">
        <v>486</v>
      </c>
      <c r="C114">
        <v>1</v>
      </c>
      <c r="D114">
        <v>0.01</v>
      </c>
      <c r="E114">
        <v>36.380000000000003</v>
      </c>
    </row>
    <row r="115" spans="1:5" x14ac:dyDescent="0.35">
      <c r="A115">
        <v>129</v>
      </c>
      <c r="B115" t="s">
        <v>487</v>
      </c>
      <c r="C115">
        <v>7</v>
      </c>
      <c r="D115">
        <v>0.05</v>
      </c>
      <c r="E115">
        <v>36.44</v>
      </c>
    </row>
    <row r="116" spans="1:5" x14ac:dyDescent="0.35">
      <c r="A116">
        <v>130</v>
      </c>
      <c r="B116" t="s">
        <v>488</v>
      </c>
      <c r="C116">
        <v>16</v>
      </c>
      <c r="D116">
        <v>0.12</v>
      </c>
      <c r="E116">
        <v>36.549999999999997</v>
      </c>
    </row>
    <row r="117" spans="1:5" x14ac:dyDescent="0.35">
      <c r="A117">
        <v>131</v>
      </c>
      <c r="B117" t="s">
        <v>489</v>
      </c>
      <c r="C117">
        <v>11</v>
      </c>
      <c r="D117">
        <v>0.08</v>
      </c>
      <c r="E117">
        <v>36.630000000000003</v>
      </c>
    </row>
    <row r="118" spans="1:5" x14ac:dyDescent="0.35">
      <c r="A118">
        <v>132</v>
      </c>
      <c r="B118" t="s">
        <v>490</v>
      </c>
      <c r="C118">
        <v>3</v>
      </c>
      <c r="D118">
        <v>0.02</v>
      </c>
      <c r="E118">
        <v>36.65</v>
      </c>
    </row>
    <row r="119" spans="1:5" x14ac:dyDescent="0.35">
      <c r="A119">
        <v>133</v>
      </c>
      <c r="B119" t="s">
        <v>491</v>
      </c>
      <c r="C119">
        <v>7</v>
      </c>
      <c r="D119">
        <v>0.05</v>
      </c>
      <c r="E119">
        <v>36.71</v>
      </c>
    </row>
    <row r="120" spans="1:5" x14ac:dyDescent="0.35">
      <c r="A120">
        <v>134</v>
      </c>
      <c r="B120" t="s">
        <v>492</v>
      </c>
      <c r="C120">
        <v>6</v>
      </c>
      <c r="D120">
        <v>0.04</v>
      </c>
      <c r="E120">
        <v>36.75</v>
      </c>
    </row>
    <row r="121" spans="1:5" x14ac:dyDescent="0.35">
      <c r="A121">
        <v>136</v>
      </c>
      <c r="B121" t="s">
        <v>494</v>
      </c>
      <c r="C121">
        <v>11</v>
      </c>
      <c r="D121">
        <v>0.08</v>
      </c>
      <c r="E121">
        <v>36.83</v>
      </c>
    </row>
    <row r="122" spans="1:5" x14ac:dyDescent="0.35">
      <c r="A122">
        <v>137</v>
      </c>
      <c r="B122" t="s">
        <v>495</v>
      </c>
      <c r="C122">
        <v>15</v>
      </c>
      <c r="D122">
        <v>0.11</v>
      </c>
      <c r="E122">
        <v>36.94</v>
      </c>
    </row>
    <row r="123" spans="1:5" x14ac:dyDescent="0.35">
      <c r="A123">
        <v>139</v>
      </c>
      <c r="B123" t="s">
        <v>497</v>
      </c>
      <c r="C123">
        <v>1</v>
      </c>
      <c r="D123">
        <v>0.01</v>
      </c>
      <c r="E123">
        <v>36.950000000000003</v>
      </c>
    </row>
    <row r="124" spans="1:5" x14ac:dyDescent="0.35">
      <c r="A124">
        <v>143</v>
      </c>
      <c r="B124" t="s">
        <v>501</v>
      </c>
      <c r="C124">
        <v>6</v>
      </c>
      <c r="D124">
        <v>0.04</v>
      </c>
      <c r="E124">
        <v>36.99</v>
      </c>
    </row>
    <row r="125" spans="1:5" x14ac:dyDescent="0.35">
      <c r="A125">
        <v>144</v>
      </c>
      <c r="B125" t="s">
        <v>502</v>
      </c>
      <c r="C125">
        <v>4</v>
      </c>
      <c r="D125">
        <v>0.03</v>
      </c>
      <c r="E125">
        <v>37.020000000000003</v>
      </c>
    </row>
    <row r="126" spans="1:5" x14ac:dyDescent="0.35">
      <c r="A126">
        <v>145</v>
      </c>
      <c r="B126" t="s">
        <v>503</v>
      </c>
      <c r="C126">
        <v>6</v>
      </c>
      <c r="D126">
        <v>0.04</v>
      </c>
      <c r="E126">
        <v>37.06</v>
      </c>
    </row>
    <row r="127" spans="1:5" x14ac:dyDescent="0.35">
      <c r="A127">
        <v>147</v>
      </c>
      <c r="B127" t="s">
        <v>505</v>
      </c>
      <c r="C127">
        <v>20</v>
      </c>
      <c r="D127">
        <v>0.15</v>
      </c>
      <c r="E127">
        <v>37.21</v>
      </c>
    </row>
    <row r="128" spans="1:5" x14ac:dyDescent="0.35">
      <c r="A128">
        <v>148</v>
      </c>
      <c r="B128" t="s">
        <v>506</v>
      </c>
      <c r="C128">
        <v>5</v>
      </c>
      <c r="D128">
        <v>0.04</v>
      </c>
      <c r="E128">
        <v>37.25</v>
      </c>
    </row>
    <row r="129" spans="1:5" x14ac:dyDescent="0.35">
      <c r="A129">
        <v>149</v>
      </c>
      <c r="B129" t="s">
        <v>507</v>
      </c>
      <c r="C129">
        <v>2</v>
      </c>
      <c r="D129">
        <v>0.01</v>
      </c>
      <c r="E129">
        <v>37.26</v>
      </c>
    </row>
    <row r="130" spans="1:5" x14ac:dyDescent="0.35">
      <c r="A130">
        <v>150</v>
      </c>
      <c r="B130" t="s">
        <v>508</v>
      </c>
      <c r="C130">
        <v>4</v>
      </c>
      <c r="D130">
        <v>0.03</v>
      </c>
      <c r="E130">
        <v>37.29</v>
      </c>
    </row>
    <row r="131" spans="1:5" x14ac:dyDescent="0.35">
      <c r="A131">
        <v>151</v>
      </c>
      <c r="B131" t="s">
        <v>509</v>
      </c>
      <c r="C131">
        <v>8</v>
      </c>
      <c r="D131">
        <v>0.06</v>
      </c>
      <c r="E131">
        <v>37.35</v>
      </c>
    </row>
    <row r="132" spans="1:5" x14ac:dyDescent="0.35">
      <c r="A132">
        <v>152</v>
      </c>
      <c r="B132" t="s">
        <v>510</v>
      </c>
      <c r="C132">
        <v>10</v>
      </c>
      <c r="D132">
        <v>7.0000000000000007E-2</v>
      </c>
      <c r="E132">
        <v>37.42</v>
      </c>
    </row>
    <row r="133" spans="1:5" x14ac:dyDescent="0.35">
      <c r="A133">
        <v>153</v>
      </c>
      <c r="B133" t="s">
        <v>511</v>
      </c>
      <c r="C133">
        <v>39</v>
      </c>
      <c r="D133">
        <v>0.28000000000000003</v>
      </c>
      <c r="E133">
        <v>37.71</v>
      </c>
    </row>
    <row r="134" spans="1:5" x14ac:dyDescent="0.35">
      <c r="A134">
        <v>154</v>
      </c>
      <c r="B134" t="s">
        <v>512</v>
      </c>
      <c r="C134">
        <v>13</v>
      </c>
      <c r="D134">
        <v>0.09</v>
      </c>
      <c r="E134">
        <v>37.799999999999997</v>
      </c>
    </row>
    <row r="135" spans="1:5" x14ac:dyDescent="0.35">
      <c r="A135">
        <v>155</v>
      </c>
      <c r="B135" t="s">
        <v>513</v>
      </c>
      <c r="C135">
        <v>24</v>
      </c>
      <c r="D135">
        <v>0.18</v>
      </c>
      <c r="E135">
        <v>37.979999999999997</v>
      </c>
    </row>
    <row r="136" spans="1:5" x14ac:dyDescent="0.35">
      <c r="A136">
        <v>156</v>
      </c>
      <c r="B136" t="s">
        <v>514</v>
      </c>
      <c r="C136">
        <v>1</v>
      </c>
      <c r="D136">
        <v>0.01</v>
      </c>
      <c r="E136">
        <v>37.979999999999997</v>
      </c>
    </row>
    <row r="137" spans="1:5" x14ac:dyDescent="0.35">
      <c r="A137">
        <v>158</v>
      </c>
      <c r="B137" t="s">
        <v>697</v>
      </c>
      <c r="C137">
        <v>12</v>
      </c>
      <c r="D137">
        <v>0.09</v>
      </c>
      <c r="E137">
        <v>38.07</v>
      </c>
    </row>
    <row r="138" spans="1:5" x14ac:dyDescent="0.35">
      <c r="A138">
        <v>159</v>
      </c>
      <c r="B138" t="s">
        <v>516</v>
      </c>
      <c r="C138">
        <v>33</v>
      </c>
      <c r="D138">
        <v>0.24</v>
      </c>
      <c r="E138">
        <v>38.31</v>
      </c>
    </row>
    <row r="139" spans="1:5" x14ac:dyDescent="0.35">
      <c r="A139">
        <v>160</v>
      </c>
      <c r="B139" t="s">
        <v>517</v>
      </c>
      <c r="C139">
        <v>18</v>
      </c>
      <c r="D139">
        <v>0.13</v>
      </c>
      <c r="E139">
        <v>38.44</v>
      </c>
    </row>
    <row r="140" spans="1:5" x14ac:dyDescent="0.35">
      <c r="A140">
        <v>161</v>
      </c>
      <c r="B140" t="s">
        <v>518</v>
      </c>
      <c r="C140">
        <v>16</v>
      </c>
      <c r="D140">
        <v>0.12</v>
      </c>
      <c r="E140">
        <v>38.56</v>
      </c>
    </row>
    <row r="141" spans="1:5" x14ac:dyDescent="0.35">
      <c r="A141">
        <v>162</v>
      </c>
      <c r="B141" t="s">
        <v>519</v>
      </c>
      <c r="C141">
        <v>1</v>
      </c>
      <c r="D141">
        <v>0.01</v>
      </c>
      <c r="E141">
        <v>38.57</v>
      </c>
    </row>
    <row r="142" spans="1:5" x14ac:dyDescent="0.35">
      <c r="A142">
        <v>163</v>
      </c>
      <c r="B142" t="s">
        <v>520</v>
      </c>
      <c r="C142">
        <v>4</v>
      </c>
      <c r="D142">
        <v>0.03</v>
      </c>
      <c r="E142">
        <v>38.6</v>
      </c>
    </row>
    <row r="143" spans="1:5" x14ac:dyDescent="0.35">
      <c r="A143">
        <v>164</v>
      </c>
      <c r="B143" t="s">
        <v>521</v>
      </c>
      <c r="C143">
        <v>6</v>
      </c>
      <c r="D143">
        <v>0.04</v>
      </c>
      <c r="E143">
        <v>38.64</v>
      </c>
    </row>
    <row r="144" spans="1:5" x14ac:dyDescent="0.35">
      <c r="A144">
        <v>165</v>
      </c>
      <c r="B144" t="s">
        <v>522</v>
      </c>
      <c r="C144">
        <v>5</v>
      </c>
      <c r="D144">
        <v>0.04</v>
      </c>
      <c r="E144">
        <v>38.68</v>
      </c>
    </row>
    <row r="145" spans="1:5" x14ac:dyDescent="0.35">
      <c r="A145">
        <v>166</v>
      </c>
      <c r="B145" t="s">
        <v>523</v>
      </c>
      <c r="C145">
        <v>6</v>
      </c>
      <c r="D145">
        <v>0.04</v>
      </c>
      <c r="E145">
        <v>38.72</v>
      </c>
    </row>
    <row r="146" spans="1:5" x14ac:dyDescent="0.35">
      <c r="A146">
        <v>167</v>
      </c>
      <c r="B146" t="s">
        <v>524</v>
      </c>
      <c r="C146">
        <v>78</v>
      </c>
      <c r="D146">
        <v>0.56999999999999995</v>
      </c>
      <c r="E146">
        <v>39.29</v>
      </c>
    </row>
    <row r="147" spans="1:5" x14ac:dyDescent="0.35">
      <c r="A147">
        <v>168</v>
      </c>
      <c r="B147" t="s">
        <v>525</v>
      </c>
      <c r="C147">
        <v>84</v>
      </c>
      <c r="D147">
        <v>0.61</v>
      </c>
      <c r="E147">
        <v>39.9</v>
      </c>
    </row>
    <row r="148" spans="1:5" x14ac:dyDescent="0.35">
      <c r="A148">
        <v>169</v>
      </c>
      <c r="B148" t="s">
        <v>526</v>
      </c>
      <c r="C148">
        <v>10</v>
      </c>
      <c r="D148">
        <v>7.0000000000000007E-2</v>
      </c>
      <c r="E148">
        <v>39.979999999999997</v>
      </c>
    </row>
    <row r="149" spans="1:5" x14ac:dyDescent="0.35">
      <c r="A149">
        <v>170</v>
      </c>
      <c r="B149" t="s">
        <v>2</v>
      </c>
      <c r="C149">
        <v>12</v>
      </c>
      <c r="D149">
        <v>0.09</v>
      </c>
      <c r="E149">
        <v>40.06</v>
      </c>
    </row>
    <row r="150" spans="1:5" x14ac:dyDescent="0.35">
      <c r="A150">
        <v>171</v>
      </c>
      <c r="B150" t="s">
        <v>527</v>
      </c>
      <c r="C150">
        <v>275</v>
      </c>
      <c r="D150">
        <v>2.0099999999999998</v>
      </c>
      <c r="E150">
        <v>42.07</v>
      </c>
    </row>
    <row r="151" spans="1:5" x14ac:dyDescent="0.35">
      <c r="A151">
        <v>172</v>
      </c>
      <c r="B151" t="s">
        <v>528</v>
      </c>
      <c r="C151">
        <v>167</v>
      </c>
      <c r="D151">
        <v>1.22</v>
      </c>
      <c r="E151">
        <v>43.29</v>
      </c>
    </row>
    <row r="152" spans="1:5" x14ac:dyDescent="0.35">
      <c r="A152">
        <v>173</v>
      </c>
      <c r="B152" t="s">
        <v>529</v>
      </c>
      <c r="C152">
        <v>49</v>
      </c>
      <c r="D152">
        <v>0.36</v>
      </c>
      <c r="E152">
        <v>43.65</v>
      </c>
    </row>
    <row r="153" spans="1:5" x14ac:dyDescent="0.35">
      <c r="A153">
        <v>174</v>
      </c>
      <c r="B153" t="s">
        <v>530</v>
      </c>
      <c r="C153">
        <v>16</v>
      </c>
      <c r="D153">
        <v>0.12</v>
      </c>
      <c r="E153">
        <v>43.77</v>
      </c>
    </row>
    <row r="154" spans="1:5" x14ac:dyDescent="0.35">
      <c r="A154">
        <v>175</v>
      </c>
      <c r="B154" t="s">
        <v>531</v>
      </c>
      <c r="C154">
        <v>16</v>
      </c>
      <c r="D154">
        <v>0.12</v>
      </c>
      <c r="E154">
        <v>43.88</v>
      </c>
    </row>
    <row r="155" spans="1:5" x14ac:dyDescent="0.35">
      <c r="A155">
        <v>176</v>
      </c>
      <c r="B155" t="s">
        <v>699</v>
      </c>
      <c r="C155">
        <v>10</v>
      </c>
      <c r="D155">
        <v>7.0000000000000007E-2</v>
      </c>
      <c r="E155">
        <v>43.96</v>
      </c>
    </row>
    <row r="156" spans="1:5" x14ac:dyDescent="0.35">
      <c r="A156">
        <v>177</v>
      </c>
      <c r="B156" t="s">
        <v>532</v>
      </c>
      <c r="C156">
        <v>23</v>
      </c>
      <c r="D156">
        <v>0.17</v>
      </c>
      <c r="E156">
        <v>44.12</v>
      </c>
    </row>
    <row r="157" spans="1:5" x14ac:dyDescent="0.35">
      <c r="A157">
        <v>178</v>
      </c>
      <c r="B157" t="s">
        <v>533</v>
      </c>
      <c r="C157">
        <v>21</v>
      </c>
      <c r="D157">
        <v>0.15</v>
      </c>
      <c r="E157">
        <v>44.28</v>
      </c>
    </row>
    <row r="158" spans="1:5" x14ac:dyDescent="0.35">
      <c r="A158">
        <v>179</v>
      </c>
      <c r="B158" t="s">
        <v>534</v>
      </c>
      <c r="C158">
        <v>9</v>
      </c>
      <c r="D158">
        <v>7.0000000000000007E-2</v>
      </c>
      <c r="E158">
        <v>44.34</v>
      </c>
    </row>
    <row r="159" spans="1:5" x14ac:dyDescent="0.35">
      <c r="A159">
        <v>180</v>
      </c>
      <c r="B159" t="s">
        <v>535</v>
      </c>
      <c r="C159">
        <v>34</v>
      </c>
      <c r="D159">
        <v>0.25</v>
      </c>
      <c r="E159">
        <v>44.59</v>
      </c>
    </row>
    <row r="160" spans="1:5" x14ac:dyDescent="0.35">
      <c r="A160">
        <v>181</v>
      </c>
      <c r="B160" t="s">
        <v>536</v>
      </c>
      <c r="C160">
        <v>9</v>
      </c>
      <c r="D160">
        <v>7.0000000000000007E-2</v>
      </c>
      <c r="E160">
        <v>44.66</v>
      </c>
    </row>
    <row r="161" spans="1:5" x14ac:dyDescent="0.35">
      <c r="A161">
        <v>182</v>
      </c>
      <c r="B161" t="s">
        <v>537</v>
      </c>
      <c r="C161">
        <v>341</v>
      </c>
      <c r="D161">
        <v>2.4900000000000002</v>
      </c>
      <c r="E161">
        <v>47.15</v>
      </c>
    </row>
    <row r="162" spans="1:5" x14ac:dyDescent="0.35">
      <c r="A162">
        <v>183</v>
      </c>
      <c r="B162" t="s">
        <v>538</v>
      </c>
      <c r="C162">
        <v>55</v>
      </c>
      <c r="D162">
        <v>0.4</v>
      </c>
      <c r="E162">
        <v>47.55</v>
      </c>
    </row>
    <row r="163" spans="1:5" x14ac:dyDescent="0.35">
      <c r="A163">
        <v>184</v>
      </c>
      <c r="B163" t="s">
        <v>717</v>
      </c>
      <c r="C163">
        <v>41</v>
      </c>
      <c r="D163">
        <v>0.3</v>
      </c>
      <c r="E163">
        <v>47.85</v>
      </c>
    </row>
    <row r="164" spans="1:5" x14ac:dyDescent="0.35">
      <c r="A164">
        <v>185</v>
      </c>
      <c r="B164" t="s">
        <v>539</v>
      </c>
      <c r="C164">
        <v>88</v>
      </c>
      <c r="D164">
        <v>0.64</v>
      </c>
      <c r="E164">
        <v>48.49</v>
      </c>
    </row>
    <row r="165" spans="1:5" x14ac:dyDescent="0.35">
      <c r="A165">
        <v>186</v>
      </c>
      <c r="B165" t="s">
        <v>1</v>
      </c>
      <c r="C165">
        <v>14</v>
      </c>
      <c r="D165">
        <v>0.1</v>
      </c>
      <c r="E165">
        <v>48.59</v>
      </c>
    </row>
    <row r="166" spans="1:5" x14ac:dyDescent="0.35">
      <c r="A166">
        <v>187</v>
      </c>
      <c r="B166" t="s">
        <v>540</v>
      </c>
      <c r="C166">
        <v>524</v>
      </c>
      <c r="D166">
        <v>3.83</v>
      </c>
      <c r="E166">
        <v>52.42</v>
      </c>
    </row>
    <row r="167" spans="1:5" x14ac:dyDescent="0.35">
      <c r="A167">
        <v>188</v>
      </c>
      <c r="B167" t="s">
        <v>541</v>
      </c>
      <c r="C167">
        <v>260</v>
      </c>
      <c r="D167">
        <v>1.9</v>
      </c>
      <c r="E167">
        <v>54.31</v>
      </c>
    </row>
    <row r="168" spans="1:5" x14ac:dyDescent="0.35">
      <c r="A168">
        <v>189</v>
      </c>
      <c r="B168" t="s">
        <v>718</v>
      </c>
      <c r="C168">
        <v>33</v>
      </c>
      <c r="D168">
        <v>0.24</v>
      </c>
      <c r="E168">
        <v>54.56</v>
      </c>
    </row>
    <row r="169" spans="1:5" x14ac:dyDescent="0.35">
      <c r="A169">
        <v>190</v>
      </c>
      <c r="B169" t="s">
        <v>542</v>
      </c>
      <c r="C169">
        <v>16</v>
      </c>
      <c r="D169">
        <v>0.12</v>
      </c>
      <c r="E169">
        <v>54.67</v>
      </c>
    </row>
    <row r="170" spans="1:5" x14ac:dyDescent="0.35">
      <c r="A170">
        <v>191</v>
      </c>
      <c r="B170" t="s">
        <v>11</v>
      </c>
      <c r="C170">
        <v>3</v>
      </c>
      <c r="D170">
        <v>0.02</v>
      </c>
      <c r="E170">
        <v>54.69</v>
      </c>
    </row>
    <row r="171" spans="1:5" x14ac:dyDescent="0.35">
      <c r="A171">
        <v>192</v>
      </c>
      <c r="B171" t="s">
        <v>543</v>
      </c>
      <c r="C171">
        <v>11</v>
      </c>
      <c r="D171">
        <v>0.08</v>
      </c>
      <c r="E171">
        <v>54.77</v>
      </c>
    </row>
    <row r="172" spans="1:5" x14ac:dyDescent="0.35">
      <c r="A172">
        <v>193</v>
      </c>
      <c r="B172" t="s">
        <v>544</v>
      </c>
      <c r="C172">
        <v>1</v>
      </c>
      <c r="D172">
        <v>0.01</v>
      </c>
      <c r="E172">
        <v>54.78</v>
      </c>
    </row>
    <row r="173" spans="1:5" x14ac:dyDescent="0.35">
      <c r="A173">
        <v>196</v>
      </c>
      <c r="B173" t="s">
        <v>547</v>
      </c>
      <c r="C173">
        <v>1</v>
      </c>
      <c r="D173">
        <v>0.01</v>
      </c>
      <c r="E173">
        <v>54.79</v>
      </c>
    </row>
    <row r="174" spans="1:5" x14ac:dyDescent="0.35">
      <c r="A174">
        <v>197</v>
      </c>
      <c r="B174" t="s">
        <v>548</v>
      </c>
      <c r="C174">
        <v>1</v>
      </c>
      <c r="D174">
        <v>0.01</v>
      </c>
      <c r="E174">
        <v>54.8</v>
      </c>
    </row>
    <row r="175" spans="1:5" x14ac:dyDescent="0.35">
      <c r="A175">
        <v>198</v>
      </c>
      <c r="B175" t="s">
        <v>549</v>
      </c>
      <c r="C175">
        <v>3</v>
      </c>
      <c r="D175">
        <v>0.02</v>
      </c>
      <c r="E175">
        <v>54.82</v>
      </c>
    </row>
    <row r="176" spans="1:5" x14ac:dyDescent="0.35">
      <c r="A176">
        <v>200</v>
      </c>
      <c r="B176" t="s">
        <v>551</v>
      </c>
      <c r="C176">
        <v>1</v>
      </c>
      <c r="D176">
        <v>0.01</v>
      </c>
      <c r="E176">
        <v>54.83</v>
      </c>
    </row>
    <row r="177" spans="1:5" x14ac:dyDescent="0.35">
      <c r="A177">
        <v>202</v>
      </c>
      <c r="B177" t="s">
        <v>553</v>
      </c>
      <c r="C177">
        <v>1</v>
      </c>
      <c r="D177">
        <v>0.01</v>
      </c>
      <c r="E177">
        <v>54.83</v>
      </c>
    </row>
    <row r="178" spans="1:5" x14ac:dyDescent="0.35">
      <c r="A178">
        <v>203</v>
      </c>
      <c r="B178" t="s">
        <v>554</v>
      </c>
      <c r="C178">
        <v>3</v>
      </c>
      <c r="D178">
        <v>0.02</v>
      </c>
      <c r="E178">
        <v>54.85</v>
      </c>
    </row>
    <row r="179" spans="1:5" x14ac:dyDescent="0.35">
      <c r="A179">
        <v>204</v>
      </c>
      <c r="B179" t="s">
        <v>555</v>
      </c>
      <c r="C179">
        <v>2</v>
      </c>
      <c r="D179">
        <v>0.01</v>
      </c>
      <c r="E179">
        <v>54.87</v>
      </c>
    </row>
    <row r="180" spans="1:5" x14ac:dyDescent="0.35">
      <c r="A180">
        <v>205</v>
      </c>
      <c r="B180" t="s">
        <v>556</v>
      </c>
      <c r="C180">
        <v>1</v>
      </c>
      <c r="D180">
        <v>0.01</v>
      </c>
      <c r="E180">
        <v>54.88</v>
      </c>
    </row>
    <row r="181" spans="1:5" x14ac:dyDescent="0.35">
      <c r="A181">
        <v>208</v>
      </c>
      <c r="B181" t="s">
        <v>559</v>
      </c>
      <c r="C181">
        <v>1</v>
      </c>
      <c r="D181">
        <v>0.01</v>
      </c>
      <c r="E181">
        <v>54.88</v>
      </c>
    </row>
    <row r="182" spans="1:5" x14ac:dyDescent="0.35">
      <c r="A182">
        <v>209</v>
      </c>
      <c r="B182" t="s">
        <v>560</v>
      </c>
      <c r="C182">
        <v>1</v>
      </c>
      <c r="D182">
        <v>0.01</v>
      </c>
      <c r="E182">
        <v>54.89</v>
      </c>
    </row>
    <row r="183" spans="1:5" x14ac:dyDescent="0.35">
      <c r="A183">
        <v>212</v>
      </c>
      <c r="B183" t="s">
        <v>563</v>
      </c>
      <c r="C183">
        <v>1</v>
      </c>
      <c r="D183">
        <v>0.01</v>
      </c>
      <c r="E183">
        <v>54.9</v>
      </c>
    </row>
    <row r="184" spans="1:5" x14ac:dyDescent="0.35">
      <c r="A184">
        <v>213</v>
      </c>
      <c r="B184" t="s">
        <v>694</v>
      </c>
      <c r="C184">
        <v>3</v>
      </c>
      <c r="D184">
        <v>0.02</v>
      </c>
      <c r="E184">
        <v>54.92</v>
      </c>
    </row>
    <row r="185" spans="1:5" x14ac:dyDescent="0.35">
      <c r="A185">
        <v>217</v>
      </c>
      <c r="B185" t="s">
        <v>567</v>
      </c>
      <c r="C185">
        <v>1</v>
      </c>
      <c r="D185">
        <v>0.01</v>
      </c>
      <c r="E185">
        <v>54.93</v>
      </c>
    </row>
    <row r="186" spans="1:5" x14ac:dyDescent="0.35">
      <c r="A186">
        <v>218</v>
      </c>
      <c r="B186" t="s">
        <v>568</v>
      </c>
      <c r="C186">
        <v>1</v>
      </c>
      <c r="D186">
        <v>0.01</v>
      </c>
      <c r="E186">
        <v>54.94</v>
      </c>
    </row>
    <row r="187" spans="1:5" x14ac:dyDescent="0.35">
      <c r="A187">
        <v>220</v>
      </c>
      <c r="B187" t="s">
        <v>570</v>
      </c>
      <c r="C187">
        <v>1</v>
      </c>
      <c r="D187">
        <v>0.01</v>
      </c>
      <c r="E187">
        <v>54.94</v>
      </c>
    </row>
    <row r="188" spans="1:5" x14ac:dyDescent="0.35">
      <c r="A188">
        <v>223</v>
      </c>
      <c r="B188" t="s">
        <v>573</v>
      </c>
      <c r="C188">
        <v>6</v>
      </c>
      <c r="D188">
        <v>0.04</v>
      </c>
      <c r="E188">
        <v>54.99</v>
      </c>
    </row>
    <row r="189" spans="1:5" x14ac:dyDescent="0.35">
      <c r="A189">
        <v>224</v>
      </c>
      <c r="B189" t="s">
        <v>574</v>
      </c>
      <c r="C189">
        <v>3</v>
      </c>
      <c r="D189">
        <v>0.02</v>
      </c>
      <c r="E189">
        <v>55.01</v>
      </c>
    </row>
    <row r="190" spans="1:5" x14ac:dyDescent="0.35">
      <c r="A190">
        <v>225</v>
      </c>
      <c r="B190" t="s">
        <v>575</v>
      </c>
      <c r="C190">
        <v>9</v>
      </c>
      <c r="D190">
        <v>7.0000000000000007E-2</v>
      </c>
      <c r="E190">
        <v>55.07</v>
      </c>
    </row>
    <row r="191" spans="1:5" x14ac:dyDescent="0.35">
      <c r="A191">
        <v>226</v>
      </c>
      <c r="B191" t="s">
        <v>576</v>
      </c>
      <c r="C191">
        <v>4</v>
      </c>
      <c r="D191">
        <v>0.03</v>
      </c>
      <c r="E191">
        <v>55.1</v>
      </c>
    </row>
    <row r="192" spans="1:5" x14ac:dyDescent="0.35">
      <c r="A192">
        <v>227</v>
      </c>
      <c r="B192" t="s">
        <v>577</v>
      </c>
      <c r="C192">
        <v>8</v>
      </c>
      <c r="D192">
        <v>0.06</v>
      </c>
      <c r="E192">
        <v>55.16</v>
      </c>
    </row>
    <row r="193" spans="1:5" x14ac:dyDescent="0.35">
      <c r="A193">
        <v>228</v>
      </c>
      <c r="B193" t="s">
        <v>578</v>
      </c>
      <c r="C193">
        <v>6</v>
      </c>
      <c r="D193">
        <v>0.04</v>
      </c>
      <c r="E193">
        <v>55.21</v>
      </c>
    </row>
    <row r="194" spans="1:5" x14ac:dyDescent="0.35">
      <c r="A194">
        <v>229</v>
      </c>
      <c r="B194" t="s">
        <v>579</v>
      </c>
      <c r="C194">
        <v>5</v>
      </c>
      <c r="D194">
        <v>0.04</v>
      </c>
      <c r="E194">
        <v>55.24</v>
      </c>
    </row>
    <row r="195" spans="1:5" x14ac:dyDescent="0.35">
      <c r="A195">
        <v>230</v>
      </c>
      <c r="B195" t="s">
        <v>580</v>
      </c>
      <c r="C195">
        <v>11</v>
      </c>
      <c r="D195">
        <v>0.08</v>
      </c>
      <c r="E195">
        <v>55.32</v>
      </c>
    </row>
    <row r="196" spans="1:5" x14ac:dyDescent="0.35">
      <c r="A196">
        <v>231</v>
      </c>
      <c r="B196" t="s">
        <v>581</v>
      </c>
      <c r="C196">
        <v>10</v>
      </c>
      <c r="D196">
        <v>7.0000000000000007E-2</v>
      </c>
      <c r="E196">
        <v>55.39</v>
      </c>
    </row>
    <row r="197" spans="1:5" x14ac:dyDescent="0.35">
      <c r="A197">
        <v>232</v>
      </c>
      <c r="B197" t="s">
        <v>582</v>
      </c>
      <c r="C197">
        <v>1</v>
      </c>
      <c r="D197">
        <v>0.01</v>
      </c>
      <c r="E197">
        <v>55.4</v>
      </c>
    </row>
    <row r="198" spans="1:5" x14ac:dyDescent="0.35">
      <c r="A198">
        <v>233</v>
      </c>
      <c r="B198" t="s">
        <v>583</v>
      </c>
      <c r="C198">
        <v>3</v>
      </c>
      <c r="D198">
        <v>0.02</v>
      </c>
      <c r="E198">
        <v>55.42</v>
      </c>
    </row>
    <row r="199" spans="1:5" x14ac:dyDescent="0.35">
      <c r="A199">
        <v>234</v>
      </c>
      <c r="B199" t="s">
        <v>584</v>
      </c>
      <c r="C199">
        <v>6</v>
      </c>
      <c r="D199">
        <v>0.04</v>
      </c>
      <c r="E199">
        <v>55.47</v>
      </c>
    </row>
    <row r="200" spans="1:5" x14ac:dyDescent="0.35">
      <c r="A200">
        <v>236</v>
      </c>
      <c r="B200" t="s">
        <v>586</v>
      </c>
      <c r="C200">
        <v>191</v>
      </c>
      <c r="D200">
        <v>1.39</v>
      </c>
      <c r="E200">
        <v>56.86</v>
      </c>
    </row>
    <row r="201" spans="1:5" x14ac:dyDescent="0.35">
      <c r="A201">
        <v>237</v>
      </c>
      <c r="B201" t="s">
        <v>587</v>
      </c>
      <c r="C201">
        <v>10</v>
      </c>
      <c r="D201">
        <v>7.0000000000000007E-2</v>
      </c>
      <c r="E201">
        <v>56.94</v>
      </c>
    </row>
    <row r="202" spans="1:5" x14ac:dyDescent="0.35">
      <c r="A202">
        <v>238</v>
      </c>
      <c r="B202" t="s">
        <v>588</v>
      </c>
      <c r="C202">
        <v>2</v>
      </c>
      <c r="D202">
        <v>0.01</v>
      </c>
      <c r="E202">
        <v>56.95</v>
      </c>
    </row>
    <row r="203" spans="1:5" x14ac:dyDescent="0.35">
      <c r="A203">
        <v>241</v>
      </c>
      <c r="B203" t="s">
        <v>591</v>
      </c>
      <c r="C203">
        <v>3</v>
      </c>
      <c r="D203">
        <v>0.02</v>
      </c>
      <c r="E203">
        <v>56.97</v>
      </c>
    </row>
    <row r="204" spans="1:5" x14ac:dyDescent="0.35">
      <c r="A204">
        <v>242</v>
      </c>
      <c r="B204" t="s">
        <v>592</v>
      </c>
      <c r="C204">
        <v>18</v>
      </c>
      <c r="D204">
        <v>0.13</v>
      </c>
      <c r="E204">
        <v>57.1</v>
      </c>
    </row>
    <row r="205" spans="1:5" x14ac:dyDescent="0.35">
      <c r="A205">
        <v>243</v>
      </c>
      <c r="B205" t="s">
        <v>593</v>
      </c>
      <c r="C205">
        <v>5</v>
      </c>
      <c r="D205">
        <v>0.04</v>
      </c>
      <c r="E205">
        <v>57.14</v>
      </c>
    </row>
    <row r="206" spans="1:5" x14ac:dyDescent="0.35">
      <c r="A206">
        <v>244</v>
      </c>
      <c r="B206" t="s">
        <v>594</v>
      </c>
      <c r="C206">
        <v>76</v>
      </c>
      <c r="D206">
        <v>0.55000000000000004</v>
      </c>
      <c r="E206">
        <v>57.69</v>
      </c>
    </row>
    <row r="207" spans="1:5" x14ac:dyDescent="0.35">
      <c r="A207">
        <v>245</v>
      </c>
      <c r="B207" t="s">
        <v>595</v>
      </c>
      <c r="C207">
        <v>43</v>
      </c>
      <c r="D207">
        <v>0.31</v>
      </c>
      <c r="E207">
        <v>58.01</v>
      </c>
    </row>
    <row r="208" spans="1:5" x14ac:dyDescent="0.35">
      <c r="A208">
        <v>246</v>
      </c>
      <c r="B208" t="s">
        <v>719</v>
      </c>
      <c r="C208">
        <v>25</v>
      </c>
      <c r="D208">
        <v>0.18</v>
      </c>
      <c r="E208">
        <v>58.19</v>
      </c>
    </row>
    <row r="209" spans="1:5" x14ac:dyDescent="0.35">
      <c r="A209">
        <v>247</v>
      </c>
      <c r="B209" t="s">
        <v>596</v>
      </c>
      <c r="C209">
        <v>45</v>
      </c>
      <c r="D209">
        <v>0.33</v>
      </c>
      <c r="E209">
        <v>58.52</v>
      </c>
    </row>
    <row r="210" spans="1:5" x14ac:dyDescent="0.35">
      <c r="A210">
        <v>248</v>
      </c>
      <c r="B210" t="s">
        <v>597</v>
      </c>
      <c r="C210">
        <v>477</v>
      </c>
      <c r="D210">
        <v>3.48</v>
      </c>
      <c r="E210">
        <v>62</v>
      </c>
    </row>
    <row r="211" spans="1:5" x14ac:dyDescent="0.35">
      <c r="A211">
        <v>249</v>
      </c>
      <c r="B211" t="s">
        <v>720</v>
      </c>
      <c r="C211">
        <v>121</v>
      </c>
      <c r="D211">
        <v>0.88</v>
      </c>
      <c r="E211">
        <v>62.89</v>
      </c>
    </row>
    <row r="212" spans="1:5" x14ac:dyDescent="0.35">
      <c r="A212">
        <v>250</v>
      </c>
      <c r="B212" t="s">
        <v>721</v>
      </c>
      <c r="C212">
        <v>156</v>
      </c>
      <c r="D212">
        <v>1.1399999999999999</v>
      </c>
      <c r="E212">
        <v>64.02</v>
      </c>
    </row>
    <row r="213" spans="1:5" x14ac:dyDescent="0.35">
      <c r="A213">
        <v>251</v>
      </c>
      <c r="B213" t="s">
        <v>598</v>
      </c>
      <c r="C213">
        <v>40</v>
      </c>
      <c r="D213">
        <v>0.28999999999999998</v>
      </c>
      <c r="E213">
        <v>64.319999999999993</v>
      </c>
    </row>
    <row r="214" spans="1:5" x14ac:dyDescent="0.35">
      <c r="A214">
        <v>252</v>
      </c>
      <c r="B214" t="s">
        <v>599</v>
      </c>
      <c r="C214">
        <v>305</v>
      </c>
      <c r="D214">
        <v>2.23</v>
      </c>
      <c r="E214">
        <v>66.540000000000006</v>
      </c>
    </row>
    <row r="215" spans="1:5" x14ac:dyDescent="0.35">
      <c r="A215">
        <v>253</v>
      </c>
      <c r="B215" t="s">
        <v>600</v>
      </c>
      <c r="C215">
        <v>4</v>
      </c>
      <c r="D215">
        <v>0.03</v>
      </c>
      <c r="E215">
        <v>66.569999999999993</v>
      </c>
    </row>
    <row r="216" spans="1:5" x14ac:dyDescent="0.35">
      <c r="A216">
        <v>254</v>
      </c>
      <c r="B216" t="s">
        <v>601</v>
      </c>
      <c r="C216">
        <v>8</v>
      </c>
      <c r="D216">
        <v>0.06</v>
      </c>
      <c r="E216">
        <v>66.63</v>
      </c>
    </row>
    <row r="217" spans="1:5" x14ac:dyDescent="0.35">
      <c r="A217">
        <v>255</v>
      </c>
      <c r="B217" t="s">
        <v>602</v>
      </c>
      <c r="C217">
        <v>11</v>
      </c>
      <c r="D217">
        <v>0.08</v>
      </c>
      <c r="E217">
        <v>66.709999999999994</v>
      </c>
    </row>
    <row r="218" spans="1:5" x14ac:dyDescent="0.35">
      <c r="A218">
        <v>256</v>
      </c>
      <c r="B218" t="s">
        <v>603</v>
      </c>
      <c r="C218">
        <v>20</v>
      </c>
      <c r="D218">
        <v>0.15</v>
      </c>
      <c r="E218">
        <v>66.86</v>
      </c>
    </row>
    <row r="219" spans="1:5" x14ac:dyDescent="0.35">
      <c r="A219">
        <v>257</v>
      </c>
      <c r="B219" t="s">
        <v>604</v>
      </c>
      <c r="C219">
        <v>9</v>
      </c>
      <c r="D219">
        <v>7.0000000000000007E-2</v>
      </c>
      <c r="E219">
        <v>66.92</v>
      </c>
    </row>
    <row r="220" spans="1:5" x14ac:dyDescent="0.35">
      <c r="A220">
        <v>258</v>
      </c>
      <c r="B220" t="s">
        <v>605</v>
      </c>
      <c r="C220">
        <v>13</v>
      </c>
      <c r="D220">
        <v>0.09</v>
      </c>
      <c r="E220">
        <v>67.02</v>
      </c>
    </row>
    <row r="221" spans="1:5" x14ac:dyDescent="0.35">
      <c r="A221">
        <v>260</v>
      </c>
      <c r="B221" t="s">
        <v>607</v>
      </c>
      <c r="C221">
        <v>1</v>
      </c>
      <c r="D221">
        <v>0.01</v>
      </c>
      <c r="E221">
        <v>67.02</v>
      </c>
    </row>
    <row r="222" spans="1:5" x14ac:dyDescent="0.35">
      <c r="A222">
        <v>261</v>
      </c>
      <c r="B222" t="s">
        <v>608</v>
      </c>
      <c r="C222">
        <v>94</v>
      </c>
      <c r="D222">
        <v>0.69</v>
      </c>
      <c r="E222">
        <v>67.709999999999994</v>
      </c>
    </row>
    <row r="223" spans="1:5" x14ac:dyDescent="0.35">
      <c r="A223">
        <v>262</v>
      </c>
      <c r="B223" t="s">
        <v>609</v>
      </c>
      <c r="C223">
        <v>21</v>
      </c>
      <c r="D223">
        <v>0.15</v>
      </c>
      <c r="E223">
        <v>67.86</v>
      </c>
    </row>
    <row r="224" spans="1:5" x14ac:dyDescent="0.35">
      <c r="A224">
        <v>263</v>
      </c>
      <c r="B224" t="s">
        <v>610</v>
      </c>
      <c r="C224">
        <v>29</v>
      </c>
      <c r="D224">
        <v>0.21</v>
      </c>
      <c r="E224">
        <v>68.08</v>
      </c>
    </row>
    <row r="225" spans="1:5" x14ac:dyDescent="0.35">
      <c r="A225">
        <v>264</v>
      </c>
      <c r="B225" t="s">
        <v>611</v>
      </c>
      <c r="C225">
        <v>11</v>
      </c>
      <c r="D225">
        <v>0.08</v>
      </c>
      <c r="E225">
        <v>68.16</v>
      </c>
    </row>
    <row r="226" spans="1:5" x14ac:dyDescent="0.35">
      <c r="A226">
        <v>265</v>
      </c>
      <c r="B226" t="s">
        <v>612</v>
      </c>
      <c r="C226">
        <v>6</v>
      </c>
      <c r="D226">
        <v>0.04</v>
      </c>
      <c r="E226">
        <v>68.2</v>
      </c>
    </row>
    <row r="227" spans="1:5" x14ac:dyDescent="0.35">
      <c r="A227">
        <v>267</v>
      </c>
      <c r="B227" t="s">
        <v>614</v>
      </c>
      <c r="C227">
        <v>748</v>
      </c>
      <c r="D227">
        <v>5.46</v>
      </c>
      <c r="E227">
        <v>73.66</v>
      </c>
    </row>
    <row r="228" spans="1:5" x14ac:dyDescent="0.35">
      <c r="A228">
        <v>268</v>
      </c>
      <c r="B228" t="s">
        <v>615</v>
      </c>
      <c r="C228">
        <v>180</v>
      </c>
      <c r="D228">
        <v>1.31</v>
      </c>
      <c r="E228">
        <v>74.97</v>
      </c>
    </row>
    <row r="229" spans="1:5" x14ac:dyDescent="0.35">
      <c r="A229">
        <v>269</v>
      </c>
      <c r="B229" t="s">
        <v>616</v>
      </c>
      <c r="C229">
        <v>17</v>
      </c>
      <c r="D229">
        <v>0.12</v>
      </c>
      <c r="E229">
        <v>75.099999999999994</v>
      </c>
    </row>
    <row r="230" spans="1:5" x14ac:dyDescent="0.35">
      <c r="A230">
        <v>270</v>
      </c>
      <c r="B230" t="s">
        <v>617</v>
      </c>
      <c r="C230">
        <v>7</v>
      </c>
      <c r="D230">
        <v>0.05</v>
      </c>
      <c r="E230">
        <v>75.150000000000006</v>
      </c>
    </row>
    <row r="231" spans="1:5" x14ac:dyDescent="0.35">
      <c r="A231">
        <v>271</v>
      </c>
      <c r="B231" t="s">
        <v>618</v>
      </c>
      <c r="C231">
        <v>14</v>
      </c>
      <c r="D231">
        <v>0.1</v>
      </c>
      <c r="E231">
        <v>75.25</v>
      </c>
    </row>
    <row r="232" spans="1:5" x14ac:dyDescent="0.35">
      <c r="A232">
        <v>272</v>
      </c>
      <c r="B232" t="s">
        <v>619</v>
      </c>
      <c r="C232">
        <v>3</v>
      </c>
      <c r="D232">
        <v>0.02</v>
      </c>
      <c r="E232">
        <v>75.27</v>
      </c>
    </row>
    <row r="233" spans="1:5" x14ac:dyDescent="0.35">
      <c r="A233">
        <v>273</v>
      </c>
      <c r="B233" t="s">
        <v>620</v>
      </c>
      <c r="C233">
        <v>9</v>
      </c>
      <c r="D233">
        <v>7.0000000000000007E-2</v>
      </c>
      <c r="E233">
        <v>75.34</v>
      </c>
    </row>
    <row r="234" spans="1:5" x14ac:dyDescent="0.35">
      <c r="A234">
        <v>274</v>
      </c>
      <c r="B234" t="s">
        <v>621</v>
      </c>
      <c r="C234">
        <v>4</v>
      </c>
      <c r="D234">
        <v>0.03</v>
      </c>
      <c r="E234">
        <v>75.37</v>
      </c>
    </row>
    <row r="235" spans="1:5" x14ac:dyDescent="0.35">
      <c r="A235">
        <v>275</v>
      </c>
      <c r="B235" t="s">
        <v>622</v>
      </c>
      <c r="C235">
        <v>16</v>
      </c>
      <c r="D235">
        <v>0.12</v>
      </c>
      <c r="E235">
        <v>75.489999999999995</v>
      </c>
    </row>
    <row r="236" spans="1:5" x14ac:dyDescent="0.35">
      <c r="A236">
        <v>276</v>
      </c>
      <c r="B236" t="s">
        <v>623</v>
      </c>
      <c r="C236">
        <v>8</v>
      </c>
      <c r="D236">
        <v>0.06</v>
      </c>
      <c r="E236">
        <v>75.540000000000006</v>
      </c>
    </row>
    <row r="237" spans="1:5" x14ac:dyDescent="0.35">
      <c r="A237">
        <v>277</v>
      </c>
      <c r="B237" t="s">
        <v>624</v>
      </c>
      <c r="C237">
        <v>46</v>
      </c>
      <c r="D237">
        <v>0.34</v>
      </c>
      <c r="E237">
        <v>75.88</v>
      </c>
    </row>
    <row r="238" spans="1:5" x14ac:dyDescent="0.35">
      <c r="A238">
        <v>278</v>
      </c>
      <c r="B238" t="s">
        <v>625</v>
      </c>
      <c r="C238">
        <v>29</v>
      </c>
      <c r="D238">
        <v>0.21</v>
      </c>
      <c r="E238">
        <v>76.09</v>
      </c>
    </row>
    <row r="239" spans="1:5" x14ac:dyDescent="0.35">
      <c r="A239">
        <v>280</v>
      </c>
      <c r="B239" t="s">
        <v>626</v>
      </c>
      <c r="C239">
        <v>9</v>
      </c>
      <c r="D239">
        <v>7.0000000000000007E-2</v>
      </c>
      <c r="E239">
        <v>76.16</v>
      </c>
    </row>
    <row r="240" spans="1:5" x14ac:dyDescent="0.35">
      <c r="A240">
        <v>281</v>
      </c>
      <c r="B240" t="s">
        <v>627</v>
      </c>
      <c r="C240">
        <v>11</v>
      </c>
      <c r="D240">
        <v>0.08</v>
      </c>
      <c r="E240">
        <v>76.239999999999995</v>
      </c>
    </row>
    <row r="241" spans="1:5" x14ac:dyDescent="0.35">
      <c r="A241">
        <v>283</v>
      </c>
      <c r="B241" t="s">
        <v>629</v>
      </c>
      <c r="C241">
        <v>3</v>
      </c>
      <c r="D241">
        <v>0.02</v>
      </c>
      <c r="E241">
        <v>76.260000000000005</v>
      </c>
    </row>
    <row r="242" spans="1:5" x14ac:dyDescent="0.35">
      <c r="A242">
        <v>284</v>
      </c>
      <c r="B242" t="s">
        <v>630</v>
      </c>
      <c r="C242">
        <v>2</v>
      </c>
      <c r="D242">
        <v>0.01</v>
      </c>
      <c r="E242">
        <v>76.27</v>
      </c>
    </row>
    <row r="243" spans="1:5" x14ac:dyDescent="0.35">
      <c r="A243">
        <v>286</v>
      </c>
      <c r="B243" t="s">
        <v>632</v>
      </c>
      <c r="C243">
        <v>4</v>
      </c>
      <c r="D243">
        <v>0.03</v>
      </c>
      <c r="E243">
        <v>76.3</v>
      </c>
    </row>
    <row r="244" spans="1:5" x14ac:dyDescent="0.35">
      <c r="A244">
        <v>287</v>
      </c>
      <c r="B244" t="s">
        <v>633</v>
      </c>
      <c r="C244">
        <v>2</v>
      </c>
      <c r="D244">
        <v>0.01</v>
      </c>
      <c r="E244">
        <v>76.319999999999993</v>
      </c>
    </row>
    <row r="245" spans="1:5" x14ac:dyDescent="0.35">
      <c r="A245">
        <v>291</v>
      </c>
      <c r="B245" t="s">
        <v>637</v>
      </c>
      <c r="C245">
        <v>2</v>
      </c>
      <c r="D245">
        <v>0.01</v>
      </c>
      <c r="E245">
        <v>76.33</v>
      </c>
    </row>
    <row r="246" spans="1:5" x14ac:dyDescent="0.35">
      <c r="A246">
        <v>293</v>
      </c>
      <c r="B246" t="s">
        <v>639</v>
      </c>
      <c r="C246">
        <v>3</v>
      </c>
      <c r="D246">
        <v>0.02</v>
      </c>
      <c r="E246">
        <v>76.349999999999994</v>
      </c>
    </row>
    <row r="247" spans="1:5" x14ac:dyDescent="0.35">
      <c r="A247">
        <v>294</v>
      </c>
      <c r="B247" t="s">
        <v>640</v>
      </c>
      <c r="C247">
        <v>21</v>
      </c>
      <c r="D247">
        <v>0.15</v>
      </c>
      <c r="E247">
        <v>76.510000000000005</v>
      </c>
    </row>
    <row r="248" spans="1:5" x14ac:dyDescent="0.35">
      <c r="A248">
        <v>295</v>
      </c>
      <c r="B248" t="s">
        <v>641</v>
      </c>
      <c r="C248">
        <v>6</v>
      </c>
      <c r="D248">
        <v>0.04</v>
      </c>
      <c r="E248">
        <v>76.55</v>
      </c>
    </row>
    <row r="249" spans="1:5" x14ac:dyDescent="0.35">
      <c r="A249">
        <v>296</v>
      </c>
      <c r="B249" t="s">
        <v>642</v>
      </c>
      <c r="C249">
        <v>9</v>
      </c>
      <c r="D249">
        <v>7.0000000000000007E-2</v>
      </c>
      <c r="E249">
        <v>76.62</v>
      </c>
    </row>
    <row r="250" spans="1:5" x14ac:dyDescent="0.35">
      <c r="A250">
        <v>297</v>
      </c>
      <c r="B250" t="s">
        <v>643</v>
      </c>
      <c r="C250">
        <v>1</v>
      </c>
      <c r="D250">
        <v>0.01</v>
      </c>
      <c r="E250">
        <v>76.62</v>
      </c>
    </row>
    <row r="251" spans="1:5" x14ac:dyDescent="0.35">
      <c r="A251">
        <v>299</v>
      </c>
      <c r="B251" t="s">
        <v>10</v>
      </c>
      <c r="C251">
        <v>2</v>
      </c>
      <c r="D251">
        <v>0.01</v>
      </c>
      <c r="E251">
        <v>76.64</v>
      </c>
    </row>
    <row r="252" spans="1:5" x14ac:dyDescent="0.35">
      <c r="A252">
        <v>300</v>
      </c>
      <c r="B252" t="s">
        <v>645</v>
      </c>
      <c r="C252">
        <v>69</v>
      </c>
      <c r="D252">
        <v>0.5</v>
      </c>
      <c r="E252">
        <v>77.14</v>
      </c>
    </row>
    <row r="253" spans="1:5" x14ac:dyDescent="0.35">
      <c r="A253">
        <v>301</v>
      </c>
      <c r="B253" t="s">
        <v>646</v>
      </c>
      <c r="C253">
        <v>3</v>
      </c>
      <c r="D253">
        <v>0.02</v>
      </c>
      <c r="E253">
        <v>77.16</v>
      </c>
    </row>
    <row r="254" spans="1:5" x14ac:dyDescent="0.35">
      <c r="A254">
        <v>302</v>
      </c>
      <c r="B254" t="s">
        <v>647</v>
      </c>
      <c r="C254">
        <v>11</v>
      </c>
      <c r="D254">
        <v>0.08</v>
      </c>
      <c r="E254">
        <v>77.239999999999995</v>
      </c>
    </row>
    <row r="255" spans="1:5" x14ac:dyDescent="0.35">
      <c r="A255">
        <v>304</v>
      </c>
      <c r="B255" t="s">
        <v>649</v>
      </c>
      <c r="C255">
        <v>1</v>
      </c>
      <c r="D255">
        <v>0.01</v>
      </c>
      <c r="E255">
        <v>77.25</v>
      </c>
    </row>
    <row r="256" spans="1:5" x14ac:dyDescent="0.35">
      <c r="A256">
        <v>306</v>
      </c>
      <c r="B256" t="s">
        <v>651</v>
      </c>
      <c r="C256">
        <v>1</v>
      </c>
      <c r="D256">
        <v>0.01</v>
      </c>
      <c r="E256">
        <v>77.260000000000005</v>
      </c>
    </row>
    <row r="257" spans="1:5" x14ac:dyDescent="0.35">
      <c r="A257">
        <v>307</v>
      </c>
      <c r="B257" t="s">
        <v>652</v>
      </c>
      <c r="C257">
        <v>3</v>
      </c>
      <c r="D257">
        <v>0.02</v>
      </c>
      <c r="E257">
        <v>77.28</v>
      </c>
    </row>
    <row r="258" spans="1:5" x14ac:dyDescent="0.35">
      <c r="A258">
        <v>308</v>
      </c>
      <c r="B258" t="s">
        <v>653</v>
      </c>
      <c r="C258">
        <v>8</v>
      </c>
      <c r="D258">
        <v>0.06</v>
      </c>
      <c r="E258">
        <v>77.34</v>
      </c>
    </row>
    <row r="259" spans="1:5" x14ac:dyDescent="0.35">
      <c r="A259">
        <v>309</v>
      </c>
      <c r="B259" t="s">
        <v>654</v>
      </c>
      <c r="C259">
        <v>5</v>
      </c>
      <c r="D259">
        <v>0.04</v>
      </c>
      <c r="E259">
        <v>77.38</v>
      </c>
    </row>
    <row r="260" spans="1:5" x14ac:dyDescent="0.35">
      <c r="A260">
        <v>310</v>
      </c>
      <c r="B260" t="s">
        <v>655</v>
      </c>
      <c r="C260">
        <v>11</v>
      </c>
      <c r="D260">
        <v>0.08</v>
      </c>
      <c r="E260">
        <v>77.459999999999994</v>
      </c>
    </row>
    <row r="261" spans="1:5" x14ac:dyDescent="0.35">
      <c r="A261">
        <v>311</v>
      </c>
      <c r="B261" t="s">
        <v>656</v>
      </c>
      <c r="C261">
        <v>2</v>
      </c>
      <c r="D261">
        <v>0.01</v>
      </c>
      <c r="E261">
        <v>77.47</v>
      </c>
    </row>
    <row r="262" spans="1:5" x14ac:dyDescent="0.35">
      <c r="A262">
        <v>315</v>
      </c>
      <c r="B262" t="s">
        <v>660</v>
      </c>
      <c r="C262">
        <v>1</v>
      </c>
      <c r="D262">
        <v>0.01</v>
      </c>
      <c r="E262">
        <v>77.48</v>
      </c>
    </row>
    <row r="263" spans="1:5" x14ac:dyDescent="0.35">
      <c r="A263">
        <v>317</v>
      </c>
      <c r="B263" t="s">
        <v>662</v>
      </c>
      <c r="C263">
        <v>1</v>
      </c>
      <c r="D263">
        <v>0.01</v>
      </c>
      <c r="E263">
        <v>77.489999999999995</v>
      </c>
    </row>
    <row r="264" spans="1:5" x14ac:dyDescent="0.35">
      <c r="A264">
        <v>320</v>
      </c>
      <c r="B264" t="s">
        <v>664</v>
      </c>
      <c r="C264">
        <v>4</v>
      </c>
      <c r="D264">
        <v>0.03</v>
      </c>
      <c r="E264">
        <v>77.510000000000005</v>
      </c>
    </row>
    <row r="265" spans="1:5" x14ac:dyDescent="0.35">
      <c r="A265">
        <v>322</v>
      </c>
      <c r="B265" t="s">
        <v>665</v>
      </c>
      <c r="C265">
        <v>11</v>
      </c>
      <c r="D265">
        <v>0.08</v>
      </c>
      <c r="E265">
        <v>77.599999999999994</v>
      </c>
    </row>
    <row r="266" spans="1:5" x14ac:dyDescent="0.35">
      <c r="A266">
        <v>324</v>
      </c>
      <c r="B266" t="s">
        <v>667</v>
      </c>
      <c r="C266">
        <v>2</v>
      </c>
      <c r="D266">
        <v>0.01</v>
      </c>
      <c r="E266">
        <v>77.61</v>
      </c>
    </row>
    <row r="267" spans="1:5" x14ac:dyDescent="0.35">
      <c r="A267">
        <v>326</v>
      </c>
      <c r="B267" t="s">
        <v>669</v>
      </c>
      <c r="C267">
        <v>2</v>
      </c>
      <c r="D267">
        <v>0.01</v>
      </c>
      <c r="E267">
        <v>77.62</v>
      </c>
    </row>
    <row r="268" spans="1:5" x14ac:dyDescent="0.35">
      <c r="A268">
        <v>327</v>
      </c>
      <c r="B268" t="s">
        <v>670</v>
      </c>
      <c r="C268">
        <v>4</v>
      </c>
      <c r="D268">
        <v>0.03</v>
      </c>
      <c r="E268">
        <v>77.650000000000006</v>
      </c>
    </row>
    <row r="269" spans="1:5" x14ac:dyDescent="0.35">
      <c r="A269">
        <v>328</v>
      </c>
      <c r="B269" t="s">
        <v>671</v>
      </c>
      <c r="C269">
        <v>94</v>
      </c>
      <c r="D269">
        <v>0.69</v>
      </c>
      <c r="E269">
        <v>78.34</v>
      </c>
    </row>
    <row r="270" spans="1:5" x14ac:dyDescent="0.35">
      <c r="A270">
        <v>329</v>
      </c>
      <c r="B270" t="s">
        <v>672</v>
      </c>
      <c r="C270">
        <v>126</v>
      </c>
      <c r="D270">
        <v>0.92</v>
      </c>
      <c r="E270">
        <v>79.260000000000005</v>
      </c>
    </row>
    <row r="271" spans="1:5" x14ac:dyDescent="0.35">
      <c r="A271">
        <v>331</v>
      </c>
      <c r="B271" t="s">
        <v>674</v>
      </c>
      <c r="C271">
        <v>37</v>
      </c>
      <c r="D271">
        <v>0.27</v>
      </c>
      <c r="E271">
        <v>79.53</v>
      </c>
    </row>
    <row r="272" spans="1:5" x14ac:dyDescent="0.35">
      <c r="A272">
        <v>332</v>
      </c>
      <c r="B272" t="s">
        <v>675</v>
      </c>
      <c r="C272">
        <v>39</v>
      </c>
      <c r="D272">
        <v>0.28000000000000003</v>
      </c>
      <c r="E272">
        <v>79.81</v>
      </c>
    </row>
    <row r="273" spans="1:5" x14ac:dyDescent="0.35">
      <c r="A273">
        <v>333</v>
      </c>
      <c r="B273" t="s">
        <v>676</v>
      </c>
      <c r="C273">
        <v>26</v>
      </c>
      <c r="D273">
        <v>0.19</v>
      </c>
      <c r="E273">
        <v>80</v>
      </c>
    </row>
    <row r="274" spans="1:5" x14ac:dyDescent="0.35">
      <c r="A274">
        <v>335</v>
      </c>
      <c r="B274" t="s">
        <v>677</v>
      </c>
      <c r="C274">
        <v>1</v>
      </c>
      <c r="D274">
        <v>0.01</v>
      </c>
      <c r="E274">
        <v>80.010000000000005</v>
      </c>
    </row>
    <row r="275" spans="1:5" x14ac:dyDescent="0.35">
      <c r="A275">
        <v>336</v>
      </c>
      <c r="B275" t="s">
        <v>678</v>
      </c>
      <c r="C275">
        <v>275</v>
      </c>
      <c r="D275">
        <v>2.0099999999999998</v>
      </c>
      <c r="E275">
        <v>82.02</v>
      </c>
    </row>
    <row r="276" spans="1:5" x14ac:dyDescent="0.35">
      <c r="A276">
        <v>337</v>
      </c>
      <c r="B276" t="s">
        <v>12</v>
      </c>
      <c r="C276">
        <v>46</v>
      </c>
      <c r="D276">
        <v>0.34</v>
      </c>
      <c r="E276">
        <v>82.36</v>
      </c>
    </row>
    <row r="277" spans="1:5" x14ac:dyDescent="0.35">
      <c r="A277">
        <v>338</v>
      </c>
      <c r="B277" t="s">
        <v>679</v>
      </c>
      <c r="C277">
        <v>51</v>
      </c>
      <c r="D277">
        <v>0.37</v>
      </c>
      <c r="E277">
        <v>82.73</v>
      </c>
    </row>
    <row r="278" spans="1:5" x14ac:dyDescent="0.35">
      <c r="A278">
        <v>339</v>
      </c>
      <c r="B278" t="s">
        <v>722</v>
      </c>
      <c r="C278">
        <v>1</v>
      </c>
      <c r="D278">
        <v>0.01</v>
      </c>
      <c r="E278">
        <v>82.73</v>
      </c>
    </row>
    <row r="279" spans="1:5" x14ac:dyDescent="0.35">
      <c r="A279">
        <v>340</v>
      </c>
      <c r="B279" t="s">
        <v>680</v>
      </c>
      <c r="C279">
        <v>6</v>
      </c>
      <c r="D279">
        <v>0.04</v>
      </c>
      <c r="E279">
        <v>82.78</v>
      </c>
    </row>
    <row r="280" spans="1:5" x14ac:dyDescent="0.35">
      <c r="A280">
        <v>343</v>
      </c>
      <c r="B280" t="s">
        <v>683</v>
      </c>
      <c r="C280">
        <v>424</v>
      </c>
      <c r="D280">
        <v>3.1</v>
      </c>
      <c r="E280">
        <v>85.87</v>
      </c>
    </row>
    <row r="281" spans="1:5" x14ac:dyDescent="0.35">
      <c r="A281">
        <v>344</v>
      </c>
      <c r="B281" t="s">
        <v>684</v>
      </c>
      <c r="C281">
        <v>21</v>
      </c>
      <c r="D281">
        <v>0.15</v>
      </c>
      <c r="E281">
        <v>86.03</v>
      </c>
    </row>
    <row r="282" spans="1:5" x14ac:dyDescent="0.35">
      <c r="A282">
        <v>345</v>
      </c>
      <c r="B282" t="s">
        <v>685</v>
      </c>
      <c r="C282">
        <v>1</v>
      </c>
      <c r="D282">
        <v>0.01</v>
      </c>
      <c r="E282">
        <v>86.03</v>
      </c>
    </row>
    <row r="283" spans="1:5" x14ac:dyDescent="0.35">
      <c r="A283">
        <v>347</v>
      </c>
      <c r="B283" t="s">
        <v>687</v>
      </c>
      <c r="C283">
        <v>8</v>
      </c>
      <c r="D283">
        <v>0.06</v>
      </c>
      <c r="E283">
        <v>86.09</v>
      </c>
    </row>
    <row r="284" spans="1:5" x14ac:dyDescent="0.35">
      <c r="A284">
        <v>348</v>
      </c>
      <c r="B284" t="s">
        <v>688</v>
      </c>
      <c r="C284">
        <v>1</v>
      </c>
      <c r="D284">
        <v>0.01</v>
      </c>
      <c r="E284">
        <v>86.1</v>
      </c>
    </row>
    <row r="285" spans="1:5" x14ac:dyDescent="0.35">
      <c r="A285">
        <v>349</v>
      </c>
      <c r="B285" t="s">
        <v>723</v>
      </c>
      <c r="C285">
        <v>6</v>
      </c>
      <c r="D285">
        <v>0.04</v>
      </c>
      <c r="E285">
        <v>86.14</v>
      </c>
    </row>
    <row r="286" spans="1:5" x14ac:dyDescent="0.35">
      <c r="A286">
        <v>350</v>
      </c>
      <c r="B286" t="s">
        <v>724</v>
      </c>
      <c r="C286">
        <v>105</v>
      </c>
      <c r="D286">
        <v>0.77</v>
      </c>
      <c r="E286">
        <v>86.91</v>
      </c>
    </row>
    <row r="287" spans="1:5" x14ac:dyDescent="0.35">
      <c r="A287">
        <v>351</v>
      </c>
      <c r="B287" t="s">
        <v>689</v>
      </c>
      <c r="C287">
        <v>1</v>
      </c>
      <c r="D287">
        <v>0.01</v>
      </c>
      <c r="E287">
        <v>86.92</v>
      </c>
    </row>
    <row r="288" spans="1:5" x14ac:dyDescent="0.35">
      <c r="A288">
        <v>352</v>
      </c>
      <c r="B288" t="s">
        <v>690</v>
      </c>
      <c r="C288">
        <v>1</v>
      </c>
      <c r="D288">
        <v>0.01</v>
      </c>
      <c r="E288">
        <v>86.93</v>
      </c>
    </row>
    <row r="289" spans="1:5" x14ac:dyDescent="0.35">
      <c r="A289">
        <v>353</v>
      </c>
      <c r="B289" t="s">
        <v>691</v>
      </c>
      <c r="C289">
        <v>40</v>
      </c>
      <c r="D289">
        <v>0.28999999999999998</v>
      </c>
      <c r="E289">
        <v>87.22</v>
      </c>
    </row>
    <row r="290" spans="1:5" x14ac:dyDescent="0.35">
      <c r="A290">
        <v>354</v>
      </c>
      <c r="B290" t="s">
        <v>692</v>
      </c>
      <c r="C290">
        <v>4</v>
      </c>
      <c r="D290">
        <v>0.03</v>
      </c>
      <c r="E290">
        <v>87.25</v>
      </c>
    </row>
    <row r="291" spans="1:5" x14ac:dyDescent="0.35">
      <c r="A291">
        <v>355</v>
      </c>
      <c r="B291" t="s">
        <v>693</v>
      </c>
      <c r="C291" s="1">
        <v>1747</v>
      </c>
      <c r="D291">
        <v>12.75</v>
      </c>
      <c r="E291">
        <v>100</v>
      </c>
    </row>
    <row r="293" spans="1:5" x14ac:dyDescent="0.35">
      <c r="A293" t="s">
        <v>15</v>
      </c>
      <c r="B293" s="1">
        <v>13698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workbookViewId="0">
      <selection activeCell="J5" sqref="J5"/>
    </sheetView>
  </sheetViews>
  <sheetFormatPr defaultRowHeight="14.5" x14ac:dyDescent="0.35"/>
  <cols>
    <col min="1" max="1" width="28.36328125" bestFit="1" customWidth="1"/>
    <col min="2" max="2" width="34.54296875" bestFit="1" customWidth="1"/>
    <col min="4" max="4" width="9.26953125" customWidth="1"/>
    <col min="5" max="5" width="13.6328125" customWidth="1"/>
    <col min="6" max="6" width="57.26953125" bestFit="1" customWidth="1"/>
  </cols>
  <sheetData>
    <row r="1" spans="1:10" x14ac:dyDescent="0.35">
      <c r="A1" s="2" t="s">
        <v>143</v>
      </c>
      <c r="B1" s="2"/>
      <c r="C1" s="2"/>
      <c r="D1" s="2"/>
      <c r="E1" s="2"/>
    </row>
    <row r="2" spans="1:10" x14ac:dyDescent="0.35">
      <c r="A2" s="2" t="s">
        <v>144</v>
      </c>
      <c r="B2" s="2"/>
      <c r="C2" s="2"/>
      <c r="D2" s="2"/>
      <c r="E2" s="2"/>
    </row>
    <row r="3" spans="1:10" x14ac:dyDescent="0.35">
      <c r="A3" s="2" t="s">
        <v>145</v>
      </c>
      <c r="B3" s="2"/>
      <c r="C3" s="2"/>
      <c r="D3" s="2"/>
      <c r="E3" s="2"/>
    </row>
    <row r="4" spans="1:10" x14ac:dyDescent="0.35">
      <c r="A4" s="2"/>
      <c r="B4" s="2"/>
      <c r="C4" s="2"/>
      <c r="D4" s="2"/>
      <c r="E4" s="2"/>
    </row>
    <row r="5" spans="1:10" x14ac:dyDescent="0.35">
      <c r="A5" s="3" t="s">
        <v>700</v>
      </c>
      <c r="B5" t="s">
        <v>701</v>
      </c>
      <c r="C5" t="s">
        <v>702</v>
      </c>
      <c r="D5" t="s">
        <v>703</v>
      </c>
      <c r="E5" t="s">
        <v>704</v>
      </c>
      <c r="F5" s="5" t="s">
        <v>705</v>
      </c>
      <c r="G5" s="5" t="s">
        <v>706</v>
      </c>
      <c r="H5" s="5" t="s">
        <v>707</v>
      </c>
      <c r="I5" s="5"/>
    </row>
    <row r="6" spans="1:10" x14ac:dyDescent="0.35">
      <c r="A6">
        <v>1</v>
      </c>
      <c r="B6" t="s">
        <v>376</v>
      </c>
      <c r="C6" s="1">
        <v>1794</v>
      </c>
      <c r="D6">
        <v>13.1</v>
      </c>
      <c r="E6">
        <v>13.1</v>
      </c>
      <c r="H6" s="6"/>
      <c r="I6" s="6"/>
    </row>
    <row r="7" spans="1:10" x14ac:dyDescent="0.35">
      <c r="A7">
        <v>2</v>
      </c>
      <c r="B7" t="s">
        <v>374</v>
      </c>
      <c r="C7">
        <v>6</v>
      </c>
      <c r="D7">
        <v>0.04</v>
      </c>
      <c r="E7">
        <v>13.14</v>
      </c>
      <c r="F7" t="s">
        <v>153</v>
      </c>
      <c r="G7">
        <v>1111</v>
      </c>
      <c r="H7" s="6">
        <v>0.96399969917251194</v>
      </c>
      <c r="I7" s="6"/>
      <c r="J7" t="str">
        <f>"replace t0dadsoc2000="&amp;ns1socf[[#This Row],[SOC2000_code]]&amp;" if ns1socf=="&amp;ns1socf[[#This Row],[numlabel]]</f>
        <v>replace t0dadsoc2000=1111 if ns1socf==2</v>
      </c>
    </row>
    <row r="8" spans="1:10" x14ac:dyDescent="0.35">
      <c r="A8">
        <v>3</v>
      </c>
      <c r="B8" t="s">
        <v>375</v>
      </c>
      <c r="C8">
        <v>200</v>
      </c>
      <c r="D8">
        <v>1.46</v>
      </c>
      <c r="E8">
        <v>14.6</v>
      </c>
      <c r="F8" t="s">
        <v>154</v>
      </c>
      <c r="G8">
        <v>1112</v>
      </c>
      <c r="H8" s="6">
        <v>0.76764132553606246</v>
      </c>
      <c r="I8" s="6"/>
      <c r="J8" t="str">
        <f>"replace t0dadsoc2000="&amp;ns1socf[[#This Row],[SOC2000_code]]&amp;" if ns1socf=="&amp;ns1socf[[#This Row],[numlabel]]</f>
        <v>replace t0dadsoc2000=1112 if ns1socf==3</v>
      </c>
    </row>
    <row r="9" spans="1:10" x14ac:dyDescent="0.35">
      <c r="A9">
        <v>4</v>
      </c>
      <c r="B9" t="s">
        <v>372</v>
      </c>
      <c r="C9">
        <v>5</v>
      </c>
      <c r="D9">
        <v>0.04</v>
      </c>
      <c r="E9">
        <v>14.64</v>
      </c>
      <c r="F9" t="s">
        <v>155</v>
      </c>
      <c r="G9">
        <v>1113</v>
      </c>
      <c r="H9" s="6">
        <v>0.9925270330148328</v>
      </c>
      <c r="I9" s="6"/>
      <c r="J9" t="str">
        <f>"replace t0dadsoc2000="&amp;ns1socf[[#This Row],[SOC2000_code]]&amp;" if ns1socf=="&amp;ns1socf[[#This Row],[numlabel]]</f>
        <v>replace t0dadsoc2000=1113 if ns1socf==4</v>
      </c>
    </row>
    <row r="10" spans="1:10" x14ac:dyDescent="0.35">
      <c r="A10">
        <v>5</v>
      </c>
      <c r="B10" t="s">
        <v>373</v>
      </c>
      <c r="C10">
        <v>6</v>
      </c>
      <c r="D10">
        <v>0.04</v>
      </c>
      <c r="E10">
        <v>14.68</v>
      </c>
      <c r="F10" t="s">
        <v>156</v>
      </c>
      <c r="G10">
        <v>1114</v>
      </c>
      <c r="H10" s="6">
        <v>0.92103251064819835</v>
      </c>
      <c r="I10" s="6"/>
      <c r="J10" t="str">
        <f>"replace t0dadsoc2000="&amp;ns1socf[[#This Row],[SOC2000_code]]&amp;" if ns1socf=="&amp;ns1socf[[#This Row],[numlabel]]</f>
        <v>replace t0dadsoc2000=1114 if ns1socf==5</v>
      </c>
    </row>
    <row r="11" spans="1:10" x14ac:dyDescent="0.35">
      <c r="A11">
        <v>6</v>
      </c>
      <c r="B11" t="s">
        <v>377</v>
      </c>
      <c r="C11">
        <v>225</v>
      </c>
      <c r="D11">
        <v>1.64</v>
      </c>
      <c r="E11">
        <v>16.32</v>
      </c>
      <c r="F11" t="s">
        <v>16</v>
      </c>
      <c r="G11">
        <v>1121</v>
      </c>
      <c r="H11" s="6">
        <v>0.85024154589371981</v>
      </c>
      <c r="I11" s="6"/>
      <c r="J11" t="str">
        <f>"replace t0dadsoc2000="&amp;ns1socf[[#This Row],[SOC2000_code]]&amp;" if ns1socf=="&amp;ns1socf[[#This Row],[numlabel]]</f>
        <v>replace t0dadsoc2000=1121 if ns1socf==6</v>
      </c>
    </row>
    <row r="12" spans="1:10" x14ac:dyDescent="0.35">
      <c r="A12">
        <v>7</v>
      </c>
      <c r="B12" t="s">
        <v>378</v>
      </c>
      <c r="C12">
        <v>112</v>
      </c>
      <c r="D12">
        <v>0.82</v>
      </c>
      <c r="E12">
        <v>17.14</v>
      </c>
      <c r="F12" t="s">
        <v>157</v>
      </c>
      <c r="G12">
        <v>1122</v>
      </c>
      <c r="H12" s="6">
        <v>1</v>
      </c>
      <c r="I12" s="6"/>
      <c r="J12" t="str">
        <f>"replace t0dadsoc2000="&amp;ns1socf[[#This Row],[SOC2000_code]]&amp;" if ns1socf=="&amp;ns1socf[[#This Row],[numlabel]]</f>
        <v>replace t0dadsoc2000=1122 if ns1socf==7</v>
      </c>
    </row>
    <row r="13" spans="1:10" x14ac:dyDescent="0.35">
      <c r="A13">
        <v>8</v>
      </c>
      <c r="B13" t="s">
        <v>379</v>
      </c>
      <c r="C13">
        <v>17</v>
      </c>
      <c r="D13">
        <v>0.12</v>
      </c>
      <c r="E13">
        <v>17.27</v>
      </c>
      <c r="F13" t="s">
        <v>158</v>
      </c>
      <c r="G13">
        <v>1123</v>
      </c>
      <c r="H13" s="6">
        <v>1</v>
      </c>
      <c r="I13" s="6"/>
      <c r="J13" t="str">
        <f>"replace t0dadsoc2000="&amp;ns1socf[[#This Row],[SOC2000_code]]&amp;" if ns1socf=="&amp;ns1socf[[#This Row],[numlabel]]</f>
        <v>replace t0dadsoc2000=1123 if ns1socf==8</v>
      </c>
    </row>
    <row r="14" spans="1:10" x14ac:dyDescent="0.35">
      <c r="A14">
        <v>9</v>
      </c>
      <c r="B14" t="s">
        <v>380</v>
      </c>
      <c r="C14">
        <v>52</v>
      </c>
      <c r="D14">
        <v>0.38</v>
      </c>
      <c r="E14">
        <v>17.64</v>
      </c>
      <c r="F14" t="s">
        <v>159</v>
      </c>
      <c r="G14">
        <v>1131</v>
      </c>
      <c r="H14" s="6">
        <v>0.7142857142857143</v>
      </c>
      <c r="I14" s="6"/>
      <c r="J14" t="str">
        <f>"replace t0dadsoc2000="&amp;ns1socf[[#This Row],[SOC2000_code]]&amp;" if ns1socf=="&amp;ns1socf[[#This Row],[numlabel]]</f>
        <v>replace t0dadsoc2000=1131 if ns1socf==9</v>
      </c>
    </row>
    <row r="15" spans="1:10" x14ac:dyDescent="0.35">
      <c r="A15">
        <v>10</v>
      </c>
      <c r="B15" t="s">
        <v>381</v>
      </c>
      <c r="C15">
        <v>167</v>
      </c>
      <c r="D15">
        <v>1.22</v>
      </c>
      <c r="E15">
        <v>18.86</v>
      </c>
      <c r="F15" t="s">
        <v>17</v>
      </c>
      <c r="G15">
        <v>1132</v>
      </c>
      <c r="H15" s="6">
        <v>1</v>
      </c>
      <c r="I15" s="6"/>
      <c r="J15" t="str">
        <f>"replace t0dadsoc2000="&amp;ns1socf[[#This Row],[SOC2000_code]]&amp;" if ns1socf=="&amp;ns1socf[[#This Row],[numlabel]]</f>
        <v>replace t0dadsoc2000=1132 if ns1socf==10</v>
      </c>
    </row>
    <row r="16" spans="1:10" x14ac:dyDescent="0.35">
      <c r="A16">
        <v>11</v>
      </c>
      <c r="B16" t="s">
        <v>0</v>
      </c>
      <c r="C16">
        <v>8</v>
      </c>
      <c r="D16">
        <v>0.06</v>
      </c>
      <c r="E16">
        <v>18.920000000000002</v>
      </c>
      <c r="F16" t="s">
        <v>18</v>
      </c>
      <c r="G16">
        <v>1133</v>
      </c>
      <c r="H16" s="6">
        <v>1</v>
      </c>
      <c r="I16" s="6"/>
      <c r="J16" t="str">
        <f>"replace t0dadsoc2000="&amp;ns1socf[[#This Row],[SOC2000_code]]&amp;" if ns1socf=="&amp;ns1socf[[#This Row],[numlabel]]</f>
        <v>replace t0dadsoc2000=1133 if ns1socf==11</v>
      </c>
    </row>
    <row r="17" spans="1:10" x14ac:dyDescent="0.35">
      <c r="A17">
        <v>12</v>
      </c>
      <c r="B17" t="s">
        <v>382</v>
      </c>
      <c r="C17">
        <v>9</v>
      </c>
      <c r="D17">
        <v>7.0000000000000007E-2</v>
      </c>
      <c r="E17">
        <v>18.989999999999998</v>
      </c>
      <c r="F17" t="s">
        <v>19</v>
      </c>
      <c r="G17">
        <v>1134</v>
      </c>
      <c r="H17" s="6">
        <v>0.84224598930481287</v>
      </c>
      <c r="I17" s="6"/>
      <c r="J17" t="str">
        <f>"replace t0dadsoc2000="&amp;ns1socf[[#This Row],[SOC2000_code]]&amp;" if ns1socf=="&amp;ns1socf[[#This Row],[numlabel]]</f>
        <v>replace t0dadsoc2000=1134 if ns1socf==12</v>
      </c>
    </row>
    <row r="18" spans="1:10" x14ac:dyDescent="0.35">
      <c r="A18">
        <v>13</v>
      </c>
      <c r="B18" t="s">
        <v>383</v>
      </c>
      <c r="C18">
        <v>28</v>
      </c>
      <c r="D18">
        <v>0.2</v>
      </c>
      <c r="E18">
        <v>19.190000000000001</v>
      </c>
      <c r="F18" t="s">
        <v>20</v>
      </c>
      <c r="G18">
        <v>1135</v>
      </c>
      <c r="H18" s="6">
        <v>0.94545454545454544</v>
      </c>
      <c r="I18" s="6"/>
      <c r="J18" t="str">
        <f>"replace t0dadsoc2000="&amp;ns1socf[[#This Row],[SOC2000_code]]&amp;" if ns1socf=="&amp;ns1socf[[#This Row],[numlabel]]</f>
        <v>replace t0dadsoc2000=1135 if ns1socf==13</v>
      </c>
    </row>
    <row r="19" spans="1:10" x14ac:dyDescent="0.35">
      <c r="A19">
        <v>14</v>
      </c>
      <c r="B19" t="s">
        <v>384</v>
      </c>
      <c r="C19">
        <v>154</v>
      </c>
      <c r="D19">
        <v>1.1200000000000001</v>
      </c>
      <c r="E19">
        <v>20.32</v>
      </c>
      <c r="F19" t="s">
        <v>160</v>
      </c>
      <c r="G19">
        <v>1136</v>
      </c>
      <c r="H19" s="6">
        <v>0.66070588235294125</v>
      </c>
      <c r="I19" s="6"/>
      <c r="J19" t="str">
        <f>"replace t0dadsoc2000="&amp;ns1socf[[#This Row],[SOC2000_code]]&amp;" if ns1socf=="&amp;ns1socf[[#This Row],[numlabel]]</f>
        <v>replace t0dadsoc2000=1136 if ns1socf==14</v>
      </c>
    </row>
    <row r="20" spans="1:10" x14ac:dyDescent="0.35">
      <c r="A20">
        <v>15</v>
      </c>
      <c r="B20" t="s">
        <v>385</v>
      </c>
      <c r="C20">
        <v>18</v>
      </c>
      <c r="D20">
        <v>0.13</v>
      </c>
      <c r="E20">
        <v>20.45</v>
      </c>
      <c r="F20" t="s">
        <v>161</v>
      </c>
      <c r="G20">
        <v>1137</v>
      </c>
      <c r="H20" s="6">
        <v>1</v>
      </c>
      <c r="I20" s="6"/>
      <c r="J20" t="str">
        <f>"replace t0dadsoc2000="&amp;ns1socf[[#This Row],[SOC2000_code]]&amp;" if ns1socf=="&amp;ns1socf[[#This Row],[numlabel]]</f>
        <v>replace t0dadsoc2000=1137 if ns1socf==15</v>
      </c>
    </row>
    <row r="21" spans="1:10" x14ac:dyDescent="0.35">
      <c r="A21">
        <v>16</v>
      </c>
      <c r="B21" t="s">
        <v>386</v>
      </c>
      <c r="C21">
        <v>12</v>
      </c>
      <c r="D21">
        <v>0.09</v>
      </c>
      <c r="E21">
        <v>20.54</v>
      </c>
      <c r="F21" t="s">
        <v>162</v>
      </c>
      <c r="G21">
        <v>1141</v>
      </c>
      <c r="H21" s="6">
        <v>1</v>
      </c>
      <c r="I21" s="6"/>
      <c r="J21" t="str">
        <f>"replace t0dadsoc2000="&amp;ns1socf[[#This Row],[SOC2000_code]]&amp;" if ns1socf=="&amp;ns1socf[[#This Row],[numlabel]]</f>
        <v>replace t0dadsoc2000=1141 if ns1socf==16</v>
      </c>
    </row>
    <row r="22" spans="1:10" x14ac:dyDescent="0.35">
      <c r="A22">
        <v>17</v>
      </c>
      <c r="B22" t="s">
        <v>387</v>
      </c>
      <c r="C22">
        <v>18</v>
      </c>
      <c r="D22">
        <v>0.13</v>
      </c>
      <c r="E22">
        <v>20.67</v>
      </c>
      <c r="F22" t="s">
        <v>163</v>
      </c>
      <c r="G22">
        <v>1142</v>
      </c>
      <c r="H22" s="6">
        <v>1</v>
      </c>
      <c r="I22" s="6"/>
      <c r="J22" t="str">
        <f>"replace t0dadsoc2000="&amp;ns1socf[[#This Row],[SOC2000_code]]&amp;" if ns1socf=="&amp;ns1socf[[#This Row],[numlabel]]</f>
        <v>replace t0dadsoc2000=1142 if ns1socf==17</v>
      </c>
    </row>
    <row r="23" spans="1:10" x14ac:dyDescent="0.35">
      <c r="A23">
        <v>18</v>
      </c>
      <c r="B23" t="s">
        <v>388</v>
      </c>
      <c r="C23">
        <v>138</v>
      </c>
      <c r="D23">
        <v>1.01</v>
      </c>
      <c r="E23">
        <v>21.67</v>
      </c>
      <c r="F23" t="s">
        <v>164</v>
      </c>
      <c r="G23">
        <v>1151</v>
      </c>
      <c r="H23" s="6">
        <v>1</v>
      </c>
      <c r="I23" s="6"/>
      <c r="J23" t="str">
        <f>"replace t0dadsoc2000="&amp;ns1socf[[#This Row],[SOC2000_code]]&amp;" if ns1socf=="&amp;ns1socf[[#This Row],[numlabel]]</f>
        <v>replace t0dadsoc2000=1151 if ns1socf==18</v>
      </c>
    </row>
    <row r="24" spans="1:10" x14ac:dyDescent="0.35">
      <c r="A24">
        <v>19</v>
      </c>
      <c r="B24" t="s">
        <v>389</v>
      </c>
      <c r="C24">
        <v>54</v>
      </c>
      <c r="D24">
        <v>0.39</v>
      </c>
      <c r="E24">
        <v>22.07</v>
      </c>
      <c r="F24" t="s">
        <v>165</v>
      </c>
      <c r="G24">
        <v>1152</v>
      </c>
      <c r="H24" s="6">
        <v>1</v>
      </c>
      <c r="I24" s="6"/>
      <c r="J24" t="str">
        <f>"replace t0dadsoc2000="&amp;ns1socf[[#This Row],[SOC2000_code]]&amp;" if ns1socf=="&amp;ns1socf[[#This Row],[numlabel]]</f>
        <v>replace t0dadsoc2000=1152 if ns1socf==19</v>
      </c>
    </row>
    <row r="25" spans="1:10" x14ac:dyDescent="0.35">
      <c r="A25">
        <v>20</v>
      </c>
      <c r="B25" t="s">
        <v>390</v>
      </c>
      <c r="C25">
        <v>66</v>
      </c>
      <c r="D25">
        <v>0.48</v>
      </c>
      <c r="E25">
        <v>22.55</v>
      </c>
      <c r="F25" t="s">
        <v>166</v>
      </c>
      <c r="G25">
        <v>1161</v>
      </c>
      <c r="H25" s="6">
        <v>1</v>
      </c>
      <c r="I25" s="6"/>
      <c r="J25" t="str">
        <f>"replace t0dadsoc2000="&amp;ns1socf[[#This Row],[SOC2000_code]]&amp;" if ns1socf=="&amp;ns1socf[[#This Row],[numlabel]]</f>
        <v>replace t0dadsoc2000=1161 if ns1socf==20</v>
      </c>
    </row>
    <row r="26" spans="1:10" x14ac:dyDescent="0.35">
      <c r="A26">
        <v>21</v>
      </c>
      <c r="B26" t="s">
        <v>391</v>
      </c>
      <c r="C26">
        <v>43</v>
      </c>
      <c r="D26">
        <v>0.31</v>
      </c>
      <c r="E26">
        <v>22.86</v>
      </c>
      <c r="F26" t="s">
        <v>167</v>
      </c>
      <c r="G26">
        <v>1162</v>
      </c>
      <c r="H26" s="6">
        <v>1</v>
      </c>
      <c r="I26" s="6"/>
      <c r="J26" t="str">
        <f>"replace t0dadsoc2000="&amp;ns1socf[[#This Row],[SOC2000_code]]&amp;" if ns1socf=="&amp;ns1socf[[#This Row],[numlabel]]</f>
        <v>replace t0dadsoc2000=1162 if ns1socf==21</v>
      </c>
    </row>
    <row r="27" spans="1:10" x14ac:dyDescent="0.35">
      <c r="A27">
        <v>22</v>
      </c>
      <c r="B27" t="s">
        <v>392</v>
      </c>
      <c r="C27">
        <v>129</v>
      </c>
      <c r="D27">
        <v>0.94</v>
      </c>
      <c r="E27">
        <v>23.81</v>
      </c>
      <c r="F27" t="s">
        <v>168</v>
      </c>
      <c r="G27">
        <v>1163</v>
      </c>
      <c r="H27" s="6">
        <v>1</v>
      </c>
      <c r="I27" s="6"/>
      <c r="J27" t="str">
        <f>"replace t0dadsoc2000="&amp;ns1socf[[#This Row],[SOC2000_code]]&amp;" if ns1socf=="&amp;ns1socf[[#This Row],[numlabel]]</f>
        <v>replace t0dadsoc2000=1163 if ns1socf==22</v>
      </c>
    </row>
    <row r="28" spans="1:10" x14ac:dyDescent="0.35">
      <c r="A28">
        <v>23</v>
      </c>
      <c r="B28" t="s">
        <v>393</v>
      </c>
      <c r="C28">
        <v>37</v>
      </c>
      <c r="D28">
        <v>0.27</v>
      </c>
      <c r="E28">
        <v>24.08</v>
      </c>
      <c r="F28" t="s">
        <v>169</v>
      </c>
      <c r="G28">
        <v>1171</v>
      </c>
      <c r="H28" s="6">
        <v>1</v>
      </c>
      <c r="I28" s="6"/>
      <c r="J28" t="str">
        <f>"replace t0dadsoc2000="&amp;ns1socf[[#This Row],[SOC2000_code]]&amp;" if ns1socf=="&amp;ns1socf[[#This Row],[numlabel]]</f>
        <v>replace t0dadsoc2000=1171 if ns1socf==23</v>
      </c>
    </row>
    <row r="29" spans="1:10" x14ac:dyDescent="0.35">
      <c r="A29">
        <v>24</v>
      </c>
      <c r="B29" t="s">
        <v>394</v>
      </c>
      <c r="C29">
        <v>21</v>
      </c>
      <c r="D29">
        <v>0.15</v>
      </c>
      <c r="E29">
        <v>24.23</v>
      </c>
      <c r="F29" t="s">
        <v>170</v>
      </c>
      <c r="G29">
        <v>1172</v>
      </c>
      <c r="H29" s="6">
        <v>0.68611111111111112</v>
      </c>
      <c r="I29" s="6"/>
      <c r="J29" t="str">
        <f>"replace t0dadsoc2000="&amp;ns1socf[[#This Row],[SOC2000_code]]&amp;" if ns1socf=="&amp;ns1socf[[#This Row],[numlabel]]</f>
        <v>replace t0dadsoc2000=1172 if ns1socf==24</v>
      </c>
    </row>
    <row r="30" spans="1:10" x14ac:dyDescent="0.35">
      <c r="A30">
        <v>25</v>
      </c>
      <c r="B30" t="s">
        <v>395</v>
      </c>
      <c r="C30">
        <v>16</v>
      </c>
      <c r="D30">
        <v>0.12</v>
      </c>
      <c r="E30">
        <v>24.35</v>
      </c>
      <c r="F30" t="s">
        <v>171</v>
      </c>
      <c r="G30">
        <v>1173</v>
      </c>
      <c r="H30" s="6">
        <v>0.92121212121212126</v>
      </c>
      <c r="I30" s="6"/>
      <c r="J30" t="str">
        <f>"replace t0dadsoc2000="&amp;ns1socf[[#This Row],[SOC2000_code]]&amp;" if ns1socf=="&amp;ns1socf[[#This Row],[numlabel]]</f>
        <v>replace t0dadsoc2000=1173 if ns1socf==25</v>
      </c>
    </row>
    <row r="31" spans="1:10" x14ac:dyDescent="0.35">
      <c r="A31">
        <v>26</v>
      </c>
      <c r="B31" t="s">
        <v>396</v>
      </c>
      <c r="C31">
        <v>10</v>
      </c>
      <c r="D31">
        <v>7.0000000000000007E-2</v>
      </c>
      <c r="E31">
        <v>24.42</v>
      </c>
      <c r="F31" t="s">
        <v>26</v>
      </c>
      <c r="G31">
        <v>1174</v>
      </c>
      <c r="H31" s="6">
        <v>1</v>
      </c>
      <c r="I31" s="6"/>
      <c r="J31" t="str">
        <f>"replace t0dadsoc2000="&amp;ns1socf[[#This Row],[SOC2000_code]]&amp;" if ns1socf=="&amp;ns1socf[[#This Row],[numlabel]]</f>
        <v>replace t0dadsoc2000=1174 if ns1socf==26</v>
      </c>
    </row>
    <row r="32" spans="1:10" x14ac:dyDescent="0.35">
      <c r="A32">
        <v>27</v>
      </c>
      <c r="B32" t="s">
        <v>397</v>
      </c>
      <c r="C32">
        <v>27</v>
      </c>
      <c r="D32">
        <v>0.2</v>
      </c>
      <c r="E32">
        <v>24.62</v>
      </c>
      <c r="F32" t="s">
        <v>172</v>
      </c>
      <c r="G32">
        <v>1181</v>
      </c>
      <c r="H32" s="6">
        <v>0.99368775305706802</v>
      </c>
      <c r="I32" s="6"/>
      <c r="J32" t="str">
        <f>"replace t0dadsoc2000="&amp;ns1socf[[#This Row],[SOC2000_code]]&amp;" if ns1socf=="&amp;ns1socf[[#This Row],[numlabel]]</f>
        <v>replace t0dadsoc2000=1181 if ns1socf==27</v>
      </c>
    </row>
    <row r="33" spans="1:10" x14ac:dyDescent="0.35">
      <c r="A33">
        <v>28</v>
      </c>
      <c r="B33" t="s">
        <v>398</v>
      </c>
      <c r="C33">
        <v>3</v>
      </c>
      <c r="D33">
        <v>0.02</v>
      </c>
      <c r="E33">
        <v>24.64</v>
      </c>
      <c r="F33" t="s">
        <v>173</v>
      </c>
      <c r="G33">
        <v>1182</v>
      </c>
      <c r="H33" s="6">
        <v>1</v>
      </c>
      <c r="I33" s="6"/>
      <c r="J33" t="str">
        <f>"replace t0dadsoc2000="&amp;ns1socf[[#This Row],[SOC2000_code]]&amp;" if ns1socf=="&amp;ns1socf[[#This Row],[numlabel]]</f>
        <v>replace t0dadsoc2000=1182 if ns1socf==28</v>
      </c>
    </row>
    <row r="34" spans="1:10" x14ac:dyDescent="0.35">
      <c r="A34">
        <v>29</v>
      </c>
      <c r="B34" t="s">
        <v>399</v>
      </c>
      <c r="C34">
        <v>2</v>
      </c>
      <c r="D34">
        <v>0.01</v>
      </c>
      <c r="E34">
        <v>24.65</v>
      </c>
      <c r="F34" t="s">
        <v>174</v>
      </c>
      <c r="G34">
        <v>1183</v>
      </c>
      <c r="H34" s="6">
        <v>1</v>
      </c>
      <c r="I34" s="6"/>
      <c r="J34" t="str">
        <f>"replace t0dadsoc2000="&amp;ns1socf[[#This Row],[SOC2000_code]]&amp;" if ns1socf=="&amp;ns1socf[[#This Row],[numlabel]]</f>
        <v>replace t0dadsoc2000=1183 if ns1socf==29</v>
      </c>
    </row>
    <row r="35" spans="1:10" x14ac:dyDescent="0.35">
      <c r="A35">
        <v>30</v>
      </c>
      <c r="B35" t="s">
        <v>400</v>
      </c>
      <c r="C35">
        <v>4</v>
      </c>
      <c r="D35">
        <v>0.03</v>
      </c>
      <c r="E35">
        <v>24.68</v>
      </c>
      <c r="F35" t="s">
        <v>175</v>
      </c>
      <c r="G35">
        <v>1184</v>
      </c>
      <c r="H35" s="6">
        <v>1</v>
      </c>
      <c r="I35" s="6"/>
      <c r="J35" t="str">
        <f>"replace t0dadsoc2000="&amp;ns1socf[[#This Row],[SOC2000_code]]&amp;" if ns1socf=="&amp;ns1socf[[#This Row],[numlabel]]</f>
        <v>replace t0dadsoc2000=1184 if ns1socf==30</v>
      </c>
    </row>
    <row r="36" spans="1:10" x14ac:dyDescent="0.35">
      <c r="A36">
        <v>31</v>
      </c>
      <c r="B36" t="s">
        <v>401</v>
      </c>
      <c r="C36">
        <v>8</v>
      </c>
      <c r="D36">
        <v>0.06</v>
      </c>
      <c r="E36">
        <v>24.74</v>
      </c>
      <c r="F36" t="s">
        <v>176</v>
      </c>
      <c r="G36">
        <v>1185</v>
      </c>
      <c r="H36" s="6">
        <v>1</v>
      </c>
      <c r="I36" s="6"/>
      <c r="J36" t="str">
        <f>"replace t0dadsoc2000="&amp;ns1socf[[#This Row],[SOC2000_code]]&amp;" if ns1socf=="&amp;ns1socf[[#This Row],[numlabel]]</f>
        <v>replace t0dadsoc2000=1185 if ns1socf==31</v>
      </c>
    </row>
    <row r="37" spans="1:10" x14ac:dyDescent="0.35">
      <c r="A37">
        <v>32</v>
      </c>
      <c r="B37" t="s">
        <v>402</v>
      </c>
      <c r="C37">
        <v>7</v>
      </c>
      <c r="D37">
        <v>0.05</v>
      </c>
      <c r="E37">
        <v>24.79</v>
      </c>
      <c r="F37" t="s">
        <v>177</v>
      </c>
      <c r="G37">
        <v>1211</v>
      </c>
      <c r="H37" s="6">
        <v>1</v>
      </c>
      <c r="I37" s="6"/>
      <c r="J37" t="str">
        <f>"replace t0dadsoc2000="&amp;ns1socf[[#This Row],[SOC2000_code]]&amp;" if ns1socf=="&amp;ns1socf[[#This Row],[numlabel]]</f>
        <v>replace t0dadsoc2000=1211 if ns1socf==32</v>
      </c>
    </row>
    <row r="38" spans="1:10" x14ac:dyDescent="0.35">
      <c r="A38">
        <v>33</v>
      </c>
      <c r="B38" t="s">
        <v>403</v>
      </c>
      <c r="C38">
        <v>7</v>
      </c>
      <c r="D38">
        <v>0.05</v>
      </c>
      <c r="E38">
        <v>24.84</v>
      </c>
      <c r="F38" t="s">
        <v>178</v>
      </c>
      <c r="G38">
        <v>1212</v>
      </c>
      <c r="H38" s="6">
        <v>0.97287882816236015</v>
      </c>
      <c r="I38" s="6"/>
      <c r="J38" t="str">
        <f>"replace t0dadsoc2000="&amp;ns1socf[[#This Row],[SOC2000_code]]&amp;" if ns1socf=="&amp;ns1socf[[#This Row],[numlabel]]</f>
        <v>replace t0dadsoc2000=1212 if ns1socf==33</v>
      </c>
    </row>
    <row r="39" spans="1:10" x14ac:dyDescent="0.35">
      <c r="A39">
        <v>34</v>
      </c>
      <c r="B39" t="s">
        <v>404</v>
      </c>
      <c r="C39">
        <v>8</v>
      </c>
      <c r="D39">
        <v>0.06</v>
      </c>
      <c r="E39">
        <v>24.9</v>
      </c>
      <c r="F39" t="s">
        <v>179</v>
      </c>
      <c r="G39">
        <v>1219</v>
      </c>
      <c r="H39" s="6">
        <v>0.69373433583959898</v>
      </c>
      <c r="I39" s="6"/>
      <c r="J39" t="str">
        <f>"replace t0dadsoc2000="&amp;ns1socf[[#This Row],[SOC2000_code]]&amp;" if ns1socf=="&amp;ns1socf[[#This Row],[numlabel]]</f>
        <v>replace t0dadsoc2000=1219 if ns1socf==34</v>
      </c>
    </row>
    <row r="40" spans="1:10" x14ac:dyDescent="0.35">
      <c r="A40">
        <v>35</v>
      </c>
      <c r="B40" t="s">
        <v>405</v>
      </c>
      <c r="C40">
        <v>24</v>
      </c>
      <c r="D40">
        <v>0.18</v>
      </c>
      <c r="E40">
        <v>25.08</v>
      </c>
      <c r="F40" t="s">
        <v>24</v>
      </c>
      <c r="G40">
        <v>1221</v>
      </c>
      <c r="H40" s="6">
        <v>1</v>
      </c>
      <c r="I40" s="6"/>
      <c r="J40" t="str">
        <f>"replace t0dadsoc2000="&amp;ns1socf[[#This Row],[SOC2000_code]]&amp;" if ns1socf=="&amp;ns1socf[[#This Row],[numlabel]]</f>
        <v>replace t0dadsoc2000=1221 if ns1socf==35</v>
      </c>
    </row>
    <row r="41" spans="1:10" x14ac:dyDescent="0.35">
      <c r="A41">
        <v>36</v>
      </c>
      <c r="B41" t="s">
        <v>406</v>
      </c>
      <c r="C41">
        <v>1</v>
      </c>
      <c r="D41">
        <v>0.01</v>
      </c>
      <c r="E41">
        <v>25.08</v>
      </c>
      <c r="F41" t="s">
        <v>180</v>
      </c>
      <c r="G41">
        <v>1222</v>
      </c>
      <c r="H41" s="6">
        <v>1</v>
      </c>
      <c r="I41" s="6"/>
      <c r="J41" t="str">
        <f>"replace t0dadsoc2000="&amp;ns1socf[[#This Row],[SOC2000_code]]&amp;" if ns1socf=="&amp;ns1socf[[#This Row],[numlabel]]</f>
        <v>replace t0dadsoc2000=1222 if ns1socf==36</v>
      </c>
    </row>
    <row r="42" spans="1:10" x14ac:dyDescent="0.35">
      <c r="A42">
        <v>37</v>
      </c>
      <c r="B42" t="s">
        <v>407</v>
      </c>
      <c r="C42">
        <v>77</v>
      </c>
      <c r="D42">
        <v>0.56000000000000005</v>
      </c>
      <c r="E42">
        <v>25.65</v>
      </c>
      <c r="F42" t="s">
        <v>25</v>
      </c>
      <c r="G42">
        <v>1223</v>
      </c>
      <c r="H42" s="6">
        <v>1</v>
      </c>
      <c r="I42" s="6"/>
      <c r="J42" t="str">
        <f>"replace t0dadsoc2000="&amp;ns1socf[[#This Row],[SOC2000_code]]&amp;" if ns1socf=="&amp;ns1socf[[#This Row],[numlabel]]</f>
        <v>replace t0dadsoc2000=1223 if ns1socf==37</v>
      </c>
    </row>
    <row r="43" spans="1:10" x14ac:dyDescent="0.35">
      <c r="A43">
        <v>38</v>
      </c>
      <c r="B43" t="s">
        <v>408</v>
      </c>
      <c r="C43">
        <v>40</v>
      </c>
      <c r="D43">
        <v>0.28999999999999998</v>
      </c>
      <c r="E43">
        <v>25.94</v>
      </c>
      <c r="F43" t="s">
        <v>181</v>
      </c>
      <c r="G43">
        <v>1224</v>
      </c>
      <c r="H43" s="6">
        <v>0.95199999999999996</v>
      </c>
      <c r="I43" s="6"/>
      <c r="J43" t="str">
        <f>"replace t0dadsoc2000="&amp;ns1socf[[#This Row],[SOC2000_code]]&amp;" if ns1socf=="&amp;ns1socf[[#This Row],[numlabel]]</f>
        <v>replace t0dadsoc2000=1224 if ns1socf==38</v>
      </c>
    </row>
    <row r="44" spans="1:10" x14ac:dyDescent="0.35">
      <c r="A44">
        <v>39</v>
      </c>
      <c r="B44" t="s">
        <v>409</v>
      </c>
      <c r="C44">
        <v>17</v>
      </c>
      <c r="D44">
        <v>0.12</v>
      </c>
      <c r="E44">
        <v>26.06</v>
      </c>
      <c r="F44" t="s">
        <v>182</v>
      </c>
      <c r="G44">
        <v>1225</v>
      </c>
      <c r="H44" s="6">
        <v>1</v>
      </c>
      <c r="I44" s="6"/>
      <c r="J44" t="str">
        <f>"replace t0dadsoc2000="&amp;ns1socf[[#This Row],[SOC2000_code]]&amp;" if ns1socf=="&amp;ns1socf[[#This Row],[numlabel]]</f>
        <v>replace t0dadsoc2000=1225 if ns1socf==39</v>
      </c>
    </row>
    <row r="45" spans="1:10" x14ac:dyDescent="0.35">
      <c r="A45">
        <v>40</v>
      </c>
      <c r="B45" t="s">
        <v>410</v>
      </c>
      <c r="C45">
        <v>2</v>
      </c>
      <c r="D45">
        <v>0.01</v>
      </c>
      <c r="E45">
        <v>26.08</v>
      </c>
      <c r="F45" t="s">
        <v>183</v>
      </c>
      <c r="G45">
        <v>1226</v>
      </c>
      <c r="H45" s="6">
        <v>1</v>
      </c>
      <c r="I45" s="6"/>
      <c r="J45" t="str">
        <f>"replace t0dadsoc2000="&amp;ns1socf[[#This Row],[SOC2000_code]]&amp;" if ns1socf=="&amp;ns1socf[[#This Row],[numlabel]]</f>
        <v>replace t0dadsoc2000=1226 if ns1socf==40</v>
      </c>
    </row>
    <row r="46" spans="1:10" x14ac:dyDescent="0.35">
      <c r="A46">
        <v>41</v>
      </c>
      <c r="B46" t="s">
        <v>411</v>
      </c>
      <c r="C46">
        <v>29</v>
      </c>
      <c r="D46">
        <v>0.21</v>
      </c>
      <c r="E46">
        <v>26.29</v>
      </c>
      <c r="F46" t="s">
        <v>184</v>
      </c>
      <c r="G46">
        <v>1231</v>
      </c>
      <c r="H46" s="6">
        <v>1</v>
      </c>
      <c r="I46" s="6"/>
      <c r="J46" t="str">
        <f>"replace t0dadsoc2000="&amp;ns1socf[[#This Row],[SOC2000_code]]&amp;" if ns1socf=="&amp;ns1socf[[#This Row],[numlabel]]</f>
        <v>replace t0dadsoc2000=1231 if ns1socf==41</v>
      </c>
    </row>
    <row r="47" spans="1:10" x14ac:dyDescent="0.35">
      <c r="A47">
        <v>42</v>
      </c>
      <c r="B47" t="s">
        <v>412</v>
      </c>
      <c r="C47">
        <v>34</v>
      </c>
      <c r="D47">
        <v>0.25</v>
      </c>
      <c r="E47">
        <v>26.54</v>
      </c>
      <c r="F47" t="s">
        <v>23</v>
      </c>
      <c r="G47">
        <v>1232</v>
      </c>
      <c r="H47" s="6">
        <v>1</v>
      </c>
      <c r="I47" s="6"/>
      <c r="J47" t="str">
        <f>"replace t0dadsoc2000="&amp;ns1socf[[#This Row],[SOC2000_code]]&amp;" if ns1socf=="&amp;ns1socf[[#This Row],[numlabel]]</f>
        <v>replace t0dadsoc2000=1232 if ns1socf==42</v>
      </c>
    </row>
    <row r="48" spans="1:10" x14ac:dyDescent="0.35">
      <c r="A48">
        <v>43</v>
      </c>
      <c r="B48" t="s">
        <v>413</v>
      </c>
      <c r="C48">
        <v>2</v>
      </c>
      <c r="D48">
        <v>0.01</v>
      </c>
      <c r="E48">
        <v>26.55</v>
      </c>
      <c r="F48" t="s">
        <v>185</v>
      </c>
      <c r="G48">
        <v>1233</v>
      </c>
      <c r="H48" s="6">
        <v>0.75208333333333321</v>
      </c>
      <c r="I48" s="6"/>
      <c r="J48" t="str">
        <f>"replace t0dadsoc2000="&amp;ns1socf[[#This Row],[SOC2000_code]]&amp;" if ns1socf=="&amp;ns1socf[[#This Row],[numlabel]]</f>
        <v>replace t0dadsoc2000=1233 if ns1socf==43</v>
      </c>
    </row>
    <row r="49" spans="1:10" x14ac:dyDescent="0.35">
      <c r="A49">
        <v>44</v>
      </c>
      <c r="B49" t="s">
        <v>414</v>
      </c>
      <c r="C49">
        <v>142</v>
      </c>
      <c r="D49">
        <v>1.04</v>
      </c>
      <c r="E49">
        <v>27.59</v>
      </c>
      <c r="F49" t="s">
        <v>168</v>
      </c>
      <c r="G49">
        <v>1163</v>
      </c>
      <c r="H49" s="6">
        <v>0.75362318840579712</v>
      </c>
      <c r="I49" s="6"/>
      <c r="J49" t="str">
        <f>"replace t0dadsoc2000="&amp;ns1socf[[#This Row],[SOC2000_code]]&amp;" if ns1socf=="&amp;ns1socf[[#This Row],[numlabel]]</f>
        <v>replace t0dadsoc2000=1163 if ns1socf==44</v>
      </c>
    </row>
    <row r="50" spans="1:10" x14ac:dyDescent="0.35">
      <c r="A50">
        <v>45</v>
      </c>
      <c r="B50" t="s">
        <v>415</v>
      </c>
      <c r="C50">
        <v>6</v>
      </c>
      <c r="D50">
        <v>0.04</v>
      </c>
      <c r="E50">
        <v>27.63</v>
      </c>
      <c r="F50" t="s">
        <v>187</v>
      </c>
      <c r="G50">
        <v>1235</v>
      </c>
      <c r="H50" s="6">
        <v>0.8640000000000001</v>
      </c>
      <c r="I50" s="6"/>
      <c r="J50" t="str">
        <f>"replace t0dadsoc2000="&amp;ns1socf[[#This Row],[SOC2000_code]]&amp;" if ns1socf=="&amp;ns1socf[[#This Row],[numlabel]]</f>
        <v>replace t0dadsoc2000=1235 if ns1socf==45</v>
      </c>
    </row>
    <row r="51" spans="1:10" x14ac:dyDescent="0.35">
      <c r="A51">
        <v>46</v>
      </c>
      <c r="B51" t="s">
        <v>416</v>
      </c>
      <c r="C51">
        <v>200</v>
      </c>
      <c r="D51">
        <v>1.46</v>
      </c>
      <c r="E51">
        <v>29.09</v>
      </c>
      <c r="F51" t="s">
        <v>188</v>
      </c>
      <c r="G51">
        <v>1239</v>
      </c>
      <c r="H51" s="6">
        <v>0.70000000000000007</v>
      </c>
      <c r="I51" s="6"/>
      <c r="J51" t="str">
        <f>"replace t0dadsoc2000="&amp;ns1socf[[#This Row],[SOC2000_code]]&amp;" if ns1socf=="&amp;ns1socf[[#This Row],[numlabel]]</f>
        <v>replace t0dadsoc2000=1239 if ns1socf==46</v>
      </c>
    </row>
    <row r="52" spans="1:10" x14ac:dyDescent="0.35">
      <c r="A52">
        <v>47</v>
      </c>
      <c r="B52" t="s">
        <v>417</v>
      </c>
      <c r="C52">
        <v>19</v>
      </c>
      <c r="D52">
        <v>0.14000000000000001</v>
      </c>
      <c r="E52">
        <v>29.23</v>
      </c>
      <c r="F52" t="s">
        <v>27</v>
      </c>
      <c r="G52">
        <v>2111</v>
      </c>
      <c r="H52" s="6">
        <v>1</v>
      </c>
      <c r="I52" s="6"/>
      <c r="J52" t="str">
        <f>"replace t0dadsoc2000="&amp;ns1socf[[#This Row],[SOC2000_code]]&amp;" if ns1socf=="&amp;ns1socf[[#This Row],[numlabel]]</f>
        <v>replace t0dadsoc2000=2111 if ns1socf==47</v>
      </c>
    </row>
    <row r="53" spans="1:10" x14ac:dyDescent="0.35">
      <c r="A53">
        <v>48</v>
      </c>
      <c r="B53" t="s">
        <v>418</v>
      </c>
      <c r="C53">
        <v>20</v>
      </c>
      <c r="D53">
        <v>0.15</v>
      </c>
      <c r="E53">
        <v>29.38</v>
      </c>
      <c r="F53" t="s">
        <v>28</v>
      </c>
      <c r="G53">
        <v>2112</v>
      </c>
      <c r="H53" s="6">
        <v>0.97891857072106725</v>
      </c>
      <c r="I53" s="6"/>
      <c r="J53" t="str">
        <f>"replace t0dadsoc2000="&amp;ns1socf[[#This Row],[SOC2000_code]]&amp;" if ns1socf=="&amp;ns1socf[[#This Row],[numlabel]]</f>
        <v>replace t0dadsoc2000=2112 if ns1socf==48</v>
      </c>
    </row>
    <row r="54" spans="1:10" x14ac:dyDescent="0.35">
      <c r="A54">
        <v>49</v>
      </c>
      <c r="B54" t="s">
        <v>419</v>
      </c>
      <c r="C54">
        <v>15</v>
      </c>
      <c r="D54">
        <v>0.11</v>
      </c>
      <c r="E54">
        <v>29.49</v>
      </c>
      <c r="F54" t="s">
        <v>29</v>
      </c>
      <c r="G54">
        <v>2113</v>
      </c>
      <c r="H54" s="6">
        <v>0.68611111111111112</v>
      </c>
      <c r="I54" s="6"/>
      <c r="J54" t="str">
        <f>"replace t0dadsoc2000="&amp;ns1socf[[#This Row],[SOC2000_code]]&amp;" if ns1socf=="&amp;ns1socf[[#This Row],[numlabel]]</f>
        <v>replace t0dadsoc2000=2113 if ns1socf==49</v>
      </c>
    </row>
    <row r="55" spans="1:10" x14ac:dyDescent="0.35">
      <c r="A55">
        <v>50</v>
      </c>
      <c r="B55" t="s">
        <v>420</v>
      </c>
      <c r="C55">
        <v>202</v>
      </c>
      <c r="D55">
        <v>1.47</v>
      </c>
      <c r="E55">
        <v>30.96</v>
      </c>
      <c r="F55" t="s">
        <v>189</v>
      </c>
      <c r="G55">
        <v>2121</v>
      </c>
      <c r="H55" s="6">
        <v>1</v>
      </c>
      <c r="I55" s="6"/>
      <c r="J55" t="str">
        <f>"replace t0dadsoc2000="&amp;ns1socf[[#This Row],[SOC2000_code]]&amp;" if ns1socf=="&amp;ns1socf[[#This Row],[numlabel]]</f>
        <v>replace t0dadsoc2000=2121 if ns1socf==50</v>
      </c>
    </row>
    <row r="56" spans="1:10" x14ac:dyDescent="0.35">
      <c r="A56">
        <v>51</v>
      </c>
      <c r="B56" t="s">
        <v>3</v>
      </c>
      <c r="C56">
        <v>34</v>
      </c>
      <c r="D56">
        <v>0.25</v>
      </c>
      <c r="E56">
        <v>31.21</v>
      </c>
      <c r="F56" t="s">
        <v>30</v>
      </c>
      <c r="G56">
        <v>2122</v>
      </c>
      <c r="H56" s="6">
        <v>1</v>
      </c>
      <c r="I56" s="6"/>
      <c r="J56" t="str">
        <f>"replace t0dadsoc2000="&amp;ns1socf[[#This Row],[SOC2000_code]]&amp;" if ns1socf=="&amp;ns1socf[[#This Row],[numlabel]]</f>
        <v>replace t0dadsoc2000=2122 if ns1socf==51</v>
      </c>
    </row>
    <row r="57" spans="1:10" x14ac:dyDescent="0.35">
      <c r="A57">
        <v>52</v>
      </c>
      <c r="B57" t="s">
        <v>4</v>
      </c>
      <c r="C57">
        <v>14</v>
      </c>
      <c r="D57">
        <v>0.1</v>
      </c>
      <c r="E57">
        <v>31.31</v>
      </c>
      <c r="F57" t="s">
        <v>31</v>
      </c>
      <c r="G57">
        <v>2123</v>
      </c>
      <c r="H57" s="6">
        <v>1</v>
      </c>
      <c r="I57" s="6"/>
      <c r="J57" t="str">
        <f>"replace t0dadsoc2000="&amp;ns1socf[[#This Row],[SOC2000_code]]&amp;" if ns1socf=="&amp;ns1socf[[#This Row],[numlabel]]</f>
        <v>replace t0dadsoc2000=2123 if ns1socf==52</v>
      </c>
    </row>
    <row r="58" spans="1:10" x14ac:dyDescent="0.35">
      <c r="A58">
        <v>53</v>
      </c>
      <c r="B58" t="s">
        <v>421</v>
      </c>
      <c r="C58">
        <v>8</v>
      </c>
      <c r="D58">
        <v>0.06</v>
      </c>
      <c r="E58">
        <v>31.37</v>
      </c>
      <c r="F58" t="s">
        <v>190</v>
      </c>
      <c r="G58">
        <v>2124</v>
      </c>
      <c r="H58" s="6">
        <v>1</v>
      </c>
      <c r="I58" s="6"/>
      <c r="J58" t="str">
        <f>"replace t0dadsoc2000="&amp;ns1socf[[#This Row],[SOC2000_code]]&amp;" if ns1socf=="&amp;ns1socf[[#This Row],[numlabel]]</f>
        <v>replace t0dadsoc2000=2124 if ns1socf==53</v>
      </c>
    </row>
    <row r="59" spans="1:10" x14ac:dyDescent="0.35">
      <c r="A59">
        <v>54</v>
      </c>
      <c r="B59" t="s">
        <v>5</v>
      </c>
      <c r="C59">
        <v>16</v>
      </c>
      <c r="D59">
        <v>0.12</v>
      </c>
      <c r="E59">
        <v>31.49</v>
      </c>
      <c r="F59" t="s">
        <v>32</v>
      </c>
      <c r="G59">
        <v>2125</v>
      </c>
      <c r="H59" s="6">
        <v>1</v>
      </c>
      <c r="I59" s="6"/>
      <c r="J59" t="str">
        <f>"replace t0dadsoc2000="&amp;ns1socf[[#This Row],[SOC2000_code]]&amp;" if ns1socf=="&amp;ns1socf[[#This Row],[numlabel]]</f>
        <v>replace t0dadsoc2000=2125 if ns1socf==54</v>
      </c>
    </row>
    <row r="60" spans="1:10" x14ac:dyDescent="0.35">
      <c r="A60">
        <v>55</v>
      </c>
      <c r="B60" t="s">
        <v>422</v>
      </c>
      <c r="C60">
        <v>44</v>
      </c>
      <c r="D60">
        <v>0.32</v>
      </c>
      <c r="E60">
        <v>31.81</v>
      </c>
      <c r="F60" t="s">
        <v>33</v>
      </c>
      <c r="G60">
        <v>2126</v>
      </c>
      <c r="H60" s="6">
        <v>1</v>
      </c>
      <c r="I60" s="6"/>
      <c r="J60" t="str">
        <f>"replace t0dadsoc2000="&amp;ns1socf[[#This Row],[SOC2000_code]]&amp;" if ns1socf=="&amp;ns1socf[[#This Row],[numlabel]]</f>
        <v>replace t0dadsoc2000=2126 if ns1socf==55</v>
      </c>
    </row>
    <row r="61" spans="1:10" x14ac:dyDescent="0.35">
      <c r="A61">
        <v>56</v>
      </c>
      <c r="B61" t="s">
        <v>423</v>
      </c>
      <c r="C61">
        <v>14</v>
      </c>
      <c r="D61">
        <v>0.1</v>
      </c>
      <c r="E61">
        <v>31.91</v>
      </c>
      <c r="F61" t="s">
        <v>191</v>
      </c>
      <c r="G61">
        <v>2127</v>
      </c>
      <c r="H61" s="6">
        <v>1</v>
      </c>
      <c r="I61" s="6"/>
      <c r="J61" t="str">
        <f>"replace t0dadsoc2000="&amp;ns1socf[[#This Row],[SOC2000_code]]&amp;" if ns1socf=="&amp;ns1socf[[#This Row],[numlabel]]</f>
        <v>replace t0dadsoc2000=2127 if ns1socf==56</v>
      </c>
    </row>
    <row r="62" spans="1:10" x14ac:dyDescent="0.35">
      <c r="A62">
        <v>57</v>
      </c>
      <c r="B62" t="s">
        <v>424</v>
      </c>
      <c r="C62">
        <v>10</v>
      </c>
      <c r="D62">
        <v>7.0000000000000007E-2</v>
      </c>
      <c r="E62">
        <v>31.98</v>
      </c>
      <c r="F62" t="s">
        <v>34</v>
      </c>
      <c r="G62">
        <v>2128</v>
      </c>
      <c r="H62" s="6">
        <v>0.95618616170366977</v>
      </c>
      <c r="I62" s="6"/>
      <c r="J62" t="str">
        <f>"replace t0dadsoc2000="&amp;ns1socf[[#This Row],[SOC2000_code]]&amp;" if ns1socf=="&amp;ns1socf[[#This Row],[numlabel]]</f>
        <v>replace t0dadsoc2000=2128 if ns1socf==57</v>
      </c>
    </row>
    <row r="63" spans="1:10" x14ac:dyDescent="0.35">
      <c r="A63">
        <v>58</v>
      </c>
      <c r="B63" t="s">
        <v>425</v>
      </c>
      <c r="C63">
        <v>173</v>
      </c>
      <c r="D63">
        <v>1.26</v>
      </c>
      <c r="E63">
        <v>33.25</v>
      </c>
      <c r="F63" t="s">
        <v>192</v>
      </c>
      <c r="G63">
        <v>2129</v>
      </c>
      <c r="H63" s="6">
        <v>1</v>
      </c>
      <c r="I63" s="6"/>
      <c r="J63" t="str">
        <f>"replace t0dadsoc2000="&amp;ns1socf[[#This Row],[SOC2000_code]]&amp;" if ns1socf=="&amp;ns1socf[[#This Row],[numlabel]]</f>
        <v>replace t0dadsoc2000=2129 if ns1socf==58</v>
      </c>
    </row>
    <row r="64" spans="1:10" x14ac:dyDescent="0.35">
      <c r="A64">
        <v>59</v>
      </c>
      <c r="B64" t="s">
        <v>426</v>
      </c>
      <c r="C64">
        <v>66</v>
      </c>
      <c r="D64">
        <v>0.48</v>
      </c>
      <c r="E64">
        <v>33.729999999999997</v>
      </c>
      <c r="F64" t="s">
        <v>193</v>
      </c>
      <c r="G64">
        <v>2131</v>
      </c>
      <c r="H64" s="6">
        <v>0.9759453703263119</v>
      </c>
      <c r="I64" s="6"/>
      <c r="J64" t="str">
        <f>"replace t0dadsoc2000="&amp;ns1socf[[#This Row],[SOC2000_code]]&amp;" if ns1socf=="&amp;ns1socf[[#This Row],[numlabel]]</f>
        <v>replace t0dadsoc2000=2131 if ns1socf==59</v>
      </c>
    </row>
    <row r="65" spans="1:10" x14ac:dyDescent="0.35">
      <c r="A65">
        <v>60</v>
      </c>
      <c r="B65" t="s">
        <v>427</v>
      </c>
      <c r="C65">
        <v>110</v>
      </c>
      <c r="D65">
        <v>0.8</v>
      </c>
      <c r="E65">
        <v>34.53</v>
      </c>
      <c r="F65" t="s">
        <v>194</v>
      </c>
      <c r="G65">
        <v>2132</v>
      </c>
      <c r="H65" s="6">
        <v>1</v>
      </c>
      <c r="I65" s="6"/>
      <c r="J65" t="str">
        <f>"replace t0dadsoc2000="&amp;ns1socf[[#This Row],[SOC2000_code]]&amp;" if ns1socf=="&amp;ns1socf[[#This Row],[numlabel]]</f>
        <v>replace t0dadsoc2000=2132 if ns1socf==60</v>
      </c>
    </row>
    <row r="66" spans="1:10" x14ac:dyDescent="0.35">
      <c r="A66">
        <v>61</v>
      </c>
      <c r="B66" t="s">
        <v>428</v>
      </c>
      <c r="C66">
        <v>138</v>
      </c>
      <c r="D66">
        <v>1.01</v>
      </c>
      <c r="E66">
        <v>35.54</v>
      </c>
      <c r="F66" t="s">
        <v>35</v>
      </c>
      <c r="G66">
        <v>2211</v>
      </c>
      <c r="H66" s="6">
        <v>1</v>
      </c>
      <c r="I66" s="6"/>
      <c r="J66" t="str">
        <f>"replace t0dadsoc2000="&amp;ns1socf[[#This Row],[SOC2000_code]]&amp;" if ns1socf=="&amp;ns1socf[[#This Row],[numlabel]]</f>
        <v>replace t0dadsoc2000=2211 if ns1socf==61</v>
      </c>
    </row>
    <row r="67" spans="1:10" x14ac:dyDescent="0.35">
      <c r="A67">
        <v>62</v>
      </c>
      <c r="B67" t="s">
        <v>429</v>
      </c>
      <c r="C67">
        <v>2</v>
      </c>
      <c r="D67">
        <v>0.01</v>
      </c>
      <c r="E67">
        <v>35.549999999999997</v>
      </c>
      <c r="F67" t="s">
        <v>48</v>
      </c>
      <c r="G67">
        <v>2212</v>
      </c>
      <c r="H67" s="6">
        <v>1</v>
      </c>
      <c r="I67" s="6"/>
      <c r="J67" t="str">
        <f>"replace t0dadsoc2000="&amp;ns1socf[[#This Row],[SOC2000_code]]&amp;" if ns1socf=="&amp;ns1socf[[#This Row],[numlabel]]</f>
        <v>replace t0dadsoc2000=2212 if ns1socf==62</v>
      </c>
    </row>
    <row r="68" spans="1:10" x14ac:dyDescent="0.35">
      <c r="A68">
        <v>63</v>
      </c>
      <c r="B68" t="s">
        <v>430</v>
      </c>
      <c r="C68">
        <v>18</v>
      </c>
      <c r="D68">
        <v>0.13</v>
      </c>
      <c r="E68">
        <v>35.68</v>
      </c>
      <c r="F68" t="s">
        <v>36</v>
      </c>
      <c r="G68">
        <v>2213</v>
      </c>
      <c r="H68" s="6">
        <v>1</v>
      </c>
      <c r="I68" s="6"/>
      <c r="J68" t="str">
        <f>"replace t0dadsoc2000="&amp;ns1socf[[#This Row],[SOC2000_code]]&amp;" if ns1socf=="&amp;ns1socf[[#This Row],[numlabel]]</f>
        <v>replace t0dadsoc2000=2213 if ns1socf==63</v>
      </c>
    </row>
    <row r="69" spans="1:10" x14ac:dyDescent="0.35">
      <c r="A69">
        <v>64</v>
      </c>
      <c r="B69" t="s">
        <v>431</v>
      </c>
      <c r="C69">
        <v>4</v>
      </c>
      <c r="D69">
        <v>0.03</v>
      </c>
      <c r="E69">
        <v>35.71</v>
      </c>
      <c r="F69" t="s">
        <v>37</v>
      </c>
      <c r="G69">
        <v>2214</v>
      </c>
      <c r="H69" s="6">
        <v>1</v>
      </c>
      <c r="I69" s="6"/>
      <c r="J69" t="str">
        <f>"replace t0dadsoc2000="&amp;ns1socf[[#This Row],[SOC2000_code]]&amp;" if ns1socf=="&amp;ns1socf[[#This Row],[numlabel]]</f>
        <v>replace t0dadsoc2000=2214 if ns1socf==64</v>
      </c>
    </row>
    <row r="70" spans="1:10" x14ac:dyDescent="0.35">
      <c r="A70">
        <v>65</v>
      </c>
      <c r="B70" t="s">
        <v>432</v>
      </c>
      <c r="C70">
        <v>20</v>
      </c>
      <c r="D70">
        <v>0.15</v>
      </c>
      <c r="E70">
        <v>35.86</v>
      </c>
      <c r="F70" t="s">
        <v>38</v>
      </c>
      <c r="G70">
        <v>2215</v>
      </c>
      <c r="H70" s="6">
        <v>1</v>
      </c>
      <c r="I70" s="6"/>
      <c r="J70" t="str">
        <f>"replace t0dadsoc2000="&amp;ns1socf[[#This Row],[SOC2000_code]]&amp;" if ns1socf=="&amp;ns1socf[[#This Row],[numlabel]]</f>
        <v>replace t0dadsoc2000=2215 if ns1socf==65</v>
      </c>
    </row>
    <row r="71" spans="1:10" x14ac:dyDescent="0.35">
      <c r="A71">
        <v>66</v>
      </c>
      <c r="B71" t="s">
        <v>433</v>
      </c>
      <c r="C71">
        <v>4</v>
      </c>
      <c r="D71">
        <v>0.03</v>
      </c>
      <c r="E71">
        <v>35.89</v>
      </c>
      <c r="F71" t="s">
        <v>39</v>
      </c>
      <c r="G71">
        <v>2216</v>
      </c>
      <c r="H71" s="6">
        <v>1</v>
      </c>
      <c r="I71" s="6"/>
      <c r="J71" t="str">
        <f>"replace t0dadsoc2000="&amp;ns1socf[[#This Row],[SOC2000_code]]&amp;" if ns1socf=="&amp;ns1socf[[#This Row],[numlabel]]</f>
        <v>replace t0dadsoc2000=2216 if ns1socf==66</v>
      </c>
    </row>
    <row r="72" spans="1:10" x14ac:dyDescent="0.35">
      <c r="A72">
        <v>67</v>
      </c>
      <c r="B72" t="s">
        <v>434</v>
      </c>
      <c r="C72">
        <v>47</v>
      </c>
      <c r="D72">
        <v>0.34</v>
      </c>
      <c r="E72">
        <v>36.229999999999997</v>
      </c>
      <c r="F72" t="s">
        <v>195</v>
      </c>
      <c r="G72">
        <v>2311</v>
      </c>
      <c r="H72" s="6">
        <v>0.95701564410993312</v>
      </c>
      <c r="I72" s="6"/>
      <c r="J72" t="str">
        <f>"replace t0dadsoc2000="&amp;ns1socf[[#This Row],[SOC2000_code]]&amp;" if ns1socf=="&amp;ns1socf[[#This Row],[numlabel]]</f>
        <v>replace t0dadsoc2000=2311 if ns1socf==67</v>
      </c>
    </row>
    <row r="73" spans="1:10" x14ac:dyDescent="0.35">
      <c r="A73">
        <v>68</v>
      </c>
      <c r="B73" t="s">
        <v>435</v>
      </c>
      <c r="C73">
        <v>72</v>
      </c>
      <c r="D73">
        <v>0.53</v>
      </c>
      <c r="E73">
        <v>36.76</v>
      </c>
      <c r="F73" t="s">
        <v>40</v>
      </c>
      <c r="G73">
        <v>2312</v>
      </c>
      <c r="H73" s="6">
        <v>0.79624684229520026</v>
      </c>
      <c r="I73" s="6"/>
      <c r="J73" t="str">
        <f>"replace t0dadsoc2000="&amp;ns1socf[[#This Row],[SOC2000_code]]&amp;" if ns1socf=="&amp;ns1socf[[#This Row],[numlabel]]</f>
        <v>replace t0dadsoc2000=2312 if ns1socf==68</v>
      </c>
    </row>
    <row r="74" spans="1:10" x14ac:dyDescent="0.35">
      <c r="A74">
        <v>69</v>
      </c>
      <c r="B74" t="s">
        <v>436</v>
      </c>
      <c r="C74">
        <v>2</v>
      </c>
      <c r="D74">
        <v>0.01</v>
      </c>
      <c r="E74">
        <v>36.770000000000003</v>
      </c>
      <c r="F74" t="s">
        <v>41</v>
      </c>
      <c r="G74">
        <v>2313</v>
      </c>
      <c r="H74" s="6">
        <v>0.97280915684426206</v>
      </c>
      <c r="I74" s="6"/>
      <c r="J74" t="str">
        <f>"replace t0dadsoc2000="&amp;ns1socf[[#This Row],[SOC2000_code]]&amp;" if ns1socf=="&amp;ns1socf[[#This Row],[numlabel]]</f>
        <v>replace t0dadsoc2000=2313 if ns1socf==69</v>
      </c>
    </row>
    <row r="75" spans="1:10" x14ac:dyDescent="0.35">
      <c r="A75">
        <v>70</v>
      </c>
      <c r="B75" t="s">
        <v>437</v>
      </c>
      <c r="C75">
        <v>175</v>
      </c>
      <c r="D75">
        <v>1.28</v>
      </c>
      <c r="E75">
        <v>38.049999999999997</v>
      </c>
      <c r="F75" t="s">
        <v>196</v>
      </c>
      <c r="G75">
        <v>2314</v>
      </c>
      <c r="H75" s="6">
        <v>0.79489547064126631</v>
      </c>
      <c r="I75" s="6"/>
      <c r="J75" t="str">
        <f>"replace t0dadsoc2000="&amp;ns1socf[[#This Row],[SOC2000_code]]&amp;" if ns1socf=="&amp;ns1socf[[#This Row],[numlabel]]</f>
        <v>replace t0dadsoc2000=2314 if ns1socf==70</v>
      </c>
    </row>
    <row r="76" spans="1:10" x14ac:dyDescent="0.35">
      <c r="A76">
        <v>71</v>
      </c>
      <c r="B76" t="s">
        <v>438</v>
      </c>
      <c r="C76">
        <v>88</v>
      </c>
      <c r="D76">
        <v>0.64</v>
      </c>
      <c r="E76">
        <v>38.69</v>
      </c>
      <c r="F76" t="s">
        <v>197</v>
      </c>
      <c r="G76">
        <v>2315</v>
      </c>
      <c r="H76" s="6">
        <v>0.72380952380952379</v>
      </c>
      <c r="I76" s="6"/>
      <c r="J76" t="str">
        <f>"replace t0dadsoc2000="&amp;ns1socf[[#This Row],[SOC2000_code]]&amp;" if ns1socf=="&amp;ns1socf[[#This Row],[numlabel]]</f>
        <v>replace t0dadsoc2000=2315 if ns1socf==71</v>
      </c>
    </row>
    <row r="77" spans="1:10" x14ac:dyDescent="0.35">
      <c r="A77">
        <v>72</v>
      </c>
      <c r="B77" t="s">
        <v>439</v>
      </c>
      <c r="C77">
        <v>6</v>
      </c>
      <c r="D77">
        <v>0.04</v>
      </c>
      <c r="E77">
        <v>38.74</v>
      </c>
      <c r="F77" t="s">
        <v>198</v>
      </c>
      <c r="G77">
        <v>2316</v>
      </c>
      <c r="H77" s="6">
        <v>0.83164983164983164</v>
      </c>
      <c r="I77" s="6"/>
      <c r="J77" t="str">
        <f>"replace t0dadsoc2000="&amp;ns1socf[[#This Row],[SOC2000_code]]&amp;" if ns1socf=="&amp;ns1socf[[#This Row],[numlabel]]</f>
        <v>replace t0dadsoc2000=2316 if ns1socf==72</v>
      </c>
    </row>
    <row r="78" spans="1:10" x14ac:dyDescent="0.35">
      <c r="A78">
        <v>73</v>
      </c>
      <c r="B78" t="s">
        <v>440</v>
      </c>
      <c r="C78">
        <v>2</v>
      </c>
      <c r="D78">
        <v>0.01</v>
      </c>
      <c r="E78">
        <v>38.75</v>
      </c>
      <c r="F78" t="s">
        <v>199</v>
      </c>
      <c r="G78">
        <v>2317</v>
      </c>
      <c r="H78" s="6">
        <v>0.89984779397246561</v>
      </c>
      <c r="I78" s="6"/>
      <c r="J78" t="str">
        <f>"replace t0dadsoc2000="&amp;ns1socf[[#This Row],[SOC2000_code]]&amp;" if ns1socf=="&amp;ns1socf[[#This Row],[numlabel]]</f>
        <v>replace t0dadsoc2000=2317 if ns1socf==73</v>
      </c>
    </row>
    <row r="79" spans="1:10" x14ac:dyDescent="0.35">
      <c r="A79">
        <v>74</v>
      </c>
      <c r="B79" t="s">
        <v>441</v>
      </c>
      <c r="C79">
        <v>99</v>
      </c>
      <c r="D79">
        <v>0.72</v>
      </c>
      <c r="E79">
        <v>39.47</v>
      </c>
      <c r="F79" t="s">
        <v>200</v>
      </c>
      <c r="G79">
        <v>2319</v>
      </c>
      <c r="H79" s="6">
        <v>1</v>
      </c>
      <c r="I79" s="6"/>
      <c r="J79" t="str">
        <f>"replace t0dadsoc2000="&amp;ns1socf[[#This Row],[SOC2000_code]]&amp;" if ns1socf=="&amp;ns1socf[[#This Row],[numlabel]]</f>
        <v>replace t0dadsoc2000=2319 if ns1socf==74</v>
      </c>
    </row>
    <row r="80" spans="1:10" x14ac:dyDescent="0.35">
      <c r="A80">
        <v>75</v>
      </c>
      <c r="B80" t="s">
        <v>442</v>
      </c>
      <c r="C80">
        <v>7</v>
      </c>
      <c r="D80">
        <v>0.05</v>
      </c>
      <c r="E80">
        <v>39.520000000000003</v>
      </c>
      <c r="F80" t="s">
        <v>201</v>
      </c>
      <c r="G80">
        <v>2321</v>
      </c>
      <c r="H80" s="6">
        <v>1</v>
      </c>
      <c r="I80" s="6"/>
      <c r="J80" t="str">
        <f>"replace t0dadsoc2000="&amp;ns1socf[[#This Row],[SOC2000_code]]&amp;" if ns1socf=="&amp;ns1socf[[#This Row],[numlabel]]</f>
        <v>replace t0dadsoc2000=2321 if ns1socf==75</v>
      </c>
    </row>
    <row r="81" spans="1:10" x14ac:dyDescent="0.35">
      <c r="A81">
        <v>76</v>
      </c>
      <c r="B81" t="s">
        <v>443</v>
      </c>
      <c r="C81">
        <v>1</v>
      </c>
      <c r="D81">
        <v>0.01</v>
      </c>
      <c r="E81">
        <v>39.53</v>
      </c>
      <c r="F81" t="s">
        <v>202</v>
      </c>
      <c r="G81">
        <v>2322</v>
      </c>
      <c r="H81" s="6">
        <v>1</v>
      </c>
      <c r="I81" s="6"/>
      <c r="J81" t="str">
        <f>"replace t0dadsoc2000="&amp;ns1socf[[#This Row],[SOC2000_code]]&amp;" if ns1socf=="&amp;ns1socf[[#This Row],[numlabel]]</f>
        <v>replace t0dadsoc2000=2322 if ns1socf==76</v>
      </c>
    </row>
    <row r="82" spans="1:10" x14ac:dyDescent="0.35">
      <c r="A82">
        <v>77</v>
      </c>
      <c r="B82" t="s">
        <v>444</v>
      </c>
      <c r="C82">
        <v>6</v>
      </c>
      <c r="D82">
        <v>0.04</v>
      </c>
      <c r="E82">
        <v>39.58</v>
      </c>
      <c r="F82" t="s">
        <v>203</v>
      </c>
      <c r="G82">
        <v>2329</v>
      </c>
      <c r="H82" s="6">
        <v>1</v>
      </c>
      <c r="I82" s="6"/>
      <c r="J82" t="str">
        <f>"replace t0dadsoc2000="&amp;ns1socf[[#This Row],[SOC2000_code]]&amp;" if ns1socf=="&amp;ns1socf[[#This Row],[numlabel]]</f>
        <v>replace t0dadsoc2000=2329 if ns1socf==77</v>
      </c>
    </row>
    <row r="83" spans="1:10" x14ac:dyDescent="0.35">
      <c r="A83">
        <v>78</v>
      </c>
      <c r="B83" t="s">
        <v>445</v>
      </c>
      <c r="C83">
        <v>89</v>
      </c>
      <c r="D83">
        <v>0.65</v>
      </c>
      <c r="E83">
        <v>40.22</v>
      </c>
      <c r="F83" t="s">
        <v>204</v>
      </c>
      <c r="G83">
        <v>2411</v>
      </c>
      <c r="H83" s="6">
        <v>0.9538461538461539</v>
      </c>
      <c r="I83" s="6"/>
      <c r="J83" t="str">
        <f>"replace t0dadsoc2000="&amp;ns1socf[[#This Row],[SOC2000_code]]&amp;" if ns1socf=="&amp;ns1socf[[#This Row],[numlabel]]</f>
        <v>replace t0dadsoc2000=2411 if ns1socf==78</v>
      </c>
    </row>
    <row r="84" spans="1:10" x14ac:dyDescent="0.35">
      <c r="A84">
        <v>79</v>
      </c>
      <c r="B84" t="s">
        <v>446</v>
      </c>
      <c r="C84">
        <v>4</v>
      </c>
      <c r="D84">
        <v>0.03</v>
      </c>
      <c r="E84">
        <v>40.25</v>
      </c>
      <c r="F84" t="s">
        <v>205</v>
      </c>
      <c r="G84">
        <v>2419</v>
      </c>
      <c r="H84" s="6">
        <v>1</v>
      </c>
      <c r="I84" s="6"/>
      <c r="J84" t="str">
        <f>"replace t0dadsoc2000="&amp;ns1socf[[#This Row],[SOC2000_code]]&amp;" if ns1socf=="&amp;ns1socf[[#This Row],[numlabel]]</f>
        <v>replace t0dadsoc2000=2419 if ns1socf==79</v>
      </c>
    </row>
    <row r="85" spans="1:10" x14ac:dyDescent="0.35">
      <c r="A85">
        <v>80</v>
      </c>
      <c r="B85" t="s">
        <v>447</v>
      </c>
      <c r="C85">
        <v>88</v>
      </c>
      <c r="D85">
        <v>0.64</v>
      </c>
      <c r="E85">
        <v>40.9</v>
      </c>
      <c r="F85" t="s">
        <v>42</v>
      </c>
      <c r="G85">
        <v>2421</v>
      </c>
      <c r="H85" s="6">
        <v>1</v>
      </c>
      <c r="I85" s="6"/>
      <c r="J85" t="str">
        <f>"replace t0dadsoc2000="&amp;ns1socf[[#This Row],[SOC2000_code]]&amp;" if ns1socf=="&amp;ns1socf[[#This Row],[numlabel]]</f>
        <v>replace t0dadsoc2000=2421 if ns1socf==80</v>
      </c>
    </row>
    <row r="86" spans="1:10" x14ac:dyDescent="0.35">
      <c r="A86">
        <v>81</v>
      </c>
      <c r="B86" t="s">
        <v>448</v>
      </c>
      <c r="C86">
        <v>2</v>
      </c>
      <c r="D86">
        <v>0.01</v>
      </c>
      <c r="E86">
        <v>40.909999999999997</v>
      </c>
      <c r="F86" t="s">
        <v>43</v>
      </c>
      <c r="G86">
        <v>2422</v>
      </c>
      <c r="H86" s="6">
        <v>1</v>
      </c>
      <c r="I86" s="6"/>
      <c r="J86" t="str">
        <f>"replace t0dadsoc2000="&amp;ns1socf[[#This Row],[SOC2000_code]]&amp;" if ns1socf=="&amp;ns1socf[[#This Row],[numlabel]]</f>
        <v>replace t0dadsoc2000=2422 if ns1socf==81</v>
      </c>
    </row>
    <row r="87" spans="1:10" x14ac:dyDescent="0.35">
      <c r="A87">
        <v>82</v>
      </c>
      <c r="B87" t="s">
        <v>449</v>
      </c>
      <c r="C87">
        <v>50</v>
      </c>
      <c r="D87">
        <v>0.37</v>
      </c>
      <c r="E87">
        <v>41.28</v>
      </c>
      <c r="F87" t="s">
        <v>206</v>
      </c>
      <c r="G87">
        <v>2423</v>
      </c>
      <c r="H87" s="6">
        <v>0.91333333333333333</v>
      </c>
      <c r="I87" s="6"/>
      <c r="J87" t="str">
        <f>"replace t0dadsoc2000="&amp;ns1socf[[#This Row],[SOC2000_code]]&amp;" if ns1socf=="&amp;ns1socf[[#This Row],[numlabel]]</f>
        <v>replace t0dadsoc2000=2423 if ns1socf==82</v>
      </c>
    </row>
    <row r="88" spans="1:10" x14ac:dyDescent="0.35">
      <c r="A88">
        <v>83</v>
      </c>
      <c r="B88" t="s">
        <v>450</v>
      </c>
      <c r="C88">
        <v>56</v>
      </c>
      <c r="D88">
        <v>0.41</v>
      </c>
      <c r="E88">
        <v>41.68</v>
      </c>
      <c r="F88" t="s">
        <v>44</v>
      </c>
      <c r="G88">
        <v>2431</v>
      </c>
      <c r="H88" s="6">
        <v>1</v>
      </c>
      <c r="I88" s="6"/>
      <c r="J88" t="str">
        <f>"replace t0dadsoc2000="&amp;ns1socf[[#This Row],[SOC2000_code]]&amp;" if ns1socf=="&amp;ns1socf[[#This Row],[numlabel]]</f>
        <v>replace t0dadsoc2000=2431 if ns1socf==83</v>
      </c>
    </row>
    <row r="89" spans="1:10" x14ac:dyDescent="0.35">
      <c r="A89">
        <v>84</v>
      </c>
      <c r="B89" t="s">
        <v>451</v>
      </c>
      <c r="C89">
        <v>8</v>
      </c>
      <c r="D89">
        <v>0.06</v>
      </c>
      <c r="E89">
        <v>41.74</v>
      </c>
      <c r="F89" t="s">
        <v>45</v>
      </c>
      <c r="G89">
        <v>2432</v>
      </c>
      <c r="H89" s="6">
        <v>1</v>
      </c>
      <c r="I89" s="6"/>
      <c r="J89" t="str">
        <f>"replace t0dadsoc2000="&amp;ns1socf[[#This Row],[SOC2000_code]]&amp;" if ns1socf=="&amp;ns1socf[[#This Row],[numlabel]]</f>
        <v>replace t0dadsoc2000=2432 if ns1socf==84</v>
      </c>
    </row>
    <row r="90" spans="1:10" x14ac:dyDescent="0.35">
      <c r="A90">
        <v>85</v>
      </c>
      <c r="B90" t="s">
        <v>7</v>
      </c>
      <c r="C90">
        <v>45</v>
      </c>
      <c r="D90">
        <v>0.33</v>
      </c>
      <c r="E90">
        <v>42.07</v>
      </c>
      <c r="F90" t="s">
        <v>57</v>
      </c>
      <c r="G90">
        <v>2433</v>
      </c>
      <c r="H90" s="6">
        <v>1</v>
      </c>
      <c r="I90" s="6"/>
      <c r="J90" t="str">
        <f>"replace t0dadsoc2000="&amp;ns1socf[[#This Row],[SOC2000_code]]&amp;" if ns1socf=="&amp;ns1socf[[#This Row],[numlabel]]</f>
        <v>replace t0dadsoc2000=2433 if ns1socf==85</v>
      </c>
    </row>
    <row r="91" spans="1:10" x14ac:dyDescent="0.35">
      <c r="A91">
        <v>86</v>
      </c>
      <c r="B91" t="s">
        <v>452</v>
      </c>
      <c r="C91">
        <v>70</v>
      </c>
      <c r="D91">
        <v>0.51</v>
      </c>
      <c r="E91">
        <v>42.58</v>
      </c>
      <c r="F91" t="s">
        <v>207</v>
      </c>
      <c r="G91">
        <v>2434</v>
      </c>
      <c r="H91" s="6">
        <v>0.78163771712158803</v>
      </c>
      <c r="I91" s="6"/>
      <c r="J91" t="str">
        <f>"replace t0dadsoc2000="&amp;ns1socf[[#This Row],[SOC2000_code]]&amp;" if ns1socf=="&amp;ns1socf[[#This Row],[numlabel]]</f>
        <v>replace t0dadsoc2000=2434 if ns1socf==86</v>
      </c>
    </row>
    <row r="92" spans="1:10" x14ac:dyDescent="0.35">
      <c r="A92">
        <v>87</v>
      </c>
      <c r="B92" t="s">
        <v>453</v>
      </c>
      <c r="C92">
        <v>3</v>
      </c>
      <c r="D92">
        <v>0.02</v>
      </c>
      <c r="E92">
        <v>42.6</v>
      </c>
      <c r="F92" t="s">
        <v>208</v>
      </c>
      <c r="G92">
        <v>2441</v>
      </c>
      <c r="H92" s="6">
        <v>0.77380952380952384</v>
      </c>
      <c r="I92" s="6"/>
      <c r="J92" t="str">
        <f>"replace t0dadsoc2000="&amp;ns1socf[[#This Row],[SOC2000_code]]&amp;" if ns1socf=="&amp;ns1socf[[#This Row],[numlabel]]</f>
        <v>replace t0dadsoc2000=2441 if ns1socf==87</v>
      </c>
    </row>
    <row r="93" spans="1:10" x14ac:dyDescent="0.35">
      <c r="A93">
        <v>88</v>
      </c>
      <c r="B93" t="s">
        <v>454</v>
      </c>
      <c r="C93">
        <v>28</v>
      </c>
      <c r="D93">
        <v>0.2</v>
      </c>
      <c r="E93">
        <v>42.81</v>
      </c>
      <c r="F93" t="s">
        <v>50</v>
      </c>
      <c r="G93">
        <v>2442</v>
      </c>
      <c r="H93" s="6">
        <v>1</v>
      </c>
      <c r="I93" s="6"/>
      <c r="J93" t="str">
        <f>"replace t0dadsoc2000="&amp;ns1socf[[#This Row],[SOC2000_code]]&amp;" if ns1socf=="&amp;ns1socf[[#This Row],[numlabel]]</f>
        <v>replace t0dadsoc2000=2442 if ns1socf==88</v>
      </c>
    </row>
    <row r="94" spans="1:10" x14ac:dyDescent="0.35">
      <c r="A94">
        <v>89</v>
      </c>
      <c r="B94" t="s">
        <v>455</v>
      </c>
      <c r="C94">
        <v>6</v>
      </c>
      <c r="D94">
        <v>0.04</v>
      </c>
      <c r="E94">
        <v>42.85</v>
      </c>
      <c r="F94" t="s">
        <v>51</v>
      </c>
      <c r="G94">
        <v>2443</v>
      </c>
      <c r="H94" s="6">
        <v>1</v>
      </c>
      <c r="I94" s="6"/>
      <c r="J94" t="str">
        <f>"replace t0dadsoc2000="&amp;ns1socf[[#This Row],[SOC2000_code]]&amp;" if ns1socf=="&amp;ns1socf[[#This Row],[numlabel]]</f>
        <v>replace t0dadsoc2000=2443 if ns1socf==89</v>
      </c>
    </row>
    <row r="95" spans="1:10" x14ac:dyDescent="0.35">
      <c r="A95">
        <v>90</v>
      </c>
      <c r="B95" t="s">
        <v>456</v>
      </c>
      <c r="C95">
        <v>45</v>
      </c>
      <c r="D95">
        <v>0.33</v>
      </c>
      <c r="E95">
        <v>43.18</v>
      </c>
      <c r="F95" t="s">
        <v>49</v>
      </c>
      <c r="G95">
        <v>2444</v>
      </c>
      <c r="H95" s="6">
        <v>1</v>
      </c>
      <c r="I95" s="6"/>
      <c r="J95" t="str">
        <f>"replace t0dadsoc2000="&amp;ns1socf[[#This Row],[SOC2000_code]]&amp;" if ns1socf=="&amp;ns1socf[[#This Row],[numlabel]]</f>
        <v>replace t0dadsoc2000=2444 if ns1socf==90</v>
      </c>
    </row>
    <row r="96" spans="1:10" x14ac:dyDescent="0.35">
      <c r="A96">
        <v>91</v>
      </c>
      <c r="B96" t="s">
        <v>457</v>
      </c>
      <c r="C96">
        <v>6</v>
      </c>
      <c r="D96">
        <v>0.04</v>
      </c>
      <c r="E96">
        <v>43.23</v>
      </c>
      <c r="F96" t="s">
        <v>46</v>
      </c>
      <c r="G96">
        <v>2451</v>
      </c>
      <c r="H96" s="6">
        <v>1</v>
      </c>
      <c r="I96" s="6"/>
      <c r="J96" t="str">
        <f>"replace t0dadsoc2000="&amp;ns1socf[[#This Row],[SOC2000_code]]&amp;" if ns1socf=="&amp;ns1socf[[#This Row],[numlabel]]</f>
        <v>replace t0dadsoc2000=2451 if ns1socf==91</v>
      </c>
    </row>
    <row r="97" spans="1:10" x14ac:dyDescent="0.35">
      <c r="A97">
        <v>92</v>
      </c>
      <c r="B97" t="s">
        <v>458</v>
      </c>
      <c r="C97">
        <v>2</v>
      </c>
      <c r="D97">
        <v>0.01</v>
      </c>
      <c r="E97">
        <v>43.24</v>
      </c>
      <c r="F97" t="s">
        <v>47</v>
      </c>
      <c r="G97">
        <v>2452</v>
      </c>
      <c r="H97" s="6">
        <v>1</v>
      </c>
      <c r="I97" s="6"/>
      <c r="J97" t="str">
        <f>"replace t0dadsoc2000="&amp;ns1socf[[#This Row],[SOC2000_code]]&amp;" if ns1socf=="&amp;ns1socf[[#This Row],[numlabel]]</f>
        <v>replace t0dadsoc2000=2452 if ns1socf==92</v>
      </c>
    </row>
    <row r="98" spans="1:10" x14ac:dyDescent="0.35">
      <c r="A98">
        <v>93</v>
      </c>
      <c r="B98" t="s">
        <v>459</v>
      </c>
      <c r="C98">
        <v>10</v>
      </c>
      <c r="D98">
        <v>7.0000000000000007E-2</v>
      </c>
      <c r="E98">
        <v>43.31</v>
      </c>
      <c r="F98" t="s">
        <v>52</v>
      </c>
      <c r="G98">
        <v>3111</v>
      </c>
      <c r="H98" s="6">
        <v>1</v>
      </c>
      <c r="I98" s="6"/>
      <c r="J98" t="str">
        <f>"replace t0dadsoc2000="&amp;ns1socf[[#This Row],[SOC2000_code]]&amp;" if ns1socf=="&amp;ns1socf[[#This Row],[numlabel]]</f>
        <v>replace t0dadsoc2000=3111 if ns1socf==93</v>
      </c>
    </row>
    <row r="99" spans="1:10" x14ac:dyDescent="0.35">
      <c r="A99">
        <v>94</v>
      </c>
      <c r="B99" t="s">
        <v>460</v>
      </c>
      <c r="C99">
        <v>19</v>
      </c>
      <c r="D99">
        <v>0.14000000000000001</v>
      </c>
      <c r="E99">
        <v>43.45</v>
      </c>
      <c r="F99" t="s">
        <v>209</v>
      </c>
      <c r="G99">
        <v>3112</v>
      </c>
      <c r="H99" s="6">
        <v>1</v>
      </c>
      <c r="I99" s="6"/>
      <c r="J99" t="str">
        <f>"replace t0dadsoc2000="&amp;ns1socf[[#This Row],[SOC2000_code]]&amp;" if ns1socf=="&amp;ns1socf[[#This Row],[numlabel]]</f>
        <v>replace t0dadsoc2000=3112 if ns1socf==94</v>
      </c>
    </row>
    <row r="100" spans="1:10" x14ac:dyDescent="0.35">
      <c r="A100">
        <v>95</v>
      </c>
      <c r="B100" t="s">
        <v>461</v>
      </c>
      <c r="C100">
        <v>30</v>
      </c>
      <c r="D100">
        <v>0.22</v>
      </c>
      <c r="E100">
        <v>43.67</v>
      </c>
      <c r="F100" t="s">
        <v>53</v>
      </c>
      <c r="G100">
        <v>3113</v>
      </c>
      <c r="H100" s="6">
        <v>1</v>
      </c>
      <c r="I100" s="6"/>
      <c r="J100" t="str">
        <f>"replace t0dadsoc2000="&amp;ns1socf[[#This Row],[SOC2000_code]]&amp;" if ns1socf=="&amp;ns1socf[[#This Row],[numlabel]]</f>
        <v>replace t0dadsoc2000=3113 if ns1socf==95</v>
      </c>
    </row>
    <row r="101" spans="1:10" x14ac:dyDescent="0.35">
      <c r="A101">
        <v>96</v>
      </c>
      <c r="B101" t="s">
        <v>462</v>
      </c>
      <c r="C101">
        <v>2</v>
      </c>
      <c r="D101">
        <v>0.01</v>
      </c>
      <c r="E101">
        <v>43.69</v>
      </c>
      <c r="F101" t="s">
        <v>54</v>
      </c>
      <c r="G101">
        <v>3114</v>
      </c>
      <c r="H101" s="6">
        <v>0.7860962566844919</v>
      </c>
      <c r="I101" s="6"/>
      <c r="J101" t="str">
        <f>"replace t0dadsoc2000="&amp;ns1socf[[#This Row],[SOC2000_code]]&amp;" if ns1socf=="&amp;ns1socf[[#This Row],[numlabel]]</f>
        <v>replace t0dadsoc2000=3114 if ns1socf==96</v>
      </c>
    </row>
    <row r="102" spans="1:10" x14ac:dyDescent="0.35">
      <c r="A102">
        <v>97</v>
      </c>
      <c r="B102" t="s">
        <v>698</v>
      </c>
      <c r="C102">
        <v>3</v>
      </c>
      <c r="D102">
        <v>0.02</v>
      </c>
      <c r="E102">
        <v>43.71</v>
      </c>
      <c r="F102" t="s">
        <v>210</v>
      </c>
      <c r="G102">
        <v>3115</v>
      </c>
      <c r="H102" s="6">
        <v>1</v>
      </c>
      <c r="I102" s="6"/>
      <c r="J102" t="str">
        <f>"replace t0dadsoc2000="&amp;ns1socf[[#This Row],[SOC2000_code]]&amp;" if ns1socf=="&amp;ns1socf[[#This Row],[numlabel]]</f>
        <v>replace t0dadsoc2000=3115 if ns1socf==97</v>
      </c>
    </row>
    <row r="103" spans="1:10" x14ac:dyDescent="0.35">
      <c r="A103">
        <v>98</v>
      </c>
      <c r="B103" t="s">
        <v>463</v>
      </c>
      <c r="C103">
        <v>17</v>
      </c>
      <c r="D103">
        <v>0.12</v>
      </c>
      <c r="E103">
        <v>43.83</v>
      </c>
      <c r="F103" t="s">
        <v>211</v>
      </c>
      <c r="G103">
        <v>3119</v>
      </c>
      <c r="H103" s="6">
        <v>0.93684210526315792</v>
      </c>
      <c r="I103" s="6"/>
      <c r="J103" t="str">
        <f>"replace t0dadsoc2000="&amp;ns1socf[[#This Row],[SOC2000_code]]&amp;" if ns1socf=="&amp;ns1socf[[#This Row],[numlabel]]</f>
        <v>replace t0dadsoc2000=3119 if ns1socf==98</v>
      </c>
    </row>
    <row r="104" spans="1:10" x14ac:dyDescent="0.35">
      <c r="A104">
        <v>99</v>
      </c>
      <c r="B104" t="s">
        <v>464</v>
      </c>
      <c r="C104">
        <v>3</v>
      </c>
      <c r="D104">
        <v>0.02</v>
      </c>
      <c r="E104">
        <v>43.85</v>
      </c>
      <c r="F104" t="s">
        <v>212</v>
      </c>
      <c r="G104">
        <v>3121</v>
      </c>
      <c r="H104" s="6">
        <v>0.89461479970902957</v>
      </c>
      <c r="I104" s="6"/>
      <c r="J104" t="str">
        <f>"replace t0dadsoc2000="&amp;ns1socf[[#This Row],[SOC2000_code]]&amp;" if ns1socf=="&amp;ns1socf[[#This Row],[numlabel]]</f>
        <v>replace t0dadsoc2000=3121 if ns1socf==99</v>
      </c>
    </row>
    <row r="105" spans="1:10" x14ac:dyDescent="0.35">
      <c r="A105">
        <v>100</v>
      </c>
      <c r="B105" t="s">
        <v>465</v>
      </c>
      <c r="C105">
        <v>35</v>
      </c>
      <c r="D105">
        <v>0.26</v>
      </c>
      <c r="E105">
        <v>44.11</v>
      </c>
      <c r="F105" t="s">
        <v>55</v>
      </c>
      <c r="G105">
        <v>3122</v>
      </c>
      <c r="H105" s="6">
        <v>1</v>
      </c>
      <c r="I105" s="6"/>
      <c r="J105" t="str">
        <f>"replace t0dadsoc2000="&amp;ns1socf[[#This Row],[SOC2000_code]]&amp;" if ns1socf=="&amp;ns1socf[[#This Row],[numlabel]]</f>
        <v>replace t0dadsoc2000=3122 if ns1socf==100</v>
      </c>
    </row>
    <row r="106" spans="1:10" x14ac:dyDescent="0.35">
      <c r="A106">
        <v>101</v>
      </c>
      <c r="B106" t="s">
        <v>6</v>
      </c>
      <c r="C106">
        <v>5</v>
      </c>
      <c r="D106">
        <v>0.04</v>
      </c>
      <c r="E106">
        <v>44.15</v>
      </c>
      <c r="F106" t="s">
        <v>56</v>
      </c>
      <c r="G106">
        <v>3123</v>
      </c>
      <c r="H106" s="6">
        <v>1</v>
      </c>
      <c r="I106" s="6"/>
      <c r="J106" t="str">
        <f>"replace t0dadsoc2000="&amp;ns1socf[[#This Row],[SOC2000_code]]&amp;" if ns1socf=="&amp;ns1socf[[#This Row],[numlabel]]</f>
        <v>replace t0dadsoc2000=3123 if ns1socf==101</v>
      </c>
    </row>
    <row r="107" spans="1:10" x14ac:dyDescent="0.35">
      <c r="A107">
        <v>102</v>
      </c>
      <c r="B107" t="s">
        <v>466</v>
      </c>
      <c r="C107">
        <v>50</v>
      </c>
      <c r="D107">
        <v>0.37</v>
      </c>
      <c r="E107">
        <v>44.51</v>
      </c>
      <c r="F107" t="s">
        <v>213</v>
      </c>
      <c r="G107">
        <v>3131</v>
      </c>
      <c r="H107" s="6">
        <v>1</v>
      </c>
      <c r="I107" s="6"/>
      <c r="J107" t="str">
        <f>"replace t0dadsoc2000="&amp;ns1socf[[#This Row],[SOC2000_code]]&amp;" if ns1socf=="&amp;ns1socf[[#This Row],[numlabel]]</f>
        <v>replace t0dadsoc2000=3131 if ns1socf==102</v>
      </c>
    </row>
    <row r="108" spans="1:10" x14ac:dyDescent="0.35">
      <c r="A108">
        <v>103</v>
      </c>
      <c r="B108" t="s">
        <v>467</v>
      </c>
      <c r="C108">
        <v>7</v>
      </c>
      <c r="D108">
        <v>0.05</v>
      </c>
      <c r="E108">
        <v>44.56</v>
      </c>
      <c r="F108" t="s">
        <v>214</v>
      </c>
      <c r="G108">
        <v>3132</v>
      </c>
      <c r="H108" s="6">
        <v>1</v>
      </c>
      <c r="I108" s="6"/>
      <c r="J108" t="str">
        <f>"replace t0dadsoc2000="&amp;ns1socf[[#This Row],[SOC2000_code]]&amp;" if ns1socf=="&amp;ns1socf[[#This Row],[numlabel]]</f>
        <v>replace t0dadsoc2000=3132 if ns1socf==103</v>
      </c>
    </row>
    <row r="109" spans="1:10" x14ac:dyDescent="0.35">
      <c r="A109">
        <v>104</v>
      </c>
      <c r="B109" t="s">
        <v>468</v>
      </c>
      <c r="C109">
        <v>37</v>
      </c>
      <c r="D109">
        <v>0.27</v>
      </c>
      <c r="E109">
        <v>44.83</v>
      </c>
      <c r="F109" t="s">
        <v>60</v>
      </c>
      <c r="G109">
        <v>3211</v>
      </c>
      <c r="H109" s="6">
        <v>1</v>
      </c>
      <c r="I109" s="6"/>
      <c r="J109" t="str">
        <f>"replace t0dadsoc2000="&amp;ns1socf[[#This Row],[SOC2000_code]]&amp;" if ns1socf=="&amp;ns1socf[[#This Row],[numlabel]]</f>
        <v>replace t0dadsoc2000=3211 if ns1socf==104</v>
      </c>
    </row>
    <row r="110" spans="1:10" x14ac:dyDescent="0.35">
      <c r="A110">
        <v>105</v>
      </c>
      <c r="B110" t="s">
        <v>469</v>
      </c>
      <c r="C110">
        <v>1</v>
      </c>
      <c r="D110">
        <v>0.01</v>
      </c>
      <c r="E110">
        <v>44.84</v>
      </c>
      <c r="F110" t="s">
        <v>61</v>
      </c>
      <c r="G110">
        <v>3212</v>
      </c>
      <c r="H110" s="6">
        <v>1</v>
      </c>
      <c r="I110" s="6"/>
      <c r="J110" t="str">
        <f>"replace t0dadsoc2000="&amp;ns1socf[[#This Row],[SOC2000_code]]&amp;" if ns1socf=="&amp;ns1socf[[#This Row],[numlabel]]</f>
        <v>replace t0dadsoc2000=3212 if ns1socf==105</v>
      </c>
    </row>
    <row r="111" spans="1:10" x14ac:dyDescent="0.35">
      <c r="A111">
        <v>106</v>
      </c>
      <c r="B111" t="s">
        <v>470</v>
      </c>
      <c r="C111">
        <v>5</v>
      </c>
      <c r="D111">
        <v>0.04</v>
      </c>
      <c r="E111">
        <v>44.88</v>
      </c>
      <c r="F111" t="s">
        <v>146</v>
      </c>
      <c r="G111">
        <v>3213</v>
      </c>
      <c r="H111" s="6">
        <v>1</v>
      </c>
      <c r="I111" s="6"/>
      <c r="J111" t="str">
        <f>"replace t0dadsoc2000="&amp;ns1socf[[#This Row],[SOC2000_code]]&amp;" if ns1socf=="&amp;ns1socf[[#This Row],[numlabel]]</f>
        <v>replace t0dadsoc2000=3213 if ns1socf==106</v>
      </c>
    </row>
    <row r="112" spans="1:10" x14ac:dyDescent="0.35">
      <c r="A112">
        <v>107</v>
      </c>
      <c r="B112" t="s">
        <v>471</v>
      </c>
      <c r="C112">
        <v>2</v>
      </c>
      <c r="D112">
        <v>0.01</v>
      </c>
      <c r="E112">
        <v>44.89</v>
      </c>
      <c r="F112" t="s">
        <v>62</v>
      </c>
      <c r="G112">
        <v>3214</v>
      </c>
      <c r="H112" s="6">
        <v>1</v>
      </c>
      <c r="I112" s="6"/>
      <c r="J112" t="str">
        <f>"replace t0dadsoc2000="&amp;ns1socf[[#This Row],[SOC2000_code]]&amp;" if ns1socf=="&amp;ns1socf[[#This Row],[numlabel]]</f>
        <v>replace t0dadsoc2000=3214 if ns1socf==107</v>
      </c>
    </row>
    <row r="113" spans="1:10" x14ac:dyDescent="0.35">
      <c r="A113">
        <v>109</v>
      </c>
      <c r="B113" t="s">
        <v>472</v>
      </c>
      <c r="C113">
        <v>1</v>
      </c>
      <c r="D113">
        <v>0.01</v>
      </c>
      <c r="E113">
        <v>44.9</v>
      </c>
      <c r="F113" t="s">
        <v>65</v>
      </c>
      <c r="G113">
        <v>3216</v>
      </c>
      <c r="H113" s="6">
        <v>1</v>
      </c>
      <c r="I113" s="6"/>
      <c r="J113" t="str">
        <f>"replace t0dadsoc2000="&amp;ns1socf[[#This Row],[SOC2000_code]]&amp;" if ns1socf=="&amp;ns1socf[[#This Row],[numlabel]]</f>
        <v>replace t0dadsoc2000=3216 if ns1socf==109</v>
      </c>
    </row>
    <row r="114" spans="1:10" x14ac:dyDescent="0.35">
      <c r="A114">
        <v>110</v>
      </c>
      <c r="B114" t="s">
        <v>473</v>
      </c>
      <c r="C114">
        <v>1</v>
      </c>
      <c r="D114">
        <v>0.01</v>
      </c>
      <c r="E114">
        <v>44.9</v>
      </c>
      <c r="F114" t="s">
        <v>215</v>
      </c>
      <c r="G114">
        <v>3217</v>
      </c>
      <c r="H114" s="6">
        <v>1</v>
      </c>
      <c r="I114" s="6"/>
      <c r="J114" t="str">
        <f>"replace t0dadsoc2000="&amp;ns1socf[[#This Row],[SOC2000_code]]&amp;" if ns1socf=="&amp;ns1socf[[#This Row],[numlabel]]</f>
        <v>replace t0dadsoc2000=3217 if ns1socf==110</v>
      </c>
    </row>
    <row r="115" spans="1:10" x14ac:dyDescent="0.35">
      <c r="A115">
        <v>111</v>
      </c>
      <c r="B115" t="s">
        <v>474</v>
      </c>
      <c r="C115">
        <v>10</v>
      </c>
      <c r="D115">
        <v>7.0000000000000007E-2</v>
      </c>
      <c r="E115">
        <v>44.98</v>
      </c>
      <c r="F115" t="s">
        <v>216</v>
      </c>
      <c r="G115">
        <v>3218</v>
      </c>
      <c r="H115" s="6">
        <v>1</v>
      </c>
      <c r="I115" s="6"/>
      <c r="J115" t="str">
        <f>"replace t0dadsoc2000="&amp;ns1socf[[#This Row],[SOC2000_code]]&amp;" if ns1socf=="&amp;ns1socf[[#This Row],[numlabel]]</f>
        <v>replace t0dadsoc2000=3218 if ns1socf==111</v>
      </c>
    </row>
    <row r="116" spans="1:10" x14ac:dyDescent="0.35">
      <c r="A116">
        <v>112</v>
      </c>
      <c r="B116" t="s">
        <v>8</v>
      </c>
      <c r="C116">
        <v>2</v>
      </c>
      <c r="D116">
        <v>0.01</v>
      </c>
      <c r="E116">
        <v>44.99</v>
      </c>
      <c r="F116" t="s">
        <v>63</v>
      </c>
      <c r="G116">
        <v>3221</v>
      </c>
      <c r="H116" s="6">
        <v>1</v>
      </c>
      <c r="I116" s="6"/>
      <c r="J116" t="str">
        <f>"replace t0dadsoc2000="&amp;ns1socf[[#This Row],[SOC2000_code]]&amp;" if ns1socf=="&amp;ns1socf[[#This Row],[numlabel]]</f>
        <v>replace t0dadsoc2000=3221 if ns1socf==112</v>
      </c>
    </row>
    <row r="117" spans="1:10" x14ac:dyDescent="0.35">
      <c r="A117">
        <v>113</v>
      </c>
      <c r="B117" t="s">
        <v>475</v>
      </c>
      <c r="C117">
        <v>2</v>
      </c>
      <c r="D117">
        <v>0.01</v>
      </c>
      <c r="E117">
        <v>45.01</v>
      </c>
      <c r="F117" t="s">
        <v>66</v>
      </c>
      <c r="G117">
        <v>3222</v>
      </c>
      <c r="H117" s="6">
        <v>1</v>
      </c>
      <c r="I117" s="6"/>
      <c r="J117" t="str">
        <f>"replace t0dadsoc2000="&amp;ns1socf[[#This Row],[SOC2000_code]]&amp;" if ns1socf=="&amp;ns1socf[[#This Row],[numlabel]]</f>
        <v>replace t0dadsoc2000=3222 if ns1socf==113</v>
      </c>
    </row>
    <row r="118" spans="1:10" x14ac:dyDescent="0.35">
      <c r="A118">
        <v>115</v>
      </c>
      <c r="B118" t="s">
        <v>476</v>
      </c>
      <c r="C118">
        <v>8</v>
      </c>
      <c r="D118">
        <v>0.06</v>
      </c>
      <c r="E118">
        <v>45.06</v>
      </c>
      <c r="F118" t="s">
        <v>218</v>
      </c>
      <c r="G118">
        <v>3229</v>
      </c>
      <c r="H118" s="6">
        <v>1</v>
      </c>
      <c r="I118" s="6"/>
      <c r="J118" t="str">
        <f>"replace t0dadsoc2000="&amp;ns1socf[[#This Row],[SOC2000_code]]&amp;" if ns1socf=="&amp;ns1socf[[#This Row],[numlabel]]</f>
        <v>replace t0dadsoc2000=3229 if ns1socf==115</v>
      </c>
    </row>
    <row r="119" spans="1:10" x14ac:dyDescent="0.35">
      <c r="A119">
        <v>116</v>
      </c>
      <c r="B119" t="s">
        <v>477</v>
      </c>
      <c r="C119">
        <v>6</v>
      </c>
      <c r="D119">
        <v>0.04</v>
      </c>
      <c r="E119">
        <v>45.11</v>
      </c>
      <c r="F119" t="s">
        <v>219</v>
      </c>
      <c r="G119">
        <v>3231</v>
      </c>
      <c r="H119" s="6">
        <v>1</v>
      </c>
      <c r="I119" s="6"/>
      <c r="J119" t="str">
        <f>"replace t0dadsoc2000="&amp;ns1socf[[#This Row],[SOC2000_code]]&amp;" if ns1socf=="&amp;ns1socf[[#This Row],[numlabel]]</f>
        <v>replace t0dadsoc2000=3231 if ns1socf==116</v>
      </c>
    </row>
    <row r="120" spans="1:10" x14ac:dyDescent="0.35">
      <c r="A120">
        <v>117</v>
      </c>
      <c r="B120" t="s">
        <v>478</v>
      </c>
      <c r="C120">
        <v>12</v>
      </c>
      <c r="D120">
        <v>0.09</v>
      </c>
      <c r="E120">
        <v>45.2</v>
      </c>
      <c r="F120" t="s">
        <v>220</v>
      </c>
      <c r="G120">
        <v>3232</v>
      </c>
      <c r="H120" s="6">
        <v>1</v>
      </c>
      <c r="I120" s="6"/>
      <c r="J120" t="str">
        <f>"replace t0dadsoc2000="&amp;ns1socf[[#This Row],[SOC2000_code]]&amp;" if ns1socf=="&amp;ns1socf[[#This Row],[numlabel]]</f>
        <v>replace t0dadsoc2000=3232 if ns1socf==117</v>
      </c>
    </row>
    <row r="121" spans="1:10" x14ac:dyDescent="0.35">
      <c r="A121">
        <v>118</v>
      </c>
      <c r="B121" t="s">
        <v>479</v>
      </c>
      <c r="C121">
        <v>34</v>
      </c>
      <c r="D121">
        <v>0.25</v>
      </c>
      <c r="E121">
        <v>45.44</v>
      </c>
      <c r="F121" t="s">
        <v>221</v>
      </c>
      <c r="G121">
        <v>3311</v>
      </c>
      <c r="H121" s="6">
        <v>1</v>
      </c>
      <c r="I121" s="6"/>
      <c r="J121" t="str">
        <f>"replace t0dadsoc2000="&amp;ns1socf[[#This Row],[SOC2000_code]]&amp;" if ns1socf=="&amp;ns1socf[[#This Row],[numlabel]]</f>
        <v>replace t0dadsoc2000=3311 if ns1socf==118</v>
      </c>
    </row>
    <row r="122" spans="1:10" x14ac:dyDescent="0.35">
      <c r="A122">
        <v>119</v>
      </c>
      <c r="B122" t="s">
        <v>696</v>
      </c>
      <c r="C122">
        <v>134</v>
      </c>
      <c r="D122">
        <v>0.98</v>
      </c>
      <c r="E122">
        <v>46.42</v>
      </c>
      <c r="F122" t="s">
        <v>108</v>
      </c>
      <c r="G122">
        <v>3312</v>
      </c>
      <c r="H122" s="6">
        <v>0.72000000000000008</v>
      </c>
      <c r="I122" s="6"/>
      <c r="J122" t="str">
        <f>"replace t0dadsoc2000="&amp;ns1socf[[#This Row],[SOC2000_code]]&amp;" if ns1socf=="&amp;ns1socf[[#This Row],[numlabel]]</f>
        <v>replace t0dadsoc2000=3312 if ns1socf==119</v>
      </c>
    </row>
    <row r="123" spans="1:10" x14ac:dyDescent="0.35">
      <c r="A123">
        <v>120</v>
      </c>
      <c r="B123" t="s">
        <v>480</v>
      </c>
      <c r="C123">
        <v>49</v>
      </c>
      <c r="D123">
        <v>0.36</v>
      </c>
      <c r="E123">
        <v>46.78</v>
      </c>
      <c r="F123" t="s">
        <v>109</v>
      </c>
      <c r="G123">
        <v>3313</v>
      </c>
      <c r="H123" s="6">
        <v>0.90596114655349025</v>
      </c>
      <c r="I123" s="6"/>
      <c r="J123" t="str">
        <f>"replace t0dadsoc2000="&amp;ns1socf[[#This Row],[SOC2000_code]]&amp;" if ns1socf=="&amp;ns1socf[[#This Row],[numlabel]]</f>
        <v>replace t0dadsoc2000=3313 if ns1socf==120</v>
      </c>
    </row>
    <row r="124" spans="1:10" x14ac:dyDescent="0.35">
      <c r="A124">
        <v>121</v>
      </c>
      <c r="B124" t="s">
        <v>481</v>
      </c>
      <c r="C124">
        <v>26</v>
      </c>
      <c r="D124">
        <v>0.19</v>
      </c>
      <c r="E124">
        <v>46.97</v>
      </c>
      <c r="F124" t="s">
        <v>110</v>
      </c>
      <c r="G124">
        <v>3314</v>
      </c>
      <c r="H124" s="6">
        <v>0.74194093551415674</v>
      </c>
      <c r="I124" s="6"/>
      <c r="J124" t="str">
        <f>"replace t0dadsoc2000="&amp;ns1socf[[#This Row],[SOC2000_code]]&amp;" if ns1socf=="&amp;ns1socf[[#This Row],[numlabel]]</f>
        <v>replace t0dadsoc2000=3314 if ns1socf==121</v>
      </c>
    </row>
    <row r="125" spans="1:10" x14ac:dyDescent="0.35">
      <c r="A125">
        <v>122</v>
      </c>
      <c r="B125" t="s">
        <v>482</v>
      </c>
      <c r="C125">
        <v>11</v>
      </c>
      <c r="D125">
        <v>0.08</v>
      </c>
      <c r="E125">
        <v>47.05</v>
      </c>
      <c r="F125" t="s">
        <v>222</v>
      </c>
      <c r="G125">
        <v>3319</v>
      </c>
      <c r="H125" s="6">
        <v>0.68947368421052624</v>
      </c>
      <c r="I125" s="6"/>
      <c r="J125" t="str">
        <f>"replace t0dadsoc2000="&amp;ns1socf[[#This Row],[SOC2000_code]]&amp;" if ns1socf=="&amp;ns1socf[[#This Row],[numlabel]]</f>
        <v>replace t0dadsoc2000=3319 if ns1socf==122</v>
      </c>
    </row>
    <row r="126" spans="1:10" x14ac:dyDescent="0.35">
      <c r="A126">
        <v>123</v>
      </c>
      <c r="B126" t="s">
        <v>483</v>
      </c>
      <c r="C126">
        <v>9</v>
      </c>
      <c r="D126">
        <v>7.0000000000000007E-2</v>
      </c>
      <c r="E126">
        <v>47.12</v>
      </c>
      <c r="F126" t="s">
        <v>147</v>
      </c>
      <c r="G126">
        <v>3411</v>
      </c>
      <c r="H126" s="6">
        <v>1</v>
      </c>
      <c r="I126" s="6"/>
      <c r="J126" t="str">
        <f>"replace t0dadsoc2000="&amp;ns1socf[[#This Row],[SOC2000_code]]&amp;" if ns1socf=="&amp;ns1socf[[#This Row],[numlabel]]</f>
        <v>replace t0dadsoc2000=3411 if ns1socf==123</v>
      </c>
    </row>
    <row r="127" spans="1:10" x14ac:dyDescent="0.35">
      <c r="A127">
        <v>124</v>
      </c>
      <c r="B127" t="s">
        <v>484</v>
      </c>
      <c r="C127">
        <v>9</v>
      </c>
      <c r="D127">
        <v>7.0000000000000007E-2</v>
      </c>
      <c r="E127">
        <v>47.18</v>
      </c>
      <c r="F127" t="s">
        <v>223</v>
      </c>
      <c r="G127">
        <v>3412</v>
      </c>
      <c r="H127" s="6">
        <v>1</v>
      </c>
      <c r="I127" s="6"/>
      <c r="J127" t="str">
        <f>"replace t0dadsoc2000="&amp;ns1socf[[#This Row],[SOC2000_code]]&amp;" if ns1socf=="&amp;ns1socf[[#This Row],[numlabel]]</f>
        <v>replace t0dadsoc2000=3412 if ns1socf==124</v>
      </c>
    </row>
    <row r="128" spans="1:10" x14ac:dyDescent="0.35">
      <c r="A128">
        <v>125</v>
      </c>
      <c r="B128" t="s">
        <v>9</v>
      </c>
      <c r="C128">
        <v>7</v>
      </c>
      <c r="D128">
        <v>0.05</v>
      </c>
      <c r="E128">
        <v>47.23</v>
      </c>
      <c r="F128" t="s">
        <v>224</v>
      </c>
      <c r="G128">
        <v>3413</v>
      </c>
      <c r="H128" s="6">
        <v>1</v>
      </c>
      <c r="I128" s="6"/>
      <c r="J128" t="str">
        <f>"replace t0dadsoc2000="&amp;ns1socf[[#This Row],[SOC2000_code]]&amp;" if ns1socf=="&amp;ns1socf[[#This Row],[numlabel]]</f>
        <v>replace t0dadsoc2000=3413 if ns1socf==125</v>
      </c>
    </row>
    <row r="129" spans="1:10" x14ac:dyDescent="0.35">
      <c r="A129">
        <v>127</v>
      </c>
      <c r="B129" t="s">
        <v>485</v>
      </c>
      <c r="C129">
        <v>13</v>
      </c>
      <c r="D129">
        <v>0.09</v>
      </c>
      <c r="E129">
        <v>47.33</v>
      </c>
      <c r="F129" t="s">
        <v>71</v>
      </c>
      <c r="G129">
        <v>3415</v>
      </c>
      <c r="H129" s="6">
        <v>1</v>
      </c>
      <c r="I129" s="6"/>
      <c r="J129" t="str">
        <f>"replace t0dadsoc2000="&amp;ns1socf[[#This Row],[SOC2000_code]]&amp;" if ns1socf=="&amp;ns1socf[[#This Row],[numlabel]]</f>
        <v>replace t0dadsoc2000=3415 if ns1socf==127</v>
      </c>
    </row>
    <row r="130" spans="1:10" x14ac:dyDescent="0.35">
      <c r="A130">
        <v>128</v>
      </c>
      <c r="B130" t="s">
        <v>486</v>
      </c>
      <c r="C130">
        <v>7</v>
      </c>
      <c r="D130">
        <v>0.05</v>
      </c>
      <c r="E130">
        <v>47.38</v>
      </c>
      <c r="F130" t="s">
        <v>226</v>
      </c>
      <c r="G130">
        <v>3416</v>
      </c>
      <c r="H130" s="6">
        <v>0.73260073260073266</v>
      </c>
      <c r="I130" s="6"/>
      <c r="J130" t="str">
        <f>"replace t0dadsoc2000="&amp;ns1socf[[#This Row],[SOC2000_code]]&amp;" if ns1socf=="&amp;ns1socf[[#This Row],[numlabel]]</f>
        <v>replace t0dadsoc2000=3416 if ns1socf==128</v>
      </c>
    </row>
    <row r="131" spans="1:10" x14ac:dyDescent="0.35">
      <c r="A131">
        <v>129</v>
      </c>
      <c r="B131" t="s">
        <v>487</v>
      </c>
      <c r="C131">
        <v>25</v>
      </c>
      <c r="D131">
        <v>0.18</v>
      </c>
      <c r="E131">
        <v>47.56</v>
      </c>
      <c r="F131" t="s">
        <v>227</v>
      </c>
      <c r="G131">
        <v>3421</v>
      </c>
      <c r="H131" s="6">
        <v>1</v>
      </c>
      <c r="I131" s="6"/>
      <c r="J131" t="str">
        <f>"replace t0dadsoc2000="&amp;ns1socf[[#This Row],[SOC2000_code]]&amp;" if ns1socf=="&amp;ns1socf[[#This Row],[numlabel]]</f>
        <v>replace t0dadsoc2000=3421 if ns1socf==129</v>
      </c>
    </row>
    <row r="132" spans="1:10" x14ac:dyDescent="0.35">
      <c r="A132">
        <v>130</v>
      </c>
      <c r="B132" t="s">
        <v>488</v>
      </c>
      <c r="C132">
        <v>13</v>
      </c>
      <c r="D132">
        <v>0.09</v>
      </c>
      <c r="E132">
        <v>47.66</v>
      </c>
      <c r="F132" t="s">
        <v>228</v>
      </c>
      <c r="G132">
        <v>3422</v>
      </c>
      <c r="H132" s="6">
        <v>0.72000000000000008</v>
      </c>
      <c r="I132" s="6"/>
      <c r="J132" t="str">
        <f>"replace t0dadsoc2000="&amp;ns1socf[[#This Row],[SOC2000_code]]&amp;" if ns1socf=="&amp;ns1socf[[#This Row],[numlabel]]</f>
        <v>replace t0dadsoc2000=3422 if ns1socf==130</v>
      </c>
    </row>
    <row r="133" spans="1:10" x14ac:dyDescent="0.35">
      <c r="A133">
        <v>131</v>
      </c>
      <c r="B133" t="s">
        <v>489</v>
      </c>
      <c r="C133">
        <v>22</v>
      </c>
      <c r="D133">
        <v>0.16</v>
      </c>
      <c r="E133">
        <v>47.82</v>
      </c>
      <c r="F133" t="s">
        <v>229</v>
      </c>
      <c r="G133">
        <v>3431</v>
      </c>
      <c r="H133" s="6">
        <v>0.72517531851431594</v>
      </c>
      <c r="I133" s="6"/>
      <c r="J133" t="str">
        <f>"replace t0dadsoc2000="&amp;ns1socf[[#This Row],[SOC2000_code]]&amp;" if ns1socf=="&amp;ns1socf[[#This Row],[numlabel]]</f>
        <v>replace t0dadsoc2000=3431 if ns1socf==131</v>
      </c>
    </row>
    <row r="134" spans="1:10" x14ac:dyDescent="0.35">
      <c r="A134">
        <v>132</v>
      </c>
      <c r="B134" t="s">
        <v>490</v>
      </c>
      <c r="C134">
        <v>7</v>
      </c>
      <c r="D134">
        <v>0.05</v>
      </c>
      <c r="E134">
        <v>47.87</v>
      </c>
      <c r="F134" t="s">
        <v>230</v>
      </c>
      <c r="G134">
        <v>3432</v>
      </c>
      <c r="H134" s="6">
        <v>0.98242349079452296</v>
      </c>
      <c r="I134" s="6"/>
      <c r="J134" t="str">
        <f>"replace t0dadsoc2000="&amp;ns1socf[[#This Row],[SOC2000_code]]&amp;" if ns1socf=="&amp;ns1socf[[#This Row],[numlabel]]</f>
        <v>replace t0dadsoc2000=3432 if ns1socf==132</v>
      </c>
    </row>
    <row r="135" spans="1:10" x14ac:dyDescent="0.35">
      <c r="A135">
        <v>133</v>
      </c>
      <c r="B135" t="s">
        <v>491</v>
      </c>
      <c r="C135">
        <v>7</v>
      </c>
      <c r="D135">
        <v>0.05</v>
      </c>
      <c r="E135">
        <v>47.92</v>
      </c>
      <c r="F135" t="s">
        <v>231</v>
      </c>
      <c r="G135">
        <v>3433</v>
      </c>
      <c r="H135" s="6">
        <v>1</v>
      </c>
      <c r="I135" s="6"/>
      <c r="J135" t="str">
        <f>"replace t0dadsoc2000="&amp;ns1socf[[#This Row],[SOC2000_code]]&amp;" if ns1socf=="&amp;ns1socf[[#This Row],[numlabel]]</f>
        <v>replace t0dadsoc2000=3433 if ns1socf==133</v>
      </c>
    </row>
    <row r="136" spans="1:10" x14ac:dyDescent="0.35">
      <c r="A136">
        <v>134</v>
      </c>
      <c r="B136" t="s">
        <v>492</v>
      </c>
      <c r="C136">
        <v>19</v>
      </c>
      <c r="D136">
        <v>0.14000000000000001</v>
      </c>
      <c r="E136">
        <v>48.06</v>
      </c>
      <c r="F136" t="s">
        <v>232</v>
      </c>
      <c r="G136">
        <v>3434</v>
      </c>
      <c r="H136" s="6">
        <v>0.73659318147253328</v>
      </c>
      <c r="I136" s="6"/>
      <c r="J136" t="str">
        <f>"replace t0dadsoc2000="&amp;ns1socf[[#This Row],[SOC2000_code]]&amp;" if ns1socf=="&amp;ns1socf[[#This Row],[numlabel]]</f>
        <v>replace t0dadsoc2000=3434 if ns1socf==134</v>
      </c>
    </row>
    <row r="137" spans="1:10" x14ac:dyDescent="0.35">
      <c r="A137">
        <v>135</v>
      </c>
      <c r="B137" t="s">
        <v>493</v>
      </c>
      <c r="C137">
        <v>1</v>
      </c>
      <c r="D137">
        <v>0.01</v>
      </c>
      <c r="E137">
        <v>48.07</v>
      </c>
      <c r="F137" t="s">
        <v>233</v>
      </c>
      <c r="G137">
        <v>3441</v>
      </c>
      <c r="H137" s="6">
        <v>1</v>
      </c>
      <c r="I137" s="6"/>
      <c r="J137" t="str">
        <f>"replace t0dadsoc2000="&amp;ns1socf[[#This Row],[SOC2000_code]]&amp;" if ns1socf=="&amp;ns1socf[[#This Row],[numlabel]]</f>
        <v>replace t0dadsoc2000=3441 if ns1socf==135</v>
      </c>
    </row>
    <row r="138" spans="1:10" x14ac:dyDescent="0.35">
      <c r="A138">
        <v>136</v>
      </c>
      <c r="B138" t="s">
        <v>494</v>
      </c>
      <c r="C138">
        <v>9</v>
      </c>
      <c r="D138">
        <v>7.0000000000000007E-2</v>
      </c>
      <c r="E138">
        <v>48.13</v>
      </c>
      <c r="F138" t="s">
        <v>234</v>
      </c>
      <c r="G138">
        <v>3442</v>
      </c>
      <c r="H138" s="6">
        <v>0.77882440950043197</v>
      </c>
      <c r="I138" s="6"/>
      <c r="J138" t="str">
        <f>"replace t0dadsoc2000="&amp;ns1socf[[#This Row],[SOC2000_code]]&amp;" if ns1socf=="&amp;ns1socf[[#This Row],[numlabel]]</f>
        <v>replace t0dadsoc2000=3442 if ns1socf==136</v>
      </c>
    </row>
    <row r="139" spans="1:10" x14ac:dyDescent="0.35">
      <c r="A139">
        <v>137</v>
      </c>
      <c r="B139" t="s">
        <v>495</v>
      </c>
      <c r="C139">
        <v>4</v>
      </c>
      <c r="D139">
        <v>0.03</v>
      </c>
      <c r="E139">
        <v>48.16</v>
      </c>
      <c r="F139" t="s">
        <v>235</v>
      </c>
      <c r="G139">
        <v>3443</v>
      </c>
      <c r="H139" s="6">
        <v>1</v>
      </c>
      <c r="I139" s="6"/>
      <c r="J139" t="str">
        <f>"replace t0dadsoc2000="&amp;ns1socf[[#This Row],[SOC2000_code]]&amp;" if ns1socf=="&amp;ns1socf[[#This Row],[numlabel]]</f>
        <v>replace t0dadsoc2000=3443 if ns1socf==137</v>
      </c>
    </row>
    <row r="140" spans="1:10" x14ac:dyDescent="0.35">
      <c r="A140">
        <v>138</v>
      </c>
      <c r="B140" t="s">
        <v>496</v>
      </c>
      <c r="C140">
        <v>4</v>
      </c>
      <c r="D140">
        <v>0.03</v>
      </c>
      <c r="E140">
        <v>48.19</v>
      </c>
      <c r="F140" t="s">
        <v>236</v>
      </c>
      <c r="G140">
        <v>3449</v>
      </c>
      <c r="H140" s="6">
        <v>0.97894736842105268</v>
      </c>
      <c r="I140" s="6"/>
      <c r="J140" t="str">
        <f>"replace t0dadsoc2000="&amp;ns1socf[[#This Row],[SOC2000_code]]&amp;" if ns1socf=="&amp;ns1socf[[#This Row],[numlabel]]</f>
        <v>replace t0dadsoc2000=3449 if ns1socf==138</v>
      </c>
    </row>
    <row r="141" spans="1:10" x14ac:dyDescent="0.35">
      <c r="A141">
        <v>139</v>
      </c>
      <c r="B141" t="s">
        <v>497</v>
      </c>
      <c r="C141">
        <v>4</v>
      </c>
      <c r="D141">
        <v>0.03</v>
      </c>
      <c r="E141">
        <v>48.22</v>
      </c>
      <c r="F141" t="s">
        <v>58</v>
      </c>
      <c r="G141">
        <v>3511</v>
      </c>
      <c r="H141" s="6">
        <v>1</v>
      </c>
      <c r="I141" s="6"/>
      <c r="J141" t="str">
        <f>"replace t0dadsoc2000="&amp;ns1socf[[#This Row],[SOC2000_code]]&amp;" if ns1socf=="&amp;ns1socf[[#This Row],[numlabel]]</f>
        <v>replace t0dadsoc2000=3511 if ns1socf==139</v>
      </c>
    </row>
    <row r="142" spans="1:10" x14ac:dyDescent="0.35">
      <c r="A142">
        <v>140</v>
      </c>
      <c r="B142" t="s">
        <v>498</v>
      </c>
      <c r="C142">
        <v>25</v>
      </c>
      <c r="D142">
        <v>0.18</v>
      </c>
      <c r="E142">
        <v>48.4</v>
      </c>
      <c r="F142" t="s">
        <v>237</v>
      </c>
      <c r="G142">
        <v>3512</v>
      </c>
      <c r="H142" s="6">
        <v>0.97959930307490883</v>
      </c>
      <c r="I142" s="6"/>
      <c r="J142" t="str">
        <f>"replace t0dadsoc2000="&amp;ns1socf[[#This Row],[SOC2000_code]]&amp;" if ns1socf=="&amp;ns1socf[[#This Row],[numlabel]]</f>
        <v>replace t0dadsoc2000=3512 if ns1socf==140</v>
      </c>
    </row>
    <row r="143" spans="1:10" x14ac:dyDescent="0.35">
      <c r="A143">
        <v>141</v>
      </c>
      <c r="B143" t="s">
        <v>499</v>
      </c>
      <c r="C143">
        <v>5</v>
      </c>
      <c r="D143">
        <v>0.04</v>
      </c>
      <c r="E143">
        <v>48.44</v>
      </c>
      <c r="F143" t="s">
        <v>59</v>
      </c>
      <c r="G143">
        <v>3513</v>
      </c>
      <c r="H143" s="6">
        <v>1</v>
      </c>
      <c r="I143" s="6"/>
      <c r="J143" t="str">
        <f>"replace t0dadsoc2000="&amp;ns1socf[[#This Row],[SOC2000_code]]&amp;" if ns1socf=="&amp;ns1socf[[#This Row],[numlabel]]</f>
        <v>replace t0dadsoc2000=3513 if ns1socf==141</v>
      </c>
    </row>
    <row r="144" spans="1:10" x14ac:dyDescent="0.35">
      <c r="A144">
        <v>142</v>
      </c>
      <c r="B144" t="s">
        <v>500</v>
      </c>
      <c r="C144">
        <v>16</v>
      </c>
      <c r="D144">
        <v>0.12</v>
      </c>
      <c r="E144">
        <v>48.55</v>
      </c>
      <c r="F144" t="s">
        <v>238</v>
      </c>
      <c r="G144">
        <v>3514</v>
      </c>
      <c r="H144" s="6">
        <v>1</v>
      </c>
      <c r="I144" s="6"/>
      <c r="J144" t="str">
        <f>"replace t0dadsoc2000="&amp;ns1socf[[#This Row],[SOC2000_code]]&amp;" if ns1socf=="&amp;ns1socf[[#This Row],[numlabel]]</f>
        <v>replace t0dadsoc2000=3514 if ns1socf==142</v>
      </c>
    </row>
    <row r="145" spans="1:10" x14ac:dyDescent="0.35">
      <c r="A145">
        <v>143</v>
      </c>
      <c r="B145" t="s">
        <v>501</v>
      </c>
      <c r="C145">
        <v>5</v>
      </c>
      <c r="D145">
        <v>0.04</v>
      </c>
      <c r="E145">
        <v>48.59</v>
      </c>
      <c r="F145" t="s">
        <v>239</v>
      </c>
      <c r="G145">
        <v>3520</v>
      </c>
      <c r="H145" s="6">
        <v>1</v>
      </c>
      <c r="I145" s="6"/>
      <c r="J145" t="str">
        <f>"replace t0dadsoc2000="&amp;ns1socf[[#This Row],[SOC2000_code]]&amp;" if ns1socf=="&amp;ns1socf[[#This Row],[numlabel]]</f>
        <v>replace t0dadsoc2000=3520 if ns1socf==143</v>
      </c>
    </row>
    <row r="146" spans="1:10" x14ac:dyDescent="0.35">
      <c r="A146">
        <v>144</v>
      </c>
      <c r="B146" t="s">
        <v>502</v>
      </c>
      <c r="C146">
        <v>27</v>
      </c>
      <c r="D146">
        <v>0.2</v>
      </c>
      <c r="E146">
        <v>48.79</v>
      </c>
      <c r="F146" t="s">
        <v>240</v>
      </c>
      <c r="G146">
        <v>3531</v>
      </c>
      <c r="H146" s="6">
        <v>1</v>
      </c>
      <c r="I146" s="6"/>
      <c r="J146" t="str">
        <f>"replace t0dadsoc2000="&amp;ns1socf[[#This Row],[SOC2000_code]]&amp;" if ns1socf=="&amp;ns1socf[[#This Row],[numlabel]]</f>
        <v>replace t0dadsoc2000=3531 if ns1socf==144</v>
      </c>
    </row>
    <row r="147" spans="1:10" x14ac:dyDescent="0.35">
      <c r="A147">
        <v>145</v>
      </c>
      <c r="B147" t="s">
        <v>503</v>
      </c>
      <c r="C147">
        <v>39</v>
      </c>
      <c r="D147">
        <v>0.28000000000000003</v>
      </c>
      <c r="E147">
        <v>49.07</v>
      </c>
      <c r="F147" t="s">
        <v>148</v>
      </c>
      <c r="G147">
        <v>3532</v>
      </c>
      <c r="H147" s="6">
        <v>1</v>
      </c>
      <c r="I147" s="6"/>
      <c r="J147" t="str">
        <f>"replace t0dadsoc2000="&amp;ns1socf[[#This Row],[SOC2000_code]]&amp;" if ns1socf=="&amp;ns1socf[[#This Row],[numlabel]]</f>
        <v>replace t0dadsoc2000=3532 if ns1socf==145</v>
      </c>
    </row>
    <row r="148" spans="1:10" x14ac:dyDescent="0.35">
      <c r="A148">
        <v>146</v>
      </c>
      <c r="B148" t="s">
        <v>504</v>
      </c>
      <c r="C148">
        <v>12</v>
      </c>
      <c r="D148">
        <v>0.09</v>
      </c>
      <c r="E148">
        <v>49.16</v>
      </c>
      <c r="F148" t="s">
        <v>68</v>
      </c>
      <c r="G148">
        <v>3533</v>
      </c>
      <c r="H148" s="6">
        <v>1</v>
      </c>
      <c r="I148" s="6"/>
      <c r="J148" t="str">
        <f>"replace t0dadsoc2000="&amp;ns1socf[[#This Row],[SOC2000_code]]&amp;" if ns1socf=="&amp;ns1socf[[#This Row],[numlabel]]</f>
        <v>replace t0dadsoc2000=3533 if ns1socf==146</v>
      </c>
    </row>
    <row r="149" spans="1:10" x14ac:dyDescent="0.35">
      <c r="A149">
        <v>147</v>
      </c>
      <c r="B149" t="s">
        <v>505</v>
      </c>
      <c r="C149">
        <v>54</v>
      </c>
      <c r="D149">
        <v>0.39</v>
      </c>
      <c r="E149">
        <v>49.55</v>
      </c>
      <c r="F149" t="s">
        <v>241</v>
      </c>
      <c r="G149">
        <v>3534</v>
      </c>
      <c r="H149" s="6">
        <v>0.7888362642337442</v>
      </c>
      <c r="I149" s="6"/>
      <c r="J149" t="str">
        <f>"replace t0dadsoc2000="&amp;ns1socf[[#This Row],[SOC2000_code]]&amp;" if ns1socf=="&amp;ns1socf[[#This Row],[numlabel]]</f>
        <v>replace t0dadsoc2000=3534 if ns1socf==147</v>
      </c>
    </row>
    <row r="150" spans="1:10" x14ac:dyDescent="0.35">
      <c r="A150">
        <v>148</v>
      </c>
      <c r="B150" t="s">
        <v>506</v>
      </c>
      <c r="C150">
        <v>9</v>
      </c>
      <c r="D150">
        <v>7.0000000000000007E-2</v>
      </c>
      <c r="E150">
        <v>49.62</v>
      </c>
      <c r="F150" t="s">
        <v>69</v>
      </c>
      <c r="G150">
        <v>3535</v>
      </c>
      <c r="H150" s="6">
        <v>1</v>
      </c>
      <c r="I150" s="6"/>
      <c r="J150" t="str">
        <f>"replace t0dadsoc2000="&amp;ns1socf[[#This Row],[SOC2000_code]]&amp;" if ns1socf=="&amp;ns1socf[[#This Row],[numlabel]]</f>
        <v>replace t0dadsoc2000=3535 if ns1socf==148</v>
      </c>
    </row>
    <row r="151" spans="1:10" x14ac:dyDescent="0.35">
      <c r="A151">
        <v>149</v>
      </c>
      <c r="B151" t="s">
        <v>507</v>
      </c>
      <c r="C151">
        <v>9</v>
      </c>
      <c r="D151">
        <v>7.0000000000000007E-2</v>
      </c>
      <c r="E151">
        <v>49.69</v>
      </c>
      <c r="F151" t="s">
        <v>242</v>
      </c>
      <c r="G151">
        <v>3536</v>
      </c>
      <c r="H151" s="6">
        <v>1</v>
      </c>
      <c r="I151" s="6"/>
      <c r="J151" t="str">
        <f>"replace t0dadsoc2000="&amp;ns1socf[[#This Row],[SOC2000_code]]&amp;" if ns1socf=="&amp;ns1socf[[#This Row],[numlabel]]</f>
        <v>replace t0dadsoc2000=3536 if ns1socf==149</v>
      </c>
    </row>
    <row r="152" spans="1:10" x14ac:dyDescent="0.35">
      <c r="A152">
        <v>150</v>
      </c>
      <c r="B152" t="s">
        <v>508</v>
      </c>
      <c r="C152">
        <v>4</v>
      </c>
      <c r="D152">
        <v>0.03</v>
      </c>
      <c r="E152">
        <v>49.72</v>
      </c>
      <c r="F152" t="s">
        <v>243</v>
      </c>
      <c r="G152">
        <v>3537</v>
      </c>
      <c r="H152" s="6">
        <v>0.97804500746622069</v>
      </c>
      <c r="I152" s="6"/>
      <c r="J152" t="str">
        <f>"replace t0dadsoc2000="&amp;ns1socf[[#This Row],[SOC2000_code]]&amp;" if ns1socf=="&amp;ns1socf[[#This Row],[numlabel]]</f>
        <v>replace t0dadsoc2000=3537 if ns1socf==150</v>
      </c>
    </row>
    <row r="153" spans="1:10" x14ac:dyDescent="0.35">
      <c r="A153">
        <v>151</v>
      </c>
      <c r="B153" t="s">
        <v>509</v>
      </c>
      <c r="C153">
        <v>19</v>
      </c>
      <c r="D153">
        <v>0.14000000000000001</v>
      </c>
      <c r="E153">
        <v>49.85</v>
      </c>
      <c r="F153" t="s">
        <v>244</v>
      </c>
      <c r="G153">
        <v>3539</v>
      </c>
      <c r="H153" s="6">
        <v>0.68947368421052624</v>
      </c>
      <c r="I153" s="6"/>
      <c r="J153" t="str">
        <f>"replace t0dadsoc2000="&amp;ns1socf[[#This Row],[SOC2000_code]]&amp;" if ns1socf=="&amp;ns1socf[[#This Row],[numlabel]]</f>
        <v>replace t0dadsoc2000=3539 if ns1socf==151</v>
      </c>
    </row>
    <row r="154" spans="1:10" x14ac:dyDescent="0.35">
      <c r="A154">
        <v>152</v>
      </c>
      <c r="B154" t="s">
        <v>510</v>
      </c>
      <c r="C154">
        <v>33</v>
      </c>
      <c r="D154">
        <v>0.24</v>
      </c>
      <c r="E154">
        <v>50.09</v>
      </c>
      <c r="F154" t="s">
        <v>245</v>
      </c>
      <c r="G154">
        <v>3541</v>
      </c>
      <c r="H154" s="6">
        <v>1</v>
      </c>
      <c r="I154" s="6"/>
      <c r="J154" t="str">
        <f>"replace t0dadsoc2000="&amp;ns1socf[[#This Row],[SOC2000_code]]&amp;" if ns1socf=="&amp;ns1socf[[#This Row],[numlabel]]</f>
        <v>replace t0dadsoc2000=3541 if ns1socf==152</v>
      </c>
    </row>
    <row r="155" spans="1:10" x14ac:dyDescent="0.35">
      <c r="A155">
        <v>153</v>
      </c>
      <c r="B155" t="s">
        <v>511</v>
      </c>
      <c r="C155">
        <v>101</v>
      </c>
      <c r="D155">
        <v>0.74</v>
      </c>
      <c r="E155">
        <v>50.83</v>
      </c>
      <c r="F155" t="s">
        <v>246</v>
      </c>
      <c r="G155">
        <v>3542</v>
      </c>
      <c r="H155" s="6">
        <v>1</v>
      </c>
      <c r="I155" s="6"/>
      <c r="J155" t="str">
        <f>"replace t0dadsoc2000="&amp;ns1socf[[#This Row],[SOC2000_code]]&amp;" if ns1socf=="&amp;ns1socf[[#This Row],[numlabel]]</f>
        <v>replace t0dadsoc2000=3542 if ns1socf==153</v>
      </c>
    </row>
    <row r="156" spans="1:10" x14ac:dyDescent="0.35">
      <c r="A156">
        <v>154</v>
      </c>
      <c r="B156" t="s">
        <v>512</v>
      </c>
      <c r="C156">
        <v>10</v>
      </c>
      <c r="D156">
        <v>7.0000000000000007E-2</v>
      </c>
      <c r="E156">
        <v>50.91</v>
      </c>
      <c r="F156" t="s">
        <v>247</v>
      </c>
      <c r="G156">
        <v>3543</v>
      </c>
      <c r="H156" s="6">
        <v>1</v>
      </c>
      <c r="I156" s="6"/>
      <c r="J156" t="str">
        <f>"replace t0dadsoc2000="&amp;ns1socf[[#This Row],[SOC2000_code]]&amp;" if ns1socf=="&amp;ns1socf[[#This Row],[numlabel]]</f>
        <v>replace t0dadsoc2000=3543 if ns1socf==154</v>
      </c>
    </row>
    <row r="157" spans="1:10" x14ac:dyDescent="0.35">
      <c r="A157">
        <v>155</v>
      </c>
      <c r="B157" t="s">
        <v>513</v>
      </c>
      <c r="C157">
        <v>15</v>
      </c>
      <c r="D157">
        <v>0.11</v>
      </c>
      <c r="E157">
        <v>51.01</v>
      </c>
      <c r="F157" t="s">
        <v>248</v>
      </c>
      <c r="G157">
        <v>3544</v>
      </c>
      <c r="H157" s="6">
        <v>1</v>
      </c>
      <c r="I157" s="6"/>
      <c r="J157" t="str">
        <f>"replace t0dadsoc2000="&amp;ns1socf[[#This Row],[SOC2000_code]]&amp;" if ns1socf=="&amp;ns1socf[[#This Row],[numlabel]]</f>
        <v>replace t0dadsoc2000=3544 if ns1socf==155</v>
      </c>
    </row>
    <row r="158" spans="1:10" x14ac:dyDescent="0.35">
      <c r="A158">
        <v>156</v>
      </c>
      <c r="B158" t="s">
        <v>514</v>
      </c>
      <c r="C158">
        <v>8</v>
      </c>
      <c r="D158">
        <v>0.06</v>
      </c>
      <c r="E158">
        <v>51.07</v>
      </c>
      <c r="F158" t="s">
        <v>178</v>
      </c>
      <c r="G158">
        <v>1212</v>
      </c>
      <c r="H158" s="6">
        <v>0.647559295717405</v>
      </c>
      <c r="I158" s="6"/>
      <c r="J158" t="str">
        <f>"replace t0dadsoc2000="&amp;ns1socf[[#This Row],[SOC2000_code]]&amp;" if ns1socf=="&amp;ns1socf[[#This Row],[numlabel]]</f>
        <v>replace t0dadsoc2000=1212 if ns1socf==156</v>
      </c>
    </row>
    <row r="159" spans="1:10" x14ac:dyDescent="0.35">
      <c r="A159">
        <v>157</v>
      </c>
      <c r="B159" t="s">
        <v>515</v>
      </c>
      <c r="C159">
        <v>1</v>
      </c>
      <c r="D159">
        <v>0.01</v>
      </c>
      <c r="E159">
        <v>51.08</v>
      </c>
      <c r="F159" t="s">
        <v>250</v>
      </c>
      <c r="G159">
        <v>3552</v>
      </c>
      <c r="H159" s="6">
        <v>1</v>
      </c>
      <c r="I159" s="6"/>
      <c r="J159" t="str">
        <f>"replace t0dadsoc2000="&amp;ns1socf[[#This Row],[SOC2000_code]]&amp;" if ns1socf=="&amp;ns1socf[[#This Row],[numlabel]]</f>
        <v>replace t0dadsoc2000=3552 if ns1socf==157</v>
      </c>
    </row>
    <row r="160" spans="1:10" x14ac:dyDescent="0.35">
      <c r="A160">
        <v>158</v>
      </c>
      <c r="B160" t="s">
        <v>697</v>
      </c>
      <c r="C160">
        <v>3</v>
      </c>
      <c r="D160">
        <v>0.02</v>
      </c>
      <c r="E160">
        <v>51.1</v>
      </c>
      <c r="F160" t="s">
        <v>251</v>
      </c>
      <c r="G160">
        <v>3561</v>
      </c>
      <c r="H160" s="6">
        <v>0.77061224489795932</v>
      </c>
      <c r="I160" s="6"/>
      <c r="J160" t="str">
        <f>"replace t0dadsoc2000="&amp;ns1socf[[#This Row],[SOC2000_code]]&amp;" if ns1socf=="&amp;ns1socf[[#This Row],[numlabel]]</f>
        <v>replace t0dadsoc2000=3561 if ns1socf==158</v>
      </c>
    </row>
    <row r="161" spans="1:10" x14ac:dyDescent="0.35">
      <c r="A161">
        <v>159</v>
      </c>
      <c r="B161" t="s">
        <v>516</v>
      </c>
      <c r="C161">
        <v>9</v>
      </c>
      <c r="D161">
        <v>7.0000000000000007E-2</v>
      </c>
      <c r="E161">
        <v>51.17</v>
      </c>
      <c r="F161" t="s">
        <v>70</v>
      </c>
      <c r="G161">
        <v>3562</v>
      </c>
      <c r="H161" s="6">
        <v>0.96470588235294119</v>
      </c>
      <c r="I161" s="6"/>
      <c r="J161" t="str">
        <f>"replace t0dadsoc2000="&amp;ns1socf[[#This Row],[SOC2000_code]]&amp;" if ns1socf=="&amp;ns1socf[[#This Row],[numlabel]]</f>
        <v>replace t0dadsoc2000=3562 if ns1socf==159</v>
      </c>
    </row>
    <row r="162" spans="1:10" x14ac:dyDescent="0.35">
      <c r="A162">
        <v>160</v>
      </c>
      <c r="B162" t="s">
        <v>517</v>
      </c>
      <c r="C162">
        <v>28</v>
      </c>
      <c r="D162">
        <v>0.2</v>
      </c>
      <c r="E162">
        <v>51.37</v>
      </c>
      <c r="F162" t="s">
        <v>252</v>
      </c>
      <c r="G162">
        <v>3563</v>
      </c>
      <c r="H162" s="6">
        <v>0.95238095238095233</v>
      </c>
      <c r="I162" s="6"/>
      <c r="J162" t="str">
        <f>"replace t0dadsoc2000="&amp;ns1socf[[#This Row],[SOC2000_code]]&amp;" if ns1socf=="&amp;ns1socf[[#This Row],[numlabel]]</f>
        <v>replace t0dadsoc2000=3563 if ns1socf==160</v>
      </c>
    </row>
    <row r="163" spans="1:10" x14ac:dyDescent="0.35">
      <c r="A163">
        <v>161</v>
      </c>
      <c r="B163" t="s">
        <v>518</v>
      </c>
      <c r="C163">
        <v>3</v>
      </c>
      <c r="D163">
        <v>0.02</v>
      </c>
      <c r="E163">
        <v>51.39</v>
      </c>
      <c r="F163" t="s">
        <v>72</v>
      </c>
      <c r="G163">
        <v>3564</v>
      </c>
      <c r="H163" s="6">
        <v>0.71818181818181814</v>
      </c>
      <c r="I163" s="6"/>
      <c r="J163" t="str">
        <f>"replace t0dadsoc2000="&amp;ns1socf[[#This Row],[SOC2000_code]]&amp;" if ns1socf=="&amp;ns1socf[[#This Row],[numlabel]]</f>
        <v>replace t0dadsoc2000=3564 if ns1socf==161</v>
      </c>
    </row>
    <row r="164" spans="1:10" x14ac:dyDescent="0.35">
      <c r="A164">
        <v>162</v>
      </c>
      <c r="B164" t="s">
        <v>519</v>
      </c>
      <c r="C164">
        <v>7</v>
      </c>
      <c r="D164">
        <v>0.05</v>
      </c>
      <c r="E164">
        <v>51.45</v>
      </c>
      <c r="F164" t="s">
        <v>74</v>
      </c>
      <c r="G164">
        <v>3565</v>
      </c>
      <c r="H164" s="6">
        <v>0.92121212121212126</v>
      </c>
      <c r="I164" s="6"/>
      <c r="J164" t="str">
        <f>"replace t0dadsoc2000="&amp;ns1socf[[#This Row],[SOC2000_code]]&amp;" if ns1socf=="&amp;ns1socf[[#This Row],[numlabel]]</f>
        <v>replace t0dadsoc2000=3565 if ns1socf==162</v>
      </c>
    </row>
    <row r="165" spans="1:10" x14ac:dyDescent="0.35">
      <c r="A165">
        <v>163</v>
      </c>
      <c r="B165" t="s">
        <v>520</v>
      </c>
      <c r="C165">
        <v>4</v>
      </c>
      <c r="D165">
        <v>0.03</v>
      </c>
      <c r="E165">
        <v>51.47</v>
      </c>
      <c r="F165" t="s">
        <v>253</v>
      </c>
      <c r="G165">
        <v>3566</v>
      </c>
      <c r="H165" s="6">
        <v>1</v>
      </c>
      <c r="I165" s="6"/>
      <c r="J165" t="str">
        <f>"replace t0dadsoc2000="&amp;ns1socf[[#This Row],[SOC2000_code]]&amp;" if ns1socf=="&amp;ns1socf[[#This Row],[numlabel]]</f>
        <v>replace t0dadsoc2000=3566 if ns1socf==163</v>
      </c>
    </row>
    <row r="166" spans="1:10" x14ac:dyDescent="0.35">
      <c r="A166">
        <v>164</v>
      </c>
      <c r="B166" t="s">
        <v>521</v>
      </c>
      <c r="C166">
        <v>22</v>
      </c>
      <c r="D166">
        <v>0.16</v>
      </c>
      <c r="E166">
        <v>51.64</v>
      </c>
      <c r="F166" t="s">
        <v>75</v>
      </c>
      <c r="G166">
        <v>3567</v>
      </c>
      <c r="H166" s="6">
        <v>0.90909090909090906</v>
      </c>
      <c r="I166" s="6"/>
      <c r="J166" t="str">
        <f>"replace t0dadsoc2000="&amp;ns1socf[[#This Row],[SOC2000_code]]&amp;" if ns1socf=="&amp;ns1socf[[#This Row],[numlabel]]</f>
        <v>replace t0dadsoc2000=3567 if ns1socf==164</v>
      </c>
    </row>
    <row r="167" spans="1:10" x14ac:dyDescent="0.35">
      <c r="A167">
        <v>165</v>
      </c>
      <c r="B167" t="s">
        <v>522</v>
      </c>
      <c r="C167">
        <v>8</v>
      </c>
      <c r="D167">
        <v>0.06</v>
      </c>
      <c r="E167">
        <v>51.69</v>
      </c>
      <c r="F167" t="s">
        <v>67</v>
      </c>
      <c r="G167">
        <v>3568</v>
      </c>
      <c r="H167" s="6">
        <v>1</v>
      </c>
      <c r="I167" s="6"/>
      <c r="J167" t="str">
        <f>"replace t0dadsoc2000="&amp;ns1socf[[#This Row],[SOC2000_code]]&amp;" if ns1socf=="&amp;ns1socf[[#This Row],[numlabel]]</f>
        <v>replace t0dadsoc2000=3568 if ns1socf==165</v>
      </c>
    </row>
    <row r="168" spans="1:10" x14ac:dyDescent="0.35">
      <c r="A168">
        <v>166</v>
      </c>
      <c r="B168" t="s">
        <v>523</v>
      </c>
      <c r="C168">
        <v>12</v>
      </c>
      <c r="D168">
        <v>0.09</v>
      </c>
      <c r="E168">
        <v>51.78</v>
      </c>
      <c r="F168" t="s">
        <v>254</v>
      </c>
      <c r="G168">
        <v>4111</v>
      </c>
      <c r="H168" s="6">
        <v>1</v>
      </c>
      <c r="I168" s="6"/>
      <c r="J168" t="str">
        <f>"replace t0dadsoc2000="&amp;ns1socf[[#This Row],[SOC2000_code]]&amp;" if ns1socf=="&amp;ns1socf[[#This Row],[numlabel]]</f>
        <v>replace t0dadsoc2000=4111 if ns1socf==166</v>
      </c>
    </row>
    <row r="169" spans="1:10" x14ac:dyDescent="0.35">
      <c r="A169">
        <v>167</v>
      </c>
      <c r="B169" t="s">
        <v>524</v>
      </c>
      <c r="C169">
        <v>87</v>
      </c>
      <c r="D169">
        <v>0.64</v>
      </c>
      <c r="E169">
        <v>52.42</v>
      </c>
      <c r="F169" t="s">
        <v>76</v>
      </c>
      <c r="G169">
        <v>4112</v>
      </c>
      <c r="H169" s="6">
        <v>0.68177777777777782</v>
      </c>
      <c r="I169" s="6"/>
      <c r="J169" t="str">
        <f>"replace t0dadsoc2000="&amp;ns1socf[[#This Row],[SOC2000_code]]&amp;" if ns1socf=="&amp;ns1socf[[#This Row],[numlabel]]</f>
        <v>replace t0dadsoc2000=4112 if ns1socf==167</v>
      </c>
    </row>
    <row r="170" spans="1:10" x14ac:dyDescent="0.35">
      <c r="A170">
        <v>168</v>
      </c>
      <c r="B170" t="s">
        <v>525</v>
      </c>
      <c r="C170">
        <v>51</v>
      </c>
      <c r="D170">
        <v>0.37</v>
      </c>
      <c r="E170">
        <v>52.79</v>
      </c>
      <c r="F170" t="s">
        <v>77</v>
      </c>
      <c r="G170">
        <v>4113</v>
      </c>
      <c r="H170" s="6">
        <v>0.9652173913043478</v>
      </c>
      <c r="I170" s="6"/>
      <c r="J170" t="str">
        <f>"replace t0dadsoc2000="&amp;ns1socf[[#This Row],[SOC2000_code]]&amp;" if ns1socf=="&amp;ns1socf[[#This Row],[numlabel]]</f>
        <v>replace t0dadsoc2000=4113 if ns1socf==168</v>
      </c>
    </row>
    <row r="171" spans="1:10" x14ac:dyDescent="0.35">
      <c r="A171">
        <v>169</v>
      </c>
      <c r="B171" t="s">
        <v>526</v>
      </c>
      <c r="C171">
        <v>4</v>
      </c>
      <c r="D171">
        <v>0.03</v>
      </c>
      <c r="E171">
        <v>52.82</v>
      </c>
      <c r="F171" t="s">
        <v>255</v>
      </c>
      <c r="G171">
        <v>4114</v>
      </c>
      <c r="H171" s="6">
        <v>0.76436781609195392</v>
      </c>
      <c r="I171" s="6"/>
      <c r="J171" t="str">
        <f>"replace t0dadsoc2000="&amp;ns1socf[[#This Row],[SOC2000_code]]&amp;" if ns1socf=="&amp;ns1socf[[#This Row],[numlabel]]</f>
        <v>replace t0dadsoc2000=4114 if ns1socf==169</v>
      </c>
    </row>
    <row r="172" spans="1:10" x14ac:dyDescent="0.35">
      <c r="A172">
        <v>170</v>
      </c>
      <c r="B172" t="s">
        <v>2</v>
      </c>
      <c r="C172">
        <v>2</v>
      </c>
      <c r="D172">
        <v>0.01</v>
      </c>
      <c r="E172">
        <v>52.83</v>
      </c>
      <c r="F172" t="s">
        <v>22</v>
      </c>
      <c r="G172">
        <v>4121</v>
      </c>
      <c r="H172" s="6">
        <v>1</v>
      </c>
      <c r="I172" s="6"/>
      <c r="J172" t="str">
        <f>"replace t0dadsoc2000="&amp;ns1socf[[#This Row],[SOC2000_code]]&amp;" if ns1socf=="&amp;ns1socf[[#This Row],[numlabel]]</f>
        <v>replace t0dadsoc2000=4121 if ns1socf==170</v>
      </c>
    </row>
    <row r="173" spans="1:10" x14ac:dyDescent="0.35">
      <c r="A173">
        <v>171</v>
      </c>
      <c r="B173" t="s">
        <v>527</v>
      </c>
      <c r="C173">
        <v>182</v>
      </c>
      <c r="D173">
        <v>1.33</v>
      </c>
      <c r="E173">
        <v>54.16</v>
      </c>
      <c r="F173" t="s">
        <v>78</v>
      </c>
      <c r="G173">
        <v>4122</v>
      </c>
      <c r="H173" s="6">
        <v>0.75714285714285712</v>
      </c>
      <c r="I173" s="6"/>
      <c r="J173" t="str">
        <f>"replace t0dadsoc2000="&amp;ns1socf[[#This Row],[SOC2000_code]]&amp;" if ns1socf=="&amp;ns1socf[[#This Row],[numlabel]]</f>
        <v>replace t0dadsoc2000=4122 if ns1socf==171</v>
      </c>
    </row>
    <row r="174" spans="1:10" x14ac:dyDescent="0.35">
      <c r="A174">
        <v>172</v>
      </c>
      <c r="B174" t="s">
        <v>528</v>
      </c>
      <c r="C174">
        <v>21</v>
      </c>
      <c r="D174">
        <v>0.15</v>
      </c>
      <c r="E174">
        <v>54.31</v>
      </c>
      <c r="F174" t="s">
        <v>256</v>
      </c>
      <c r="G174">
        <v>4123</v>
      </c>
      <c r="H174" s="6">
        <v>1</v>
      </c>
      <c r="I174" s="6"/>
      <c r="J174" t="str">
        <f>"replace t0dadsoc2000="&amp;ns1socf[[#This Row],[SOC2000_code]]&amp;" if ns1socf=="&amp;ns1socf[[#This Row],[numlabel]]</f>
        <v>replace t0dadsoc2000=4123 if ns1socf==172</v>
      </c>
    </row>
    <row r="175" spans="1:10" x14ac:dyDescent="0.35">
      <c r="A175">
        <v>173</v>
      </c>
      <c r="B175" t="s">
        <v>529</v>
      </c>
      <c r="C175">
        <v>6</v>
      </c>
      <c r="D175">
        <v>0.04</v>
      </c>
      <c r="E175">
        <v>54.36</v>
      </c>
      <c r="F175" t="s">
        <v>257</v>
      </c>
      <c r="G175">
        <v>4131</v>
      </c>
      <c r="H175" s="6">
        <v>0.96378795674331874</v>
      </c>
      <c r="I175" s="6"/>
      <c r="J175" t="str">
        <f>"replace t0dadsoc2000="&amp;ns1socf[[#This Row],[SOC2000_code]]&amp;" if ns1socf=="&amp;ns1socf[[#This Row],[numlabel]]</f>
        <v>replace t0dadsoc2000=4131 if ns1socf==173</v>
      </c>
    </row>
    <row r="176" spans="1:10" x14ac:dyDescent="0.35">
      <c r="A176">
        <v>174</v>
      </c>
      <c r="B176" t="s">
        <v>530</v>
      </c>
      <c r="C176">
        <v>13</v>
      </c>
      <c r="D176">
        <v>0.09</v>
      </c>
      <c r="E176">
        <v>54.45</v>
      </c>
      <c r="F176" t="s">
        <v>258</v>
      </c>
      <c r="G176">
        <v>4132</v>
      </c>
      <c r="H176" s="6">
        <v>1</v>
      </c>
      <c r="I176" s="6"/>
      <c r="J176" t="str">
        <f>"replace t0dadsoc2000="&amp;ns1socf[[#This Row],[SOC2000_code]]&amp;" if ns1socf=="&amp;ns1socf[[#This Row],[numlabel]]</f>
        <v>replace t0dadsoc2000=4132 if ns1socf==174</v>
      </c>
    </row>
    <row r="177" spans="1:10" x14ac:dyDescent="0.35">
      <c r="A177">
        <v>175</v>
      </c>
      <c r="B177" t="s">
        <v>531</v>
      </c>
      <c r="C177">
        <v>27</v>
      </c>
      <c r="D177">
        <v>0.2</v>
      </c>
      <c r="E177">
        <v>54.65</v>
      </c>
      <c r="F177" t="s">
        <v>259</v>
      </c>
      <c r="G177">
        <v>4133</v>
      </c>
      <c r="H177" s="6">
        <v>1</v>
      </c>
      <c r="I177" s="6"/>
      <c r="J177" t="str">
        <f>"replace t0dadsoc2000="&amp;ns1socf[[#This Row],[SOC2000_code]]&amp;" if ns1socf=="&amp;ns1socf[[#This Row],[numlabel]]</f>
        <v>replace t0dadsoc2000=4133 if ns1socf==175</v>
      </c>
    </row>
    <row r="178" spans="1:10" x14ac:dyDescent="0.35">
      <c r="A178">
        <v>176</v>
      </c>
      <c r="B178" t="s">
        <v>699</v>
      </c>
      <c r="C178">
        <v>20</v>
      </c>
      <c r="D178">
        <v>0.15</v>
      </c>
      <c r="E178">
        <v>54.8</v>
      </c>
      <c r="F178" t="s">
        <v>260</v>
      </c>
      <c r="G178">
        <v>4134</v>
      </c>
      <c r="H178" s="6">
        <v>1</v>
      </c>
      <c r="I178" s="6"/>
      <c r="J178" t="str">
        <f>"replace t0dadsoc2000="&amp;ns1socf[[#This Row],[SOC2000_code]]&amp;" if ns1socf=="&amp;ns1socf[[#This Row],[numlabel]]</f>
        <v>replace t0dadsoc2000=4134 if ns1socf==176</v>
      </c>
    </row>
    <row r="179" spans="1:10" x14ac:dyDescent="0.35">
      <c r="A179">
        <v>177</v>
      </c>
      <c r="B179" t="s">
        <v>532</v>
      </c>
      <c r="C179">
        <v>3</v>
      </c>
      <c r="D179">
        <v>0.02</v>
      </c>
      <c r="E179">
        <v>54.82</v>
      </c>
      <c r="F179" t="s">
        <v>80</v>
      </c>
      <c r="G179">
        <v>4135</v>
      </c>
      <c r="H179" s="6">
        <v>1</v>
      </c>
      <c r="I179" s="6"/>
      <c r="J179" t="str">
        <f>"replace t0dadsoc2000="&amp;ns1socf[[#This Row],[SOC2000_code]]&amp;" if ns1socf=="&amp;ns1socf[[#This Row],[numlabel]]</f>
        <v>replace t0dadsoc2000=4135 if ns1socf==177</v>
      </c>
    </row>
    <row r="180" spans="1:10" x14ac:dyDescent="0.35">
      <c r="A180">
        <v>178</v>
      </c>
      <c r="B180" t="s">
        <v>533</v>
      </c>
      <c r="C180">
        <v>7</v>
      </c>
      <c r="D180">
        <v>0.05</v>
      </c>
      <c r="E180">
        <v>54.87</v>
      </c>
      <c r="F180" t="s">
        <v>261</v>
      </c>
      <c r="G180">
        <v>4136</v>
      </c>
      <c r="H180" s="6">
        <v>1</v>
      </c>
      <c r="I180" s="6"/>
      <c r="J180" t="str">
        <f>"replace t0dadsoc2000="&amp;ns1socf[[#This Row],[SOC2000_code]]&amp;" if ns1socf=="&amp;ns1socf[[#This Row],[numlabel]]</f>
        <v>replace t0dadsoc2000=4136 if ns1socf==178</v>
      </c>
    </row>
    <row r="181" spans="1:10" x14ac:dyDescent="0.35">
      <c r="A181">
        <v>179</v>
      </c>
      <c r="B181" t="s">
        <v>534</v>
      </c>
      <c r="C181">
        <v>2</v>
      </c>
      <c r="D181">
        <v>0.01</v>
      </c>
      <c r="E181">
        <v>54.88</v>
      </c>
      <c r="F181" t="s">
        <v>262</v>
      </c>
      <c r="G181">
        <v>4137</v>
      </c>
      <c r="H181" s="6">
        <v>1</v>
      </c>
      <c r="I181" s="6"/>
      <c r="J181" t="str">
        <f>"replace t0dadsoc2000="&amp;ns1socf[[#This Row],[SOC2000_code]]&amp;" if ns1socf=="&amp;ns1socf[[#This Row],[numlabel]]</f>
        <v>replace t0dadsoc2000=4137 if ns1socf==179</v>
      </c>
    </row>
    <row r="182" spans="1:10" x14ac:dyDescent="0.35">
      <c r="A182">
        <v>180</v>
      </c>
      <c r="B182" t="s">
        <v>535</v>
      </c>
      <c r="C182">
        <v>2</v>
      </c>
      <c r="D182">
        <v>0.01</v>
      </c>
      <c r="E182">
        <v>54.9</v>
      </c>
      <c r="F182" t="s">
        <v>149</v>
      </c>
      <c r="G182">
        <v>4141</v>
      </c>
      <c r="H182" s="6">
        <v>1</v>
      </c>
      <c r="I182" s="6"/>
      <c r="J182" t="str">
        <f>"replace t0dadsoc2000="&amp;ns1socf[[#This Row],[SOC2000_code]]&amp;" if ns1socf=="&amp;ns1socf[[#This Row],[numlabel]]</f>
        <v>replace t0dadsoc2000=4141 if ns1socf==180</v>
      </c>
    </row>
    <row r="183" spans="1:10" x14ac:dyDescent="0.35">
      <c r="A183">
        <v>181</v>
      </c>
      <c r="B183" t="s">
        <v>536</v>
      </c>
      <c r="C183">
        <v>6</v>
      </c>
      <c r="D183">
        <v>0.04</v>
      </c>
      <c r="E183">
        <v>54.94</v>
      </c>
      <c r="F183" t="s">
        <v>263</v>
      </c>
      <c r="G183">
        <v>4142</v>
      </c>
      <c r="H183" s="6">
        <v>1</v>
      </c>
      <c r="I183" s="6"/>
      <c r="J183" t="str">
        <f>"replace t0dadsoc2000="&amp;ns1socf[[#This Row],[SOC2000_code]]&amp;" if ns1socf=="&amp;ns1socf[[#This Row],[numlabel]]</f>
        <v>replace t0dadsoc2000=4142 if ns1socf==181</v>
      </c>
    </row>
    <row r="184" spans="1:10" x14ac:dyDescent="0.35">
      <c r="A184">
        <v>182</v>
      </c>
      <c r="B184" t="s">
        <v>537</v>
      </c>
      <c r="C184">
        <v>68</v>
      </c>
      <c r="D184">
        <v>0.5</v>
      </c>
      <c r="E184">
        <v>55.44</v>
      </c>
      <c r="F184" t="s">
        <v>264</v>
      </c>
      <c r="G184">
        <v>4150</v>
      </c>
      <c r="H184" s="6">
        <v>1</v>
      </c>
      <c r="I184" s="6"/>
      <c r="J184" t="str">
        <f>"replace t0dadsoc2000="&amp;ns1socf[[#This Row],[SOC2000_code]]&amp;" if ns1socf=="&amp;ns1socf[[#This Row],[numlabel]]</f>
        <v>replace t0dadsoc2000=4150 if ns1socf==182</v>
      </c>
    </row>
    <row r="185" spans="1:10" x14ac:dyDescent="0.35">
      <c r="A185">
        <v>183</v>
      </c>
      <c r="B185" t="s">
        <v>538</v>
      </c>
      <c r="C185">
        <v>1</v>
      </c>
      <c r="D185">
        <v>0.01</v>
      </c>
      <c r="E185">
        <v>55.45</v>
      </c>
      <c r="F185" t="s">
        <v>81</v>
      </c>
      <c r="G185">
        <v>4211</v>
      </c>
      <c r="H185" s="6">
        <v>1</v>
      </c>
      <c r="I185" s="6"/>
      <c r="J185" t="str">
        <f>"replace t0dadsoc2000="&amp;ns1socf[[#This Row],[SOC2000_code]]&amp;" if ns1socf=="&amp;ns1socf[[#This Row],[numlabel]]</f>
        <v>replace t0dadsoc2000=4211 if ns1socf==183</v>
      </c>
    </row>
    <row r="186" spans="1:10" x14ac:dyDescent="0.35">
      <c r="A186">
        <v>185</v>
      </c>
      <c r="B186" t="s">
        <v>539</v>
      </c>
      <c r="C186">
        <v>2</v>
      </c>
      <c r="D186">
        <v>0.01</v>
      </c>
      <c r="E186">
        <v>55.46</v>
      </c>
      <c r="F186" t="s">
        <v>265</v>
      </c>
      <c r="G186">
        <v>4213</v>
      </c>
      <c r="H186" s="6">
        <v>1</v>
      </c>
      <c r="I186" s="6"/>
      <c r="J186" t="str">
        <f>"replace t0dadsoc2000="&amp;ns1socf[[#This Row],[SOC2000_code]]&amp;" if ns1socf=="&amp;ns1socf[[#This Row],[numlabel]]</f>
        <v>replace t0dadsoc2000=4213 if ns1socf==185</v>
      </c>
    </row>
    <row r="187" spans="1:10" x14ac:dyDescent="0.35">
      <c r="A187">
        <v>186</v>
      </c>
      <c r="B187" t="s">
        <v>1</v>
      </c>
      <c r="C187">
        <v>6</v>
      </c>
      <c r="D187">
        <v>0.04</v>
      </c>
      <c r="E187">
        <v>55.5</v>
      </c>
      <c r="F187" t="s">
        <v>21</v>
      </c>
      <c r="G187">
        <v>4214</v>
      </c>
      <c r="H187" s="6">
        <v>1</v>
      </c>
      <c r="I187" s="6"/>
      <c r="J187" t="str">
        <f>"replace t0dadsoc2000="&amp;ns1socf[[#This Row],[SOC2000_code]]&amp;" if ns1socf=="&amp;ns1socf[[#This Row],[numlabel]]</f>
        <v>replace t0dadsoc2000=4214 if ns1socf==186</v>
      </c>
    </row>
    <row r="188" spans="1:10" x14ac:dyDescent="0.35">
      <c r="A188">
        <v>187</v>
      </c>
      <c r="B188" t="s">
        <v>540</v>
      </c>
      <c r="C188">
        <v>7</v>
      </c>
      <c r="D188">
        <v>0.05</v>
      </c>
      <c r="E188">
        <v>55.56</v>
      </c>
      <c r="F188" t="s">
        <v>266</v>
      </c>
      <c r="G188">
        <v>4215</v>
      </c>
      <c r="H188" s="6">
        <v>0.72994652406417115</v>
      </c>
      <c r="I188" s="6"/>
      <c r="J188" t="str">
        <f>"replace t0dadsoc2000="&amp;ns1socf[[#This Row],[SOC2000_code]]&amp;" if ns1socf=="&amp;ns1socf[[#This Row],[numlabel]]</f>
        <v>replace t0dadsoc2000=4215 if ns1socf==187</v>
      </c>
    </row>
    <row r="189" spans="1:10" x14ac:dyDescent="0.35">
      <c r="A189">
        <v>188</v>
      </c>
      <c r="B189" t="s">
        <v>541</v>
      </c>
      <c r="C189">
        <v>6</v>
      </c>
      <c r="D189">
        <v>0.04</v>
      </c>
      <c r="E189">
        <v>55.6</v>
      </c>
      <c r="F189" t="s">
        <v>84</v>
      </c>
      <c r="G189">
        <v>4216</v>
      </c>
      <c r="H189" s="6">
        <v>1</v>
      </c>
      <c r="I189" s="6"/>
      <c r="J189" t="str">
        <f>"replace t0dadsoc2000="&amp;ns1socf[[#This Row],[SOC2000_code]]&amp;" if ns1socf=="&amp;ns1socf[[#This Row],[numlabel]]</f>
        <v>replace t0dadsoc2000=4216 if ns1socf==188</v>
      </c>
    </row>
    <row r="190" spans="1:10" x14ac:dyDescent="0.35">
      <c r="A190">
        <v>190</v>
      </c>
      <c r="B190" t="s">
        <v>542</v>
      </c>
      <c r="C190">
        <v>76</v>
      </c>
      <c r="D190">
        <v>0.55000000000000004</v>
      </c>
      <c r="E190">
        <v>56.15</v>
      </c>
      <c r="F190" t="s">
        <v>150</v>
      </c>
      <c r="G190">
        <v>5111</v>
      </c>
      <c r="H190" s="6">
        <v>1</v>
      </c>
      <c r="I190" s="6"/>
      <c r="J190" t="str">
        <f>"replace t0dadsoc2000="&amp;ns1socf[[#This Row],[SOC2000_code]]&amp;" if ns1socf=="&amp;ns1socf[[#This Row],[numlabel]]</f>
        <v>replace t0dadsoc2000=5111 if ns1socf==190</v>
      </c>
    </row>
    <row r="191" spans="1:10" x14ac:dyDescent="0.35">
      <c r="A191">
        <v>191</v>
      </c>
      <c r="B191" t="s">
        <v>11</v>
      </c>
      <c r="C191">
        <v>7</v>
      </c>
      <c r="D191">
        <v>0.05</v>
      </c>
      <c r="E191">
        <v>56.21</v>
      </c>
      <c r="F191" t="s">
        <v>107</v>
      </c>
      <c r="G191">
        <v>5112</v>
      </c>
      <c r="H191" s="6">
        <v>1</v>
      </c>
      <c r="I191" s="6"/>
      <c r="J191" t="str">
        <f>"replace t0dadsoc2000="&amp;ns1socf[[#This Row],[SOC2000_code]]&amp;" if ns1socf=="&amp;ns1socf[[#This Row],[numlabel]]</f>
        <v>replace t0dadsoc2000=5112 if ns1socf==191</v>
      </c>
    </row>
    <row r="192" spans="1:10" x14ac:dyDescent="0.35">
      <c r="A192">
        <v>192</v>
      </c>
      <c r="B192" t="s">
        <v>543</v>
      </c>
      <c r="C192">
        <v>74</v>
      </c>
      <c r="D192">
        <v>0.54</v>
      </c>
      <c r="E192">
        <v>56.75</v>
      </c>
      <c r="F192" t="s">
        <v>267</v>
      </c>
      <c r="G192">
        <v>5113</v>
      </c>
      <c r="H192" s="6">
        <v>0.96644295302013428</v>
      </c>
      <c r="I192" s="6"/>
      <c r="J192" t="str">
        <f>"replace t0dadsoc2000="&amp;ns1socf[[#This Row],[SOC2000_code]]&amp;" if ns1socf=="&amp;ns1socf[[#This Row],[numlabel]]</f>
        <v>replace t0dadsoc2000=5113 if ns1socf==192</v>
      </c>
    </row>
    <row r="193" spans="1:10" x14ac:dyDescent="0.35">
      <c r="A193">
        <v>193</v>
      </c>
      <c r="B193" t="s">
        <v>544</v>
      </c>
      <c r="C193">
        <v>10</v>
      </c>
      <c r="D193">
        <v>7.0000000000000007E-2</v>
      </c>
      <c r="E193">
        <v>56.82</v>
      </c>
      <c r="F193" t="s">
        <v>268</v>
      </c>
      <c r="G193">
        <v>5119</v>
      </c>
      <c r="H193" s="6">
        <v>0.96190476190476193</v>
      </c>
      <c r="I193" s="6"/>
      <c r="J193" t="str">
        <f>"replace t0dadsoc2000="&amp;ns1socf[[#This Row],[SOC2000_code]]&amp;" if ns1socf=="&amp;ns1socf[[#This Row],[numlabel]]</f>
        <v>replace t0dadsoc2000=5119 if ns1socf==193</v>
      </c>
    </row>
    <row r="194" spans="1:10" x14ac:dyDescent="0.35">
      <c r="A194">
        <v>194</v>
      </c>
      <c r="B194" t="s">
        <v>545</v>
      </c>
      <c r="C194">
        <v>4</v>
      </c>
      <c r="D194">
        <v>0.03</v>
      </c>
      <c r="E194">
        <v>56.85</v>
      </c>
      <c r="F194" t="s">
        <v>92</v>
      </c>
      <c r="G194">
        <v>5211</v>
      </c>
      <c r="H194" s="6">
        <v>1</v>
      </c>
      <c r="I194" s="6"/>
      <c r="J194" t="str">
        <f>"replace t0dadsoc2000="&amp;ns1socf[[#This Row],[SOC2000_code]]&amp;" if ns1socf=="&amp;ns1socf[[#This Row],[numlabel]]</f>
        <v>replace t0dadsoc2000=5211 if ns1socf==194</v>
      </c>
    </row>
    <row r="195" spans="1:10" x14ac:dyDescent="0.35">
      <c r="A195">
        <v>195</v>
      </c>
      <c r="B195" t="s">
        <v>546</v>
      </c>
      <c r="C195">
        <v>7</v>
      </c>
      <c r="D195">
        <v>0.05</v>
      </c>
      <c r="E195">
        <v>56.9</v>
      </c>
      <c r="F195" t="s">
        <v>93</v>
      </c>
      <c r="G195">
        <v>5212</v>
      </c>
      <c r="H195" s="6">
        <v>1</v>
      </c>
      <c r="I195" s="6"/>
      <c r="J195" t="str">
        <f>"replace t0dadsoc2000="&amp;ns1socf[[#This Row],[SOC2000_code]]&amp;" if ns1socf=="&amp;ns1socf[[#This Row],[numlabel]]</f>
        <v>replace t0dadsoc2000=5212 if ns1socf==195</v>
      </c>
    </row>
    <row r="196" spans="1:10" x14ac:dyDescent="0.35">
      <c r="A196">
        <v>196</v>
      </c>
      <c r="B196" t="s">
        <v>547</v>
      </c>
      <c r="C196">
        <v>19</v>
      </c>
      <c r="D196">
        <v>0.14000000000000001</v>
      </c>
      <c r="E196">
        <v>57.04</v>
      </c>
      <c r="F196" t="s">
        <v>94</v>
      </c>
      <c r="G196">
        <v>5213</v>
      </c>
      <c r="H196" s="6">
        <v>1</v>
      </c>
      <c r="I196" s="6"/>
      <c r="J196" t="str">
        <f>"replace t0dadsoc2000="&amp;ns1socf[[#This Row],[SOC2000_code]]&amp;" if ns1socf=="&amp;ns1socf[[#This Row],[numlabel]]</f>
        <v>replace t0dadsoc2000=5213 if ns1socf==196</v>
      </c>
    </row>
    <row r="197" spans="1:10" x14ac:dyDescent="0.35">
      <c r="A197">
        <v>197</v>
      </c>
      <c r="B197" t="s">
        <v>548</v>
      </c>
      <c r="C197">
        <v>13</v>
      </c>
      <c r="D197">
        <v>0.09</v>
      </c>
      <c r="E197">
        <v>57.13</v>
      </c>
      <c r="F197" t="s">
        <v>95</v>
      </c>
      <c r="G197">
        <v>5214</v>
      </c>
      <c r="H197" s="6">
        <v>0.9538461538461539</v>
      </c>
      <c r="I197" s="6"/>
      <c r="J197" t="str">
        <f>"replace t0dadsoc2000="&amp;ns1socf[[#This Row],[SOC2000_code]]&amp;" if ns1socf=="&amp;ns1socf[[#This Row],[numlabel]]</f>
        <v>replace t0dadsoc2000=5214 if ns1socf==197</v>
      </c>
    </row>
    <row r="198" spans="1:10" x14ac:dyDescent="0.35">
      <c r="A198">
        <v>198</v>
      </c>
      <c r="B198" t="s">
        <v>549</v>
      </c>
      <c r="C198">
        <v>86</v>
      </c>
      <c r="D198">
        <v>0.63</v>
      </c>
      <c r="E198">
        <v>57.76</v>
      </c>
      <c r="F198" t="s">
        <v>97</v>
      </c>
      <c r="G198">
        <v>5215</v>
      </c>
      <c r="H198" s="6">
        <v>1</v>
      </c>
      <c r="I198" s="6"/>
      <c r="J198" t="str">
        <f>"replace t0dadsoc2000="&amp;ns1socf[[#This Row],[SOC2000_code]]&amp;" if ns1socf=="&amp;ns1socf[[#This Row],[numlabel]]</f>
        <v>replace t0dadsoc2000=5215 if ns1socf==198</v>
      </c>
    </row>
    <row r="199" spans="1:10" x14ac:dyDescent="0.35">
      <c r="A199">
        <v>199</v>
      </c>
      <c r="B199" t="s">
        <v>550</v>
      </c>
      <c r="C199">
        <v>15</v>
      </c>
      <c r="D199">
        <v>0.11</v>
      </c>
      <c r="E199">
        <v>57.87</v>
      </c>
      <c r="F199" t="s">
        <v>269</v>
      </c>
      <c r="G199">
        <v>5216</v>
      </c>
      <c r="H199" s="6">
        <v>1</v>
      </c>
      <c r="I199" s="6"/>
      <c r="J199" t="str">
        <f>"replace t0dadsoc2000="&amp;ns1socf[[#This Row],[SOC2000_code]]&amp;" if ns1socf=="&amp;ns1socf[[#This Row],[numlabel]]</f>
        <v>replace t0dadsoc2000=5216 if ns1socf==199</v>
      </c>
    </row>
    <row r="200" spans="1:10" x14ac:dyDescent="0.35">
      <c r="A200">
        <v>200</v>
      </c>
      <c r="B200" t="s">
        <v>551</v>
      </c>
      <c r="C200">
        <v>44</v>
      </c>
      <c r="D200">
        <v>0.32</v>
      </c>
      <c r="E200">
        <v>58.19</v>
      </c>
      <c r="F200" t="s">
        <v>270</v>
      </c>
      <c r="G200">
        <v>5221</v>
      </c>
      <c r="H200" s="6">
        <v>0.97307970692870527</v>
      </c>
      <c r="I200" s="6"/>
      <c r="J200" t="str">
        <f>"replace t0dadsoc2000="&amp;ns1socf[[#This Row],[SOC2000_code]]&amp;" if ns1socf=="&amp;ns1socf[[#This Row],[numlabel]]</f>
        <v>replace t0dadsoc2000=5221 if ns1socf==200</v>
      </c>
    </row>
    <row r="201" spans="1:10" x14ac:dyDescent="0.35">
      <c r="A201">
        <v>201</v>
      </c>
      <c r="B201" t="s">
        <v>552</v>
      </c>
      <c r="C201">
        <v>28</v>
      </c>
      <c r="D201">
        <v>0.2</v>
      </c>
      <c r="E201">
        <v>58.4</v>
      </c>
      <c r="F201" t="s">
        <v>271</v>
      </c>
      <c r="G201">
        <v>5222</v>
      </c>
      <c r="H201" s="6">
        <v>0.77066674323242612</v>
      </c>
      <c r="I201" s="6"/>
      <c r="J201" t="str">
        <f>"replace t0dadsoc2000="&amp;ns1socf[[#This Row],[SOC2000_code]]&amp;" if ns1socf=="&amp;ns1socf[[#This Row],[numlabel]]</f>
        <v>replace t0dadsoc2000=5222 if ns1socf==201</v>
      </c>
    </row>
    <row r="202" spans="1:10" x14ac:dyDescent="0.35">
      <c r="A202">
        <v>202</v>
      </c>
      <c r="B202" t="s">
        <v>553</v>
      </c>
      <c r="C202">
        <v>199</v>
      </c>
      <c r="D202">
        <v>1.45</v>
      </c>
      <c r="E202">
        <v>59.85</v>
      </c>
      <c r="F202" t="s">
        <v>88</v>
      </c>
      <c r="G202">
        <v>5223</v>
      </c>
      <c r="H202" s="6">
        <v>0.70714285714285718</v>
      </c>
      <c r="I202" s="6"/>
      <c r="J202" t="str">
        <f>"replace t0dadsoc2000="&amp;ns1socf[[#This Row],[SOC2000_code]]&amp;" if ns1socf=="&amp;ns1socf[[#This Row],[numlabel]]</f>
        <v>replace t0dadsoc2000=5223 if ns1socf==202</v>
      </c>
    </row>
    <row r="203" spans="1:10" x14ac:dyDescent="0.35">
      <c r="A203">
        <v>203</v>
      </c>
      <c r="B203" t="s">
        <v>554</v>
      </c>
      <c r="C203">
        <v>17</v>
      </c>
      <c r="D203">
        <v>0.12</v>
      </c>
      <c r="E203">
        <v>59.97</v>
      </c>
      <c r="F203" t="s">
        <v>89</v>
      </c>
      <c r="G203">
        <v>5224</v>
      </c>
      <c r="H203" s="6">
        <v>0.73260073260073266</v>
      </c>
      <c r="I203" s="6"/>
      <c r="J203" t="str">
        <f>"replace t0dadsoc2000="&amp;ns1socf[[#This Row],[SOC2000_code]]&amp;" if ns1socf=="&amp;ns1socf[[#This Row],[numlabel]]</f>
        <v>replace t0dadsoc2000=5224 if ns1socf==203</v>
      </c>
    </row>
    <row r="204" spans="1:10" x14ac:dyDescent="0.35">
      <c r="A204">
        <v>204</v>
      </c>
      <c r="B204" t="s">
        <v>555</v>
      </c>
      <c r="C204">
        <v>203</v>
      </c>
      <c r="D204">
        <v>1.48</v>
      </c>
      <c r="E204">
        <v>61.45</v>
      </c>
      <c r="F204" t="s">
        <v>272</v>
      </c>
      <c r="G204">
        <v>5231</v>
      </c>
      <c r="H204" s="6">
        <v>1</v>
      </c>
      <c r="I204" s="6"/>
      <c r="J204" t="str">
        <f>"replace t0dadsoc2000="&amp;ns1socf[[#This Row],[SOC2000_code]]&amp;" if ns1socf=="&amp;ns1socf[[#This Row],[numlabel]]</f>
        <v>replace t0dadsoc2000=5231 if ns1socf==204</v>
      </c>
    </row>
    <row r="205" spans="1:10" x14ac:dyDescent="0.35">
      <c r="A205">
        <v>205</v>
      </c>
      <c r="B205" t="s">
        <v>556</v>
      </c>
      <c r="C205">
        <v>21</v>
      </c>
      <c r="D205">
        <v>0.15</v>
      </c>
      <c r="E205">
        <v>61.61</v>
      </c>
      <c r="F205" t="s">
        <v>273</v>
      </c>
      <c r="G205">
        <v>5232</v>
      </c>
      <c r="H205" s="6">
        <v>0.99201277946416444</v>
      </c>
      <c r="I205" s="6"/>
      <c r="J205" t="str">
        <f>"replace t0dadsoc2000="&amp;ns1socf[[#This Row],[SOC2000_code]]&amp;" if ns1socf=="&amp;ns1socf[[#This Row],[numlabel]]</f>
        <v>replace t0dadsoc2000=5232 if ns1socf==205</v>
      </c>
    </row>
    <row r="206" spans="1:10" x14ac:dyDescent="0.35">
      <c r="A206">
        <v>206</v>
      </c>
      <c r="B206" t="s">
        <v>557</v>
      </c>
      <c r="C206">
        <v>9</v>
      </c>
      <c r="D206">
        <v>7.0000000000000007E-2</v>
      </c>
      <c r="E206">
        <v>61.67</v>
      </c>
      <c r="F206" t="s">
        <v>98</v>
      </c>
      <c r="G206">
        <v>5233</v>
      </c>
      <c r="H206" s="6">
        <v>1</v>
      </c>
      <c r="I206" s="6"/>
      <c r="J206" t="str">
        <f>"replace t0dadsoc2000="&amp;ns1socf[[#This Row],[SOC2000_code]]&amp;" if ns1socf=="&amp;ns1socf[[#This Row],[numlabel]]</f>
        <v>replace t0dadsoc2000=5233 if ns1socf==206</v>
      </c>
    </row>
    <row r="207" spans="1:10" x14ac:dyDescent="0.35">
      <c r="A207">
        <v>207</v>
      </c>
      <c r="B207" t="s">
        <v>558</v>
      </c>
      <c r="C207">
        <v>5</v>
      </c>
      <c r="D207">
        <v>0.04</v>
      </c>
      <c r="E207">
        <v>61.71</v>
      </c>
      <c r="F207" t="s">
        <v>274</v>
      </c>
      <c r="G207">
        <v>5234</v>
      </c>
      <c r="H207" s="6">
        <v>1</v>
      </c>
      <c r="I207" s="6"/>
      <c r="J207" t="str">
        <f>"replace t0dadsoc2000="&amp;ns1socf[[#This Row],[SOC2000_code]]&amp;" if ns1socf=="&amp;ns1socf[[#This Row],[numlabel]]</f>
        <v>replace t0dadsoc2000=5234 if ns1socf==207</v>
      </c>
    </row>
    <row r="208" spans="1:10" x14ac:dyDescent="0.35">
      <c r="A208">
        <v>208</v>
      </c>
      <c r="B208" t="s">
        <v>559</v>
      </c>
      <c r="C208">
        <v>257</v>
      </c>
      <c r="D208">
        <v>1.88</v>
      </c>
      <c r="E208">
        <v>63.59</v>
      </c>
      <c r="F208" t="s">
        <v>275</v>
      </c>
      <c r="G208">
        <v>5241</v>
      </c>
      <c r="H208" s="6">
        <v>1</v>
      </c>
      <c r="I208" s="6"/>
      <c r="J208" t="str">
        <f>"replace t0dadsoc2000="&amp;ns1socf[[#This Row],[SOC2000_code]]&amp;" if ns1socf=="&amp;ns1socf[[#This Row],[numlabel]]</f>
        <v>replace t0dadsoc2000=5241 if ns1socf==208</v>
      </c>
    </row>
    <row r="209" spans="1:10" x14ac:dyDescent="0.35">
      <c r="A209">
        <v>209</v>
      </c>
      <c r="B209" t="s">
        <v>560</v>
      </c>
      <c r="C209">
        <v>98</v>
      </c>
      <c r="D209">
        <v>0.72</v>
      </c>
      <c r="E209">
        <v>64.3</v>
      </c>
      <c r="F209" t="s">
        <v>276</v>
      </c>
      <c r="G209">
        <v>5242</v>
      </c>
      <c r="H209" s="6">
        <v>1</v>
      </c>
      <c r="I209" s="6"/>
      <c r="J209" t="str">
        <f>"replace t0dadsoc2000="&amp;ns1socf[[#This Row],[SOC2000_code]]&amp;" if ns1socf=="&amp;ns1socf[[#This Row],[numlabel]]</f>
        <v>replace t0dadsoc2000=5242 if ns1socf==209</v>
      </c>
    </row>
    <row r="210" spans="1:10" x14ac:dyDescent="0.35">
      <c r="A210">
        <v>210</v>
      </c>
      <c r="B210" t="s">
        <v>561</v>
      </c>
      <c r="C210">
        <v>4</v>
      </c>
      <c r="D210">
        <v>0.03</v>
      </c>
      <c r="E210">
        <v>64.33</v>
      </c>
      <c r="F210" t="s">
        <v>277</v>
      </c>
      <c r="G210">
        <v>5243</v>
      </c>
      <c r="H210" s="6">
        <v>1</v>
      </c>
      <c r="I210" s="6"/>
      <c r="J210" t="str">
        <f>"replace t0dadsoc2000="&amp;ns1socf[[#This Row],[SOC2000_code]]&amp;" if ns1socf=="&amp;ns1socf[[#This Row],[numlabel]]</f>
        <v>replace t0dadsoc2000=5243 if ns1socf==210</v>
      </c>
    </row>
    <row r="211" spans="1:10" x14ac:dyDescent="0.35">
      <c r="A211">
        <v>211</v>
      </c>
      <c r="B211" t="s">
        <v>562</v>
      </c>
      <c r="C211">
        <v>15</v>
      </c>
      <c r="D211">
        <v>0.11</v>
      </c>
      <c r="E211">
        <v>64.44</v>
      </c>
      <c r="F211" t="s">
        <v>278</v>
      </c>
      <c r="G211">
        <v>5244</v>
      </c>
      <c r="H211" s="6">
        <v>1</v>
      </c>
      <c r="I211" s="6"/>
      <c r="J211" t="str">
        <f>"replace t0dadsoc2000="&amp;ns1socf[[#This Row],[SOC2000_code]]&amp;" if ns1socf=="&amp;ns1socf[[#This Row],[numlabel]]</f>
        <v>replace t0dadsoc2000=5244 if ns1socf==211</v>
      </c>
    </row>
    <row r="212" spans="1:10" x14ac:dyDescent="0.35">
      <c r="A212">
        <v>212</v>
      </c>
      <c r="B212" t="s">
        <v>563</v>
      </c>
      <c r="C212">
        <v>37</v>
      </c>
      <c r="D212">
        <v>0.27</v>
      </c>
      <c r="E212">
        <v>64.709999999999994</v>
      </c>
      <c r="F212" t="s">
        <v>91</v>
      </c>
      <c r="G212">
        <v>5245</v>
      </c>
      <c r="H212" s="6">
        <v>0.72000000000000008</v>
      </c>
      <c r="I212" s="6"/>
      <c r="J212" t="str">
        <f>"replace t0dadsoc2000="&amp;ns1socf[[#This Row],[SOC2000_code]]&amp;" if ns1socf=="&amp;ns1socf[[#This Row],[numlabel]]</f>
        <v>replace t0dadsoc2000=5245 if ns1socf==212</v>
      </c>
    </row>
    <row r="213" spans="1:10" x14ac:dyDescent="0.35">
      <c r="A213">
        <v>213</v>
      </c>
      <c r="B213" t="s">
        <v>694</v>
      </c>
      <c r="C213">
        <v>94</v>
      </c>
      <c r="D213">
        <v>0.69</v>
      </c>
      <c r="E213">
        <v>65.400000000000006</v>
      </c>
      <c r="F213" t="s">
        <v>190</v>
      </c>
      <c r="G213">
        <v>2124</v>
      </c>
      <c r="H213" s="6">
        <v>0.93333333333333335</v>
      </c>
      <c r="I213" s="6"/>
      <c r="J213" t="str">
        <f>"replace t0dadsoc2000="&amp;ns1socf[[#This Row],[SOC2000_code]]&amp;" if ns1socf=="&amp;ns1socf[[#This Row],[numlabel]]</f>
        <v>replace t0dadsoc2000=2124 if ns1socf==213</v>
      </c>
    </row>
    <row r="214" spans="1:10" x14ac:dyDescent="0.35">
      <c r="A214">
        <v>214</v>
      </c>
      <c r="B214" t="s">
        <v>564</v>
      </c>
      <c r="C214">
        <v>5</v>
      </c>
      <c r="D214">
        <v>0.04</v>
      </c>
      <c r="E214">
        <v>65.430000000000007</v>
      </c>
      <c r="F214" t="s">
        <v>96</v>
      </c>
      <c r="G214">
        <v>5311</v>
      </c>
      <c r="H214" s="6">
        <v>1</v>
      </c>
      <c r="I214" s="6"/>
      <c r="J214" t="str">
        <f>"replace t0dadsoc2000="&amp;ns1socf[[#This Row],[SOC2000_code]]&amp;" if ns1socf=="&amp;ns1socf[[#This Row],[numlabel]]</f>
        <v>replace t0dadsoc2000=5311 if ns1socf==214</v>
      </c>
    </row>
    <row r="215" spans="1:10" x14ac:dyDescent="0.35">
      <c r="A215">
        <v>215</v>
      </c>
      <c r="B215" t="s">
        <v>565</v>
      </c>
      <c r="C215">
        <v>77</v>
      </c>
      <c r="D215">
        <v>0.56000000000000005</v>
      </c>
      <c r="E215">
        <v>66</v>
      </c>
      <c r="F215" t="s">
        <v>85</v>
      </c>
      <c r="G215">
        <v>5312</v>
      </c>
      <c r="H215" s="6">
        <v>1</v>
      </c>
      <c r="I215" s="6"/>
      <c r="J215" t="str">
        <f>"replace t0dadsoc2000="&amp;ns1socf[[#This Row],[SOC2000_code]]&amp;" if ns1socf=="&amp;ns1socf[[#This Row],[numlabel]]</f>
        <v>replace t0dadsoc2000=5312 if ns1socf==215</v>
      </c>
    </row>
    <row r="216" spans="1:10" x14ac:dyDescent="0.35">
      <c r="A216">
        <v>216</v>
      </c>
      <c r="B216" t="s">
        <v>566</v>
      </c>
      <c r="C216">
        <v>37</v>
      </c>
      <c r="D216">
        <v>0.27</v>
      </c>
      <c r="E216">
        <v>66.27</v>
      </c>
      <c r="F216" t="s">
        <v>280</v>
      </c>
      <c r="G216">
        <v>5313</v>
      </c>
      <c r="H216" s="6">
        <v>1</v>
      </c>
      <c r="I216" s="6"/>
      <c r="J216" t="str">
        <f>"replace t0dadsoc2000="&amp;ns1socf[[#This Row],[SOC2000_code]]&amp;" if ns1socf=="&amp;ns1socf[[#This Row],[numlabel]]</f>
        <v>replace t0dadsoc2000=5313 if ns1socf==216</v>
      </c>
    </row>
    <row r="217" spans="1:10" x14ac:dyDescent="0.35">
      <c r="A217">
        <v>217</v>
      </c>
      <c r="B217" t="s">
        <v>567</v>
      </c>
      <c r="C217">
        <v>126</v>
      </c>
      <c r="D217">
        <v>0.92</v>
      </c>
      <c r="E217">
        <v>67.180000000000007</v>
      </c>
      <c r="F217" t="s">
        <v>281</v>
      </c>
      <c r="G217">
        <v>5314</v>
      </c>
      <c r="H217" s="6">
        <v>0.97272727272727277</v>
      </c>
      <c r="I217" s="6"/>
      <c r="J217" t="str">
        <f>"replace t0dadsoc2000="&amp;ns1socf[[#This Row],[SOC2000_code]]&amp;" if ns1socf=="&amp;ns1socf[[#This Row],[numlabel]]</f>
        <v>replace t0dadsoc2000=5314 if ns1socf==217</v>
      </c>
    </row>
    <row r="218" spans="1:10" x14ac:dyDescent="0.35">
      <c r="A218">
        <v>218</v>
      </c>
      <c r="B218" t="s">
        <v>568</v>
      </c>
      <c r="C218">
        <v>199</v>
      </c>
      <c r="D218">
        <v>1.45</v>
      </c>
      <c r="E218">
        <v>68.64</v>
      </c>
      <c r="F218" t="s">
        <v>102</v>
      </c>
      <c r="G218">
        <v>5315</v>
      </c>
      <c r="H218" s="6">
        <v>1</v>
      </c>
      <c r="I218" s="6"/>
      <c r="J218" t="str">
        <f>"replace t0dadsoc2000="&amp;ns1socf[[#This Row],[SOC2000_code]]&amp;" if ns1socf=="&amp;ns1socf[[#This Row],[numlabel]]</f>
        <v>replace t0dadsoc2000=5315 if ns1socf==218</v>
      </c>
    </row>
    <row r="219" spans="1:10" x14ac:dyDescent="0.35">
      <c r="A219">
        <v>219</v>
      </c>
      <c r="B219" t="s">
        <v>569</v>
      </c>
      <c r="C219">
        <v>39</v>
      </c>
      <c r="D219">
        <v>0.28000000000000003</v>
      </c>
      <c r="E219">
        <v>68.92</v>
      </c>
      <c r="F219" t="s">
        <v>282</v>
      </c>
      <c r="G219">
        <v>5316</v>
      </c>
      <c r="H219" s="6">
        <v>0.78787878787878796</v>
      </c>
      <c r="I219" s="6"/>
      <c r="J219" t="str">
        <f>"replace t0dadsoc2000="&amp;ns1socf[[#This Row],[SOC2000_code]]&amp;" if ns1socf=="&amp;ns1socf[[#This Row],[numlabel]]</f>
        <v>replace t0dadsoc2000=5316 if ns1socf==219</v>
      </c>
    </row>
    <row r="220" spans="1:10" x14ac:dyDescent="0.35">
      <c r="A220">
        <v>220</v>
      </c>
      <c r="B220" t="s">
        <v>570</v>
      </c>
      <c r="C220">
        <v>218</v>
      </c>
      <c r="D220">
        <v>1.59</v>
      </c>
      <c r="E220">
        <v>70.510000000000005</v>
      </c>
      <c r="F220" t="s">
        <v>283</v>
      </c>
      <c r="G220">
        <v>5319</v>
      </c>
      <c r="H220" s="6">
        <v>1</v>
      </c>
      <c r="I220" s="6"/>
      <c r="J220" t="str">
        <f>"replace t0dadsoc2000="&amp;ns1socf[[#This Row],[SOC2000_code]]&amp;" if ns1socf=="&amp;ns1socf[[#This Row],[numlabel]]</f>
        <v>replace t0dadsoc2000=5319 if ns1socf==220</v>
      </c>
    </row>
    <row r="221" spans="1:10" x14ac:dyDescent="0.35">
      <c r="A221">
        <v>221</v>
      </c>
      <c r="B221" t="s">
        <v>571</v>
      </c>
      <c r="C221">
        <v>29</v>
      </c>
      <c r="D221">
        <v>0.21</v>
      </c>
      <c r="E221">
        <v>70.73</v>
      </c>
      <c r="F221" t="s">
        <v>86</v>
      </c>
      <c r="G221">
        <v>5321</v>
      </c>
      <c r="H221" s="6">
        <v>1</v>
      </c>
      <c r="I221" s="6"/>
      <c r="J221" t="str">
        <f>"replace t0dadsoc2000="&amp;ns1socf[[#This Row],[SOC2000_code]]&amp;" if ns1socf=="&amp;ns1socf[[#This Row],[numlabel]]</f>
        <v>replace t0dadsoc2000=5321 if ns1socf==221</v>
      </c>
    </row>
    <row r="222" spans="1:10" x14ac:dyDescent="0.35">
      <c r="A222">
        <v>222</v>
      </c>
      <c r="B222" t="s">
        <v>572</v>
      </c>
      <c r="C222">
        <v>17</v>
      </c>
      <c r="D222">
        <v>0.12</v>
      </c>
      <c r="E222">
        <v>70.849999999999994</v>
      </c>
      <c r="F222" t="s">
        <v>284</v>
      </c>
      <c r="G222">
        <v>5322</v>
      </c>
      <c r="H222" s="6">
        <v>1</v>
      </c>
      <c r="I222" s="6"/>
      <c r="J222" t="str">
        <f>"replace t0dadsoc2000="&amp;ns1socf[[#This Row],[SOC2000_code]]&amp;" if ns1socf=="&amp;ns1socf[[#This Row],[numlabel]]</f>
        <v>replace t0dadsoc2000=5322 if ns1socf==222</v>
      </c>
    </row>
    <row r="223" spans="1:10" x14ac:dyDescent="0.35">
      <c r="A223">
        <v>223</v>
      </c>
      <c r="B223" t="s">
        <v>573</v>
      </c>
      <c r="C223">
        <v>143</v>
      </c>
      <c r="D223">
        <v>1.04</v>
      </c>
      <c r="E223">
        <v>71.89</v>
      </c>
      <c r="F223" t="s">
        <v>87</v>
      </c>
      <c r="G223">
        <v>5323</v>
      </c>
      <c r="H223" s="6">
        <v>1</v>
      </c>
      <c r="I223" s="6"/>
      <c r="J223" t="str">
        <f>"replace t0dadsoc2000="&amp;ns1socf[[#This Row],[SOC2000_code]]&amp;" if ns1socf=="&amp;ns1socf[[#This Row],[numlabel]]</f>
        <v>replace t0dadsoc2000=5323 if ns1socf==223</v>
      </c>
    </row>
    <row r="224" spans="1:10" x14ac:dyDescent="0.35">
      <c r="A224">
        <v>224</v>
      </c>
      <c r="B224" t="s">
        <v>574</v>
      </c>
      <c r="C224">
        <v>3</v>
      </c>
      <c r="D224">
        <v>0.02</v>
      </c>
      <c r="E224">
        <v>71.92</v>
      </c>
      <c r="F224" t="s">
        <v>285</v>
      </c>
      <c r="G224">
        <v>5411</v>
      </c>
      <c r="H224" s="6">
        <v>1</v>
      </c>
      <c r="I224" s="6"/>
      <c r="J224" t="str">
        <f>"replace t0dadsoc2000="&amp;ns1socf[[#This Row],[SOC2000_code]]&amp;" if ns1socf=="&amp;ns1socf[[#This Row],[numlabel]]</f>
        <v>replace t0dadsoc2000=5411 if ns1socf==224</v>
      </c>
    </row>
    <row r="225" spans="1:10" x14ac:dyDescent="0.35">
      <c r="A225">
        <v>225</v>
      </c>
      <c r="B225" t="s">
        <v>575</v>
      </c>
      <c r="C225">
        <v>9</v>
      </c>
      <c r="D225">
        <v>7.0000000000000007E-2</v>
      </c>
      <c r="E225">
        <v>71.98</v>
      </c>
      <c r="F225" t="s">
        <v>151</v>
      </c>
      <c r="G225">
        <v>5412</v>
      </c>
      <c r="H225" s="6">
        <v>1</v>
      </c>
      <c r="I225" s="6"/>
      <c r="J225" t="str">
        <f>"replace t0dadsoc2000="&amp;ns1socf[[#This Row],[SOC2000_code]]&amp;" if ns1socf=="&amp;ns1socf[[#This Row],[numlabel]]</f>
        <v>replace t0dadsoc2000=5412 if ns1socf==225</v>
      </c>
    </row>
    <row r="226" spans="1:10" x14ac:dyDescent="0.35">
      <c r="A226">
        <v>226</v>
      </c>
      <c r="B226" t="s">
        <v>576</v>
      </c>
      <c r="C226">
        <v>6</v>
      </c>
      <c r="D226">
        <v>0.04</v>
      </c>
      <c r="E226">
        <v>72.03</v>
      </c>
      <c r="F226" t="s">
        <v>286</v>
      </c>
      <c r="G226">
        <v>5413</v>
      </c>
      <c r="H226" s="6">
        <v>1</v>
      </c>
      <c r="I226" s="6"/>
      <c r="J226" t="str">
        <f>"replace t0dadsoc2000="&amp;ns1socf[[#This Row],[SOC2000_code]]&amp;" if ns1socf=="&amp;ns1socf[[#This Row],[numlabel]]</f>
        <v>replace t0dadsoc2000=5413 if ns1socf==226</v>
      </c>
    </row>
    <row r="227" spans="1:10" x14ac:dyDescent="0.35">
      <c r="A227">
        <v>227</v>
      </c>
      <c r="B227" t="s">
        <v>577</v>
      </c>
      <c r="C227">
        <v>5</v>
      </c>
      <c r="D227">
        <v>0.04</v>
      </c>
      <c r="E227">
        <v>72.06</v>
      </c>
      <c r="F227" t="s">
        <v>287</v>
      </c>
      <c r="G227">
        <v>5414</v>
      </c>
      <c r="H227" s="6">
        <v>1</v>
      </c>
      <c r="I227" s="6"/>
      <c r="J227" t="str">
        <f>"replace t0dadsoc2000="&amp;ns1socf[[#This Row],[SOC2000_code]]&amp;" if ns1socf=="&amp;ns1socf[[#This Row],[numlabel]]</f>
        <v>replace t0dadsoc2000=5414 if ns1socf==227</v>
      </c>
    </row>
    <row r="228" spans="1:10" x14ac:dyDescent="0.35">
      <c r="A228">
        <v>228</v>
      </c>
      <c r="B228" t="s">
        <v>578</v>
      </c>
      <c r="C228">
        <v>2</v>
      </c>
      <c r="D228">
        <v>0.01</v>
      </c>
      <c r="E228">
        <v>72.08</v>
      </c>
      <c r="F228" t="s">
        <v>288</v>
      </c>
      <c r="G228">
        <v>5419</v>
      </c>
      <c r="H228" s="6">
        <v>0.71274961597542241</v>
      </c>
      <c r="I228" s="6"/>
      <c r="J228" t="str">
        <f>"replace t0dadsoc2000="&amp;ns1socf[[#This Row],[SOC2000_code]]&amp;" if ns1socf=="&amp;ns1socf[[#This Row],[numlabel]]</f>
        <v>replace t0dadsoc2000=5419 if ns1socf==228</v>
      </c>
    </row>
    <row r="229" spans="1:10" x14ac:dyDescent="0.35">
      <c r="A229">
        <v>229</v>
      </c>
      <c r="B229" t="s">
        <v>579</v>
      </c>
      <c r="C229">
        <v>6</v>
      </c>
      <c r="D229">
        <v>0.04</v>
      </c>
      <c r="E229">
        <v>72.12</v>
      </c>
      <c r="F229" t="s">
        <v>99</v>
      </c>
      <c r="G229">
        <v>5421</v>
      </c>
      <c r="H229" s="6">
        <v>0.95</v>
      </c>
      <c r="I229" s="6"/>
      <c r="J229" t="str">
        <f>"replace t0dadsoc2000="&amp;ns1socf[[#This Row],[SOC2000_code]]&amp;" if ns1socf=="&amp;ns1socf[[#This Row],[numlabel]]</f>
        <v>replace t0dadsoc2000=5421 if ns1socf==229</v>
      </c>
    </row>
    <row r="230" spans="1:10" x14ac:dyDescent="0.35">
      <c r="A230">
        <v>230</v>
      </c>
      <c r="B230" t="s">
        <v>580</v>
      </c>
      <c r="C230">
        <v>62</v>
      </c>
      <c r="D230">
        <v>0.45</v>
      </c>
      <c r="E230">
        <v>72.569999999999993</v>
      </c>
      <c r="F230" t="s">
        <v>100</v>
      </c>
      <c r="G230">
        <v>5422</v>
      </c>
      <c r="H230" s="6">
        <v>1</v>
      </c>
      <c r="I230" s="6"/>
      <c r="J230" t="str">
        <f>"replace t0dadsoc2000="&amp;ns1socf[[#This Row],[SOC2000_code]]&amp;" if ns1socf=="&amp;ns1socf[[#This Row],[numlabel]]</f>
        <v>replace t0dadsoc2000=5422 if ns1socf==230</v>
      </c>
    </row>
    <row r="231" spans="1:10" x14ac:dyDescent="0.35">
      <c r="A231">
        <v>231</v>
      </c>
      <c r="B231" t="s">
        <v>581</v>
      </c>
      <c r="C231">
        <v>9</v>
      </c>
      <c r="D231">
        <v>7.0000000000000007E-2</v>
      </c>
      <c r="E231">
        <v>72.64</v>
      </c>
      <c r="F231" t="s">
        <v>289</v>
      </c>
      <c r="G231">
        <v>5423</v>
      </c>
      <c r="H231" s="6">
        <v>1</v>
      </c>
      <c r="I231" s="6"/>
      <c r="J231" t="str">
        <f>"replace t0dadsoc2000="&amp;ns1socf[[#This Row],[SOC2000_code]]&amp;" if ns1socf=="&amp;ns1socf[[#This Row],[numlabel]]</f>
        <v>replace t0dadsoc2000=5423 if ns1socf==231</v>
      </c>
    </row>
    <row r="232" spans="1:10" x14ac:dyDescent="0.35">
      <c r="A232">
        <v>232</v>
      </c>
      <c r="B232" t="s">
        <v>582</v>
      </c>
      <c r="C232">
        <v>4</v>
      </c>
      <c r="D232">
        <v>0.03</v>
      </c>
      <c r="E232">
        <v>72.67</v>
      </c>
      <c r="F232" t="s">
        <v>101</v>
      </c>
      <c r="G232">
        <v>5424</v>
      </c>
      <c r="H232" s="6">
        <v>1</v>
      </c>
      <c r="I232" s="6"/>
      <c r="J232" t="str">
        <f>"replace t0dadsoc2000="&amp;ns1socf[[#This Row],[SOC2000_code]]&amp;" if ns1socf=="&amp;ns1socf[[#This Row],[numlabel]]</f>
        <v>replace t0dadsoc2000=5424 if ns1socf==232</v>
      </c>
    </row>
    <row r="233" spans="1:10" x14ac:dyDescent="0.35">
      <c r="A233">
        <v>233</v>
      </c>
      <c r="B233" t="s">
        <v>583</v>
      </c>
      <c r="C233">
        <v>34</v>
      </c>
      <c r="D233">
        <v>0.25</v>
      </c>
      <c r="E233">
        <v>72.92</v>
      </c>
      <c r="F233" t="s">
        <v>105</v>
      </c>
      <c r="G233">
        <v>5431</v>
      </c>
      <c r="H233" s="6">
        <v>1</v>
      </c>
      <c r="I233" s="6"/>
      <c r="J233" t="str">
        <f>"replace t0dadsoc2000="&amp;ns1socf[[#This Row],[SOC2000_code]]&amp;" if ns1socf=="&amp;ns1socf[[#This Row],[numlabel]]</f>
        <v>replace t0dadsoc2000=5431 if ns1socf==233</v>
      </c>
    </row>
    <row r="234" spans="1:10" x14ac:dyDescent="0.35">
      <c r="A234">
        <v>234</v>
      </c>
      <c r="B234" t="s">
        <v>584</v>
      </c>
      <c r="C234">
        <v>11</v>
      </c>
      <c r="D234">
        <v>0.08</v>
      </c>
      <c r="E234">
        <v>73</v>
      </c>
      <c r="F234" t="s">
        <v>104</v>
      </c>
      <c r="G234">
        <v>5432</v>
      </c>
      <c r="H234" s="6">
        <v>1</v>
      </c>
      <c r="I234" s="6"/>
      <c r="J234" t="str">
        <f>"replace t0dadsoc2000="&amp;ns1socf[[#This Row],[SOC2000_code]]&amp;" if ns1socf=="&amp;ns1socf[[#This Row],[numlabel]]</f>
        <v>replace t0dadsoc2000=5432 if ns1socf==234</v>
      </c>
    </row>
    <row r="235" spans="1:10" x14ac:dyDescent="0.35">
      <c r="A235">
        <v>235</v>
      </c>
      <c r="B235" t="s">
        <v>585</v>
      </c>
      <c r="C235">
        <v>8</v>
      </c>
      <c r="D235">
        <v>0.06</v>
      </c>
      <c r="E235">
        <v>73.05</v>
      </c>
      <c r="F235" t="s">
        <v>106</v>
      </c>
      <c r="G235">
        <v>5433</v>
      </c>
      <c r="H235" s="6">
        <v>1</v>
      </c>
      <c r="I235" s="6"/>
      <c r="J235" t="str">
        <f>"replace t0dadsoc2000="&amp;ns1socf[[#This Row],[SOC2000_code]]&amp;" if ns1socf=="&amp;ns1socf[[#This Row],[numlabel]]</f>
        <v>replace t0dadsoc2000=5433 if ns1socf==235</v>
      </c>
    </row>
    <row r="236" spans="1:10" x14ac:dyDescent="0.35">
      <c r="A236">
        <v>236</v>
      </c>
      <c r="B236" t="s">
        <v>586</v>
      </c>
      <c r="C236">
        <v>100</v>
      </c>
      <c r="D236">
        <v>0.73</v>
      </c>
      <c r="E236">
        <v>73.78</v>
      </c>
      <c r="F236" t="s">
        <v>113</v>
      </c>
      <c r="G236">
        <v>5434</v>
      </c>
      <c r="H236" s="6">
        <v>1</v>
      </c>
      <c r="I236" s="6"/>
      <c r="J236" t="str">
        <f>"replace t0dadsoc2000="&amp;ns1socf[[#This Row],[SOC2000_code]]&amp;" if ns1socf=="&amp;ns1socf[[#This Row],[numlabel]]</f>
        <v>replace t0dadsoc2000=5434 if ns1socf==236</v>
      </c>
    </row>
    <row r="237" spans="1:10" x14ac:dyDescent="0.35">
      <c r="A237">
        <v>237</v>
      </c>
      <c r="B237" t="s">
        <v>587</v>
      </c>
      <c r="C237">
        <v>12</v>
      </c>
      <c r="D237">
        <v>0.09</v>
      </c>
      <c r="E237">
        <v>73.87</v>
      </c>
      <c r="F237" t="s">
        <v>290</v>
      </c>
      <c r="G237">
        <v>5491</v>
      </c>
      <c r="H237" s="6">
        <v>0.74913362376794645</v>
      </c>
      <c r="I237" s="6"/>
      <c r="J237" t="str">
        <f>"replace t0dadsoc2000="&amp;ns1socf[[#This Row],[SOC2000_code]]&amp;" if ns1socf=="&amp;ns1socf[[#This Row],[numlabel]]</f>
        <v>replace t0dadsoc2000=5491 if ns1socf==237</v>
      </c>
    </row>
    <row r="238" spans="1:10" x14ac:dyDescent="0.35">
      <c r="A238">
        <v>238</v>
      </c>
      <c r="B238" t="s">
        <v>588</v>
      </c>
      <c r="C238">
        <v>30</v>
      </c>
      <c r="D238">
        <v>0.22</v>
      </c>
      <c r="E238">
        <v>74.09</v>
      </c>
      <c r="F238" t="s">
        <v>291</v>
      </c>
      <c r="G238">
        <v>5492</v>
      </c>
      <c r="H238" s="6">
        <v>0.7305806451612904</v>
      </c>
      <c r="I238" s="6"/>
      <c r="J238" t="str">
        <f>"replace t0dadsoc2000="&amp;ns1socf[[#This Row],[SOC2000_code]]&amp;" if ns1socf=="&amp;ns1socf[[#This Row],[numlabel]]</f>
        <v>replace t0dadsoc2000=5492 if ns1socf==238</v>
      </c>
    </row>
    <row r="239" spans="1:10" x14ac:dyDescent="0.35">
      <c r="A239">
        <v>239</v>
      </c>
      <c r="B239" t="s">
        <v>589</v>
      </c>
      <c r="C239">
        <v>1</v>
      </c>
      <c r="D239">
        <v>0.01</v>
      </c>
      <c r="E239">
        <v>74.099999999999994</v>
      </c>
      <c r="F239" t="s">
        <v>103</v>
      </c>
      <c r="G239">
        <v>5493</v>
      </c>
      <c r="H239" s="6">
        <v>1</v>
      </c>
      <c r="I239" s="6"/>
      <c r="J239" t="str">
        <f>"replace t0dadsoc2000="&amp;ns1socf[[#This Row],[SOC2000_code]]&amp;" if ns1socf=="&amp;ns1socf[[#This Row],[numlabel]]</f>
        <v>replace t0dadsoc2000=5493 if ns1socf==239</v>
      </c>
    </row>
    <row r="240" spans="1:10" x14ac:dyDescent="0.35">
      <c r="A240">
        <v>240</v>
      </c>
      <c r="B240" t="s">
        <v>590</v>
      </c>
      <c r="C240">
        <v>2</v>
      </c>
      <c r="D240">
        <v>0.01</v>
      </c>
      <c r="E240">
        <v>74.11</v>
      </c>
      <c r="F240" t="s">
        <v>292</v>
      </c>
      <c r="G240">
        <v>5494</v>
      </c>
      <c r="H240" s="6">
        <v>0.95618616170366977</v>
      </c>
      <c r="I240" s="6"/>
      <c r="J240" t="str">
        <f>"replace t0dadsoc2000="&amp;ns1socf[[#This Row],[SOC2000_code]]&amp;" if ns1socf=="&amp;ns1socf[[#This Row],[numlabel]]</f>
        <v>replace t0dadsoc2000=5494 if ns1socf==240</v>
      </c>
    </row>
    <row r="241" spans="1:10" x14ac:dyDescent="0.35">
      <c r="A241">
        <v>241</v>
      </c>
      <c r="B241" t="s">
        <v>591</v>
      </c>
      <c r="C241">
        <v>9</v>
      </c>
      <c r="D241">
        <v>7.0000000000000007E-2</v>
      </c>
      <c r="E241">
        <v>74.180000000000007</v>
      </c>
      <c r="F241" t="s">
        <v>90</v>
      </c>
      <c r="G241">
        <v>5495</v>
      </c>
      <c r="H241" s="6">
        <v>0.9285714285714286</v>
      </c>
      <c r="I241" s="6"/>
      <c r="J241" t="str">
        <f>"replace t0dadsoc2000="&amp;ns1socf[[#This Row],[SOC2000_code]]&amp;" if ns1socf=="&amp;ns1socf[[#This Row],[numlabel]]</f>
        <v>replace t0dadsoc2000=5495 if ns1socf==241</v>
      </c>
    </row>
    <row r="242" spans="1:10" x14ac:dyDescent="0.35">
      <c r="A242">
        <v>242</v>
      </c>
      <c r="B242" t="s">
        <v>592</v>
      </c>
      <c r="C242">
        <v>2</v>
      </c>
      <c r="D242">
        <v>0.01</v>
      </c>
      <c r="E242">
        <v>74.19</v>
      </c>
      <c r="F242" t="s">
        <v>293</v>
      </c>
      <c r="G242">
        <v>5496</v>
      </c>
      <c r="H242" s="6">
        <v>1</v>
      </c>
      <c r="I242" s="6"/>
      <c r="J242" t="str">
        <f>"replace t0dadsoc2000="&amp;ns1socf[[#This Row],[SOC2000_code]]&amp;" if ns1socf=="&amp;ns1socf[[#This Row],[numlabel]]</f>
        <v>replace t0dadsoc2000=5496 if ns1socf==242</v>
      </c>
    </row>
    <row r="243" spans="1:10" x14ac:dyDescent="0.35">
      <c r="A243">
        <v>243</v>
      </c>
      <c r="B243" t="s">
        <v>593</v>
      </c>
      <c r="C243">
        <v>8</v>
      </c>
      <c r="D243">
        <v>0.06</v>
      </c>
      <c r="E243">
        <v>74.25</v>
      </c>
      <c r="F243" t="s">
        <v>294</v>
      </c>
      <c r="G243">
        <v>5499</v>
      </c>
      <c r="H243" s="6">
        <v>1</v>
      </c>
      <c r="I243" s="6"/>
      <c r="J243" t="str">
        <f>"replace t0dadsoc2000="&amp;ns1socf[[#This Row],[SOC2000_code]]&amp;" if ns1socf=="&amp;ns1socf[[#This Row],[numlabel]]</f>
        <v>replace t0dadsoc2000=5499 if ns1socf==243</v>
      </c>
    </row>
    <row r="244" spans="1:10" x14ac:dyDescent="0.35">
      <c r="A244">
        <v>244</v>
      </c>
      <c r="B244" t="s">
        <v>594</v>
      </c>
      <c r="C244">
        <v>7</v>
      </c>
      <c r="D244">
        <v>0.05</v>
      </c>
      <c r="E244">
        <v>74.3</v>
      </c>
      <c r="F244" t="s">
        <v>295</v>
      </c>
      <c r="G244">
        <v>6111</v>
      </c>
      <c r="H244" s="6">
        <v>1</v>
      </c>
      <c r="I244" s="6"/>
      <c r="J244" t="str">
        <f>"replace t0dadsoc2000="&amp;ns1socf[[#This Row],[SOC2000_code]]&amp;" if ns1socf=="&amp;ns1socf[[#This Row],[numlabel]]</f>
        <v>replace t0dadsoc2000=6111 if ns1socf==244</v>
      </c>
    </row>
    <row r="245" spans="1:10" x14ac:dyDescent="0.35">
      <c r="A245">
        <v>245</v>
      </c>
      <c r="B245" t="s">
        <v>595</v>
      </c>
      <c r="C245">
        <v>17</v>
      </c>
      <c r="D245">
        <v>0.12</v>
      </c>
      <c r="E245">
        <v>74.430000000000007</v>
      </c>
      <c r="F245" t="s">
        <v>296</v>
      </c>
      <c r="G245">
        <v>6112</v>
      </c>
      <c r="H245" s="6">
        <v>0.96234994262794404</v>
      </c>
      <c r="I245" s="6"/>
      <c r="J245" t="str">
        <f>"replace t0dadsoc2000="&amp;ns1socf[[#This Row],[SOC2000_code]]&amp;" if ns1socf=="&amp;ns1socf[[#This Row],[numlabel]]</f>
        <v>replace t0dadsoc2000=6112 if ns1socf==245</v>
      </c>
    </row>
    <row r="246" spans="1:10" x14ac:dyDescent="0.35">
      <c r="A246">
        <v>247</v>
      </c>
      <c r="B246" t="s">
        <v>596</v>
      </c>
      <c r="C246">
        <v>8</v>
      </c>
      <c r="D246">
        <v>0.06</v>
      </c>
      <c r="E246">
        <v>74.489999999999995</v>
      </c>
      <c r="F246" t="s">
        <v>297</v>
      </c>
      <c r="G246">
        <v>6114</v>
      </c>
      <c r="H246" s="6">
        <v>0.95701302411717593</v>
      </c>
      <c r="I246" s="6"/>
      <c r="J246" t="str">
        <f>"replace t0dadsoc2000="&amp;ns1socf[[#This Row],[SOC2000_code]]&amp;" if ns1socf=="&amp;ns1socf[[#This Row],[numlabel]]</f>
        <v>replace t0dadsoc2000=6114 if ns1socf==247</v>
      </c>
    </row>
    <row r="247" spans="1:10" x14ac:dyDescent="0.35">
      <c r="A247">
        <v>248</v>
      </c>
      <c r="B247" t="s">
        <v>597</v>
      </c>
      <c r="C247">
        <v>30</v>
      </c>
      <c r="D247">
        <v>0.22</v>
      </c>
      <c r="E247">
        <v>74.7</v>
      </c>
      <c r="F247" t="s">
        <v>298</v>
      </c>
      <c r="G247">
        <v>6115</v>
      </c>
      <c r="H247" s="6">
        <v>1</v>
      </c>
      <c r="I247" s="6"/>
      <c r="J247" t="str">
        <f>"replace t0dadsoc2000="&amp;ns1socf[[#This Row],[SOC2000_code]]&amp;" if ns1socf=="&amp;ns1socf[[#This Row],[numlabel]]</f>
        <v>replace t0dadsoc2000=6115 if ns1socf==248</v>
      </c>
    </row>
    <row r="248" spans="1:10" x14ac:dyDescent="0.35">
      <c r="A248">
        <v>251</v>
      </c>
      <c r="B248" t="s">
        <v>598</v>
      </c>
      <c r="C248">
        <v>2</v>
      </c>
      <c r="D248">
        <v>0.01</v>
      </c>
      <c r="E248">
        <v>74.72</v>
      </c>
      <c r="F248" t="s">
        <v>300</v>
      </c>
      <c r="G248">
        <v>6123</v>
      </c>
      <c r="H248" s="6">
        <v>1</v>
      </c>
      <c r="I248" s="6"/>
      <c r="J248" t="str">
        <f>"replace t0dadsoc2000="&amp;ns1socf[[#This Row],[SOC2000_code]]&amp;" if ns1socf=="&amp;ns1socf[[#This Row],[numlabel]]</f>
        <v>replace t0dadsoc2000=6123 if ns1socf==251</v>
      </c>
    </row>
    <row r="249" spans="1:10" x14ac:dyDescent="0.35">
      <c r="A249">
        <v>252</v>
      </c>
      <c r="B249" t="s">
        <v>599</v>
      </c>
      <c r="C249">
        <v>4</v>
      </c>
      <c r="D249">
        <v>0.03</v>
      </c>
      <c r="E249">
        <v>74.75</v>
      </c>
      <c r="F249" t="s">
        <v>118</v>
      </c>
      <c r="G249">
        <v>6124</v>
      </c>
      <c r="H249" s="6">
        <v>1</v>
      </c>
      <c r="I249" s="6"/>
      <c r="J249" t="str">
        <f>"replace t0dadsoc2000="&amp;ns1socf[[#This Row],[SOC2000_code]]&amp;" if ns1socf=="&amp;ns1socf[[#This Row],[numlabel]]</f>
        <v>replace t0dadsoc2000=6124 if ns1socf==252</v>
      </c>
    </row>
    <row r="250" spans="1:10" x14ac:dyDescent="0.35">
      <c r="A250">
        <v>253</v>
      </c>
      <c r="B250" t="s">
        <v>600</v>
      </c>
      <c r="C250">
        <v>1</v>
      </c>
      <c r="D250">
        <v>0.01</v>
      </c>
      <c r="E250">
        <v>74.760000000000005</v>
      </c>
      <c r="F250" t="s">
        <v>301</v>
      </c>
      <c r="G250">
        <v>6131</v>
      </c>
      <c r="H250" s="6">
        <v>1</v>
      </c>
      <c r="I250" s="6"/>
      <c r="J250" t="str">
        <f>"replace t0dadsoc2000="&amp;ns1socf[[#This Row],[SOC2000_code]]&amp;" if ns1socf=="&amp;ns1socf[[#This Row],[numlabel]]</f>
        <v>replace t0dadsoc2000=6131 if ns1socf==253</v>
      </c>
    </row>
    <row r="251" spans="1:10" x14ac:dyDescent="0.35">
      <c r="A251">
        <v>254</v>
      </c>
      <c r="B251" t="s">
        <v>601</v>
      </c>
      <c r="C251">
        <v>3</v>
      </c>
      <c r="D251">
        <v>0.02</v>
      </c>
      <c r="E251">
        <v>74.78</v>
      </c>
      <c r="F251" t="s">
        <v>302</v>
      </c>
      <c r="G251">
        <v>6139</v>
      </c>
      <c r="H251" s="6">
        <v>1</v>
      </c>
      <c r="I251" s="6"/>
      <c r="J251" t="str">
        <f>"replace t0dadsoc2000="&amp;ns1socf[[#This Row],[SOC2000_code]]&amp;" if ns1socf=="&amp;ns1socf[[#This Row],[numlabel]]</f>
        <v>replace t0dadsoc2000=6139 if ns1socf==254</v>
      </c>
    </row>
    <row r="252" spans="1:10" x14ac:dyDescent="0.35">
      <c r="A252">
        <v>255</v>
      </c>
      <c r="B252" t="s">
        <v>602</v>
      </c>
      <c r="C252">
        <v>6</v>
      </c>
      <c r="D252">
        <v>0.04</v>
      </c>
      <c r="E252">
        <v>74.819999999999993</v>
      </c>
      <c r="F252" t="s">
        <v>303</v>
      </c>
      <c r="G252">
        <v>6211</v>
      </c>
      <c r="H252" s="6">
        <v>1</v>
      </c>
      <c r="I252" s="6"/>
      <c r="J252" t="str">
        <f>"replace t0dadsoc2000="&amp;ns1socf[[#This Row],[SOC2000_code]]&amp;" if ns1socf=="&amp;ns1socf[[#This Row],[numlabel]]</f>
        <v>replace t0dadsoc2000=6211 if ns1socf==255</v>
      </c>
    </row>
    <row r="253" spans="1:10" x14ac:dyDescent="0.35">
      <c r="A253">
        <v>256</v>
      </c>
      <c r="B253" t="s">
        <v>603</v>
      </c>
      <c r="C253">
        <v>4</v>
      </c>
      <c r="D253">
        <v>0.03</v>
      </c>
      <c r="E253">
        <v>74.849999999999994</v>
      </c>
      <c r="F253" t="s">
        <v>304</v>
      </c>
      <c r="G253">
        <v>6212</v>
      </c>
      <c r="H253" s="6">
        <v>1</v>
      </c>
      <c r="I253" s="6"/>
      <c r="J253" t="str">
        <f>"replace t0dadsoc2000="&amp;ns1socf[[#This Row],[SOC2000_code]]&amp;" if ns1socf=="&amp;ns1socf[[#This Row],[numlabel]]</f>
        <v>replace t0dadsoc2000=6212 if ns1socf==256</v>
      </c>
    </row>
    <row r="254" spans="1:10" x14ac:dyDescent="0.35">
      <c r="A254">
        <v>257</v>
      </c>
      <c r="B254" t="s">
        <v>604</v>
      </c>
      <c r="C254">
        <v>2</v>
      </c>
      <c r="D254">
        <v>0.01</v>
      </c>
      <c r="E254">
        <v>74.86</v>
      </c>
      <c r="F254" t="s">
        <v>305</v>
      </c>
      <c r="G254">
        <v>6213</v>
      </c>
      <c r="H254" s="6">
        <v>1</v>
      </c>
      <c r="I254" s="6"/>
      <c r="J254" t="str">
        <f>"replace t0dadsoc2000="&amp;ns1socf[[#This Row],[SOC2000_code]]&amp;" if ns1socf=="&amp;ns1socf[[#This Row],[numlabel]]</f>
        <v>replace t0dadsoc2000=6213 if ns1socf==257</v>
      </c>
    </row>
    <row r="255" spans="1:10" x14ac:dyDescent="0.35">
      <c r="A255">
        <v>258</v>
      </c>
      <c r="B255" t="s">
        <v>605</v>
      </c>
      <c r="C255">
        <v>9</v>
      </c>
      <c r="D255">
        <v>7.0000000000000007E-2</v>
      </c>
      <c r="E255">
        <v>74.930000000000007</v>
      </c>
      <c r="F255" t="s">
        <v>306</v>
      </c>
      <c r="G255">
        <v>6214</v>
      </c>
      <c r="H255" s="6">
        <v>1</v>
      </c>
      <c r="I255" s="6"/>
      <c r="J255" t="str">
        <f>"replace t0dadsoc2000="&amp;ns1socf[[#This Row],[SOC2000_code]]&amp;" if ns1socf=="&amp;ns1socf[[#This Row],[numlabel]]</f>
        <v>replace t0dadsoc2000=6214 if ns1socf==258</v>
      </c>
    </row>
    <row r="256" spans="1:10" x14ac:dyDescent="0.35">
      <c r="A256">
        <v>259</v>
      </c>
      <c r="B256" t="s">
        <v>606</v>
      </c>
      <c r="C256">
        <v>8</v>
      </c>
      <c r="D256">
        <v>0.06</v>
      </c>
      <c r="E256">
        <v>74.989999999999995</v>
      </c>
      <c r="F256" t="s">
        <v>307</v>
      </c>
      <c r="G256">
        <v>6215</v>
      </c>
      <c r="H256" s="6">
        <v>1</v>
      </c>
      <c r="I256" s="6"/>
      <c r="J256" t="str">
        <f>"replace t0dadsoc2000="&amp;ns1socf[[#This Row],[SOC2000_code]]&amp;" if ns1socf=="&amp;ns1socf[[#This Row],[numlabel]]</f>
        <v>replace t0dadsoc2000=6215 if ns1socf==259</v>
      </c>
    </row>
    <row r="257" spans="1:10" x14ac:dyDescent="0.35">
      <c r="A257">
        <v>260</v>
      </c>
      <c r="B257" t="s">
        <v>607</v>
      </c>
      <c r="C257">
        <v>3</v>
      </c>
      <c r="D257">
        <v>0.02</v>
      </c>
      <c r="E257">
        <v>75.010000000000005</v>
      </c>
      <c r="F257" t="s">
        <v>308</v>
      </c>
      <c r="G257">
        <v>6219</v>
      </c>
      <c r="H257" s="6">
        <v>0.67407407407407405</v>
      </c>
      <c r="I257" s="6"/>
      <c r="J257" t="str">
        <f>"replace t0dadsoc2000="&amp;ns1socf[[#This Row],[SOC2000_code]]&amp;" if ns1socf=="&amp;ns1socf[[#This Row],[numlabel]]</f>
        <v>replace t0dadsoc2000=6219 if ns1socf==260</v>
      </c>
    </row>
    <row r="258" spans="1:10" x14ac:dyDescent="0.35">
      <c r="A258">
        <v>261</v>
      </c>
      <c r="B258" t="s">
        <v>608</v>
      </c>
      <c r="C258">
        <v>18</v>
      </c>
      <c r="D258">
        <v>0.13</v>
      </c>
      <c r="E258">
        <v>75.14</v>
      </c>
      <c r="F258" t="s">
        <v>119</v>
      </c>
      <c r="G258">
        <v>6221</v>
      </c>
      <c r="H258" s="6">
        <v>1</v>
      </c>
      <c r="I258" s="6"/>
      <c r="J258" t="str">
        <f>"replace t0dadsoc2000="&amp;ns1socf[[#This Row],[SOC2000_code]]&amp;" if ns1socf=="&amp;ns1socf[[#This Row],[numlabel]]</f>
        <v>replace t0dadsoc2000=6221 if ns1socf==261</v>
      </c>
    </row>
    <row r="259" spans="1:10" x14ac:dyDescent="0.35">
      <c r="A259">
        <v>262</v>
      </c>
      <c r="B259" t="s">
        <v>609</v>
      </c>
      <c r="C259">
        <v>3</v>
      </c>
      <c r="D259">
        <v>0.02</v>
      </c>
      <c r="E259">
        <v>75.16</v>
      </c>
      <c r="F259" t="s">
        <v>120</v>
      </c>
      <c r="G259">
        <v>6222</v>
      </c>
      <c r="H259" s="6">
        <v>0.99275530463378292</v>
      </c>
      <c r="I259" s="6"/>
      <c r="J259" t="str">
        <f>"replace t0dadsoc2000="&amp;ns1socf[[#This Row],[SOC2000_code]]&amp;" if ns1socf=="&amp;ns1socf[[#This Row],[numlabel]]</f>
        <v>replace t0dadsoc2000=6222 if ns1socf==262</v>
      </c>
    </row>
    <row r="260" spans="1:10" x14ac:dyDescent="0.35">
      <c r="A260">
        <v>263</v>
      </c>
      <c r="B260" t="s">
        <v>610</v>
      </c>
      <c r="C260">
        <v>2</v>
      </c>
      <c r="D260">
        <v>0.01</v>
      </c>
      <c r="E260">
        <v>75.180000000000007</v>
      </c>
      <c r="F260" t="s">
        <v>309</v>
      </c>
      <c r="G260">
        <v>6231</v>
      </c>
      <c r="H260" s="6">
        <v>0.97639602535493764</v>
      </c>
      <c r="I260" s="6"/>
      <c r="J260" t="str">
        <f>"replace t0dadsoc2000="&amp;ns1socf[[#This Row],[SOC2000_code]]&amp;" if ns1socf=="&amp;ns1socf[[#This Row],[numlabel]]</f>
        <v>replace t0dadsoc2000=6231 if ns1socf==263</v>
      </c>
    </row>
    <row r="261" spans="1:10" x14ac:dyDescent="0.35">
      <c r="A261">
        <v>264</v>
      </c>
      <c r="B261" t="s">
        <v>611</v>
      </c>
      <c r="C261">
        <v>38</v>
      </c>
      <c r="D261">
        <v>0.28000000000000003</v>
      </c>
      <c r="E261">
        <v>75.459999999999994</v>
      </c>
      <c r="F261" t="s">
        <v>121</v>
      </c>
      <c r="G261">
        <v>6232</v>
      </c>
      <c r="H261" s="6">
        <v>1</v>
      </c>
      <c r="I261" s="6"/>
      <c r="J261" t="str">
        <f>"replace t0dadsoc2000="&amp;ns1socf[[#This Row],[SOC2000_code]]&amp;" if ns1socf=="&amp;ns1socf[[#This Row],[numlabel]]</f>
        <v>replace t0dadsoc2000=6232 if ns1socf==264</v>
      </c>
    </row>
    <row r="262" spans="1:10" x14ac:dyDescent="0.35">
      <c r="A262">
        <v>265</v>
      </c>
      <c r="B262" t="s">
        <v>612</v>
      </c>
      <c r="C262">
        <v>6</v>
      </c>
      <c r="D262">
        <v>0.04</v>
      </c>
      <c r="E262">
        <v>75.5</v>
      </c>
      <c r="F262" t="s">
        <v>310</v>
      </c>
      <c r="G262">
        <v>6291</v>
      </c>
      <c r="H262" s="6">
        <v>0.99310344819931873</v>
      </c>
      <c r="I262" s="6"/>
      <c r="J262" t="str">
        <f>"replace t0dadsoc2000="&amp;ns1socf[[#This Row],[SOC2000_code]]&amp;" if ns1socf=="&amp;ns1socf[[#This Row],[numlabel]]</f>
        <v>replace t0dadsoc2000=6291 if ns1socf==265</v>
      </c>
    </row>
    <row r="263" spans="1:10" x14ac:dyDescent="0.35">
      <c r="A263">
        <v>266</v>
      </c>
      <c r="B263" t="s">
        <v>613</v>
      </c>
      <c r="C263">
        <v>2</v>
      </c>
      <c r="D263">
        <v>0.01</v>
      </c>
      <c r="E263">
        <v>75.510000000000005</v>
      </c>
      <c r="F263" t="s">
        <v>311</v>
      </c>
      <c r="G263">
        <v>6292</v>
      </c>
      <c r="H263" s="6">
        <v>1</v>
      </c>
      <c r="I263" s="6"/>
      <c r="J263" t="str">
        <f>"replace t0dadsoc2000="&amp;ns1socf[[#This Row],[SOC2000_code]]&amp;" if ns1socf=="&amp;ns1socf[[#This Row],[numlabel]]</f>
        <v>replace t0dadsoc2000=6292 if ns1socf==266</v>
      </c>
    </row>
    <row r="264" spans="1:10" x14ac:dyDescent="0.35">
      <c r="A264">
        <v>267</v>
      </c>
      <c r="B264" t="s">
        <v>614</v>
      </c>
      <c r="C264">
        <v>163</v>
      </c>
      <c r="D264">
        <v>1.19</v>
      </c>
      <c r="E264">
        <v>76.7</v>
      </c>
      <c r="F264" t="s">
        <v>312</v>
      </c>
      <c r="G264">
        <v>7111</v>
      </c>
      <c r="H264" s="6">
        <v>1</v>
      </c>
      <c r="I264" s="6"/>
      <c r="J264" t="str">
        <f>"replace t0dadsoc2000="&amp;ns1socf[[#This Row],[SOC2000_code]]&amp;" if ns1socf=="&amp;ns1socf[[#This Row],[numlabel]]</f>
        <v>replace t0dadsoc2000=7111 if ns1socf==267</v>
      </c>
    </row>
    <row r="265" spans="1:10" x14ac:dyDescent="0.35">
      <c r="A265">
        <v>268</v>
      </c>
      <c r="B265" t="s">
        <v>615</v>
      </c>
      <c r="C265">
        <v>8</v>
      </c>
      <c r="D265">
        <v>0.06</v>
      </c>
      <c r="E265">
        <v>76.760000000000005</v>
      </c>
      <c r="F265" t="s">
        <v>313</v>
      </c>
      <c r="G265">
        <v>7112</v>
      </c>
      <c r="H265" s="6">
        <v>0.83200616763735014</v>
      </c>
      <c r="I265" s="6"/>
      <c r="J265" t="str">
        <f>"replace t0dadsoc2000="&amp;ns1socf[[#This Row],[SOC2000_code]]&amp;" if ns1socf=="&amp;ns1socf[[#This Row],[numlabel]]</f>
        <v>replace t0dadsoc2000=7112 if ns1socf==268</v>
      </c>
    </row>
    <row r="266" spans="1:10" x14ac:dyDescent="0.35">
      <c r="A266">
        <v>269</v>
      </c>
      <c r="B266" t="s">
        <v>616</v>
      </c>
      <c r="C266">
        <v>3</v>
      </c>
      <c r="D266">
        <v>0.02</v>
      </c>
      <c r="E266">
        <v>76.78</v>
      </c>
      <c r="F266" t="s">
        <v>125</v>
      </c>
      <c r="G266">
        <v>7113</v>
      </c>
      <c r="H266" s="6">
        <v>1</v>
      </c>
      <c r="I266" s="6"/>
      <c r="J266" t="str">
        <f>"replace t0dadsoc2000="&amp;ns1socf[[#This Row],[SOC2000_code]]&amp;" if ns1socf=="&amp;ns1socf[[#This Row],[numlabel]]</f>
        <v>replace t0dadsoc2000=7113 if ns1socf==269</v>
      </c>
    </row>
    <row r="267" spans="1:10" x14ac:dyDescent="0.35">
      <c r="A267">
        <v>270</v>
      </c>
      <c r="B267" t="s">
        <v>617</v>
      </c>
      <c r="C267">
        <v>9</v>
      </c>
      <c r="D267">
        <v>7.0000000000000007E-2</v>
      </c>
      <c r="E267">
        <v>76.849999999999994</v>
      </c>
      <c r="F267" t="s">
        <v>314</v>
      </c>
      <c r="G267">
        <v>7121</v>
      </c>
      <c r="H267" s="6">
        <v>0.96190476190476193</v>
      </c>
      <c r="I267" s="6"/>
      <c r="J267" t="str">
        <f>"replace t0dadsoc2000="&amp;ns1socf[[#This Row],[SOC2000_code]]&amp;" if ns1socf=="&amp;ns1socf[[#This Row],[numlabel]]</f>
        <v>replace t0dadsoc2000=7121 if ns1socf==270</v>
      </c>
    </row>
    <row r="268" spans="1:10" x14ac:dyDescent="0.35">
      <c r="A268">
        <v>271</v>
      </c>
      <c r="B268" t="s">
        <v>618</v>
      </c>
      <c r="C268">
        <v>21</v>
      </c>
      <c r="D268">
        <v>0.15</v>
      </c>
      <c r="E268">
        <v>77</v>
      </c>
      <c r="F268" t="s">
        <v>79</v>
      </c>
      <c r="G268">
        <v>7122</v>
      </c>
      <c r="H268" s="6">
        <v>0.98427917715605151</v>
      </c>
      <c r="I268" s="6"/>
      <c r="J268" t="str">
        <f>"replace t0dadsoc2000="&amp;ns1socf[[#This Row],[SOC2000_code]]&amp;" if ns1socf=="&amp;ns1socf[[#This Row],[numlabel]]</f>
        <v>replace t0dadsoc2000=7122 if ns1socf==271</v>
      </c>
    </row>
    <row r="269" spans="1:10" x14ac:dyDescent="0.35">
      <c r="A269">
        <v>272</v>
      </c>
      <c r="B269" t="s">
        <v>619</v>
      </c>
      <c r="C269">
        <v>23</v>
      </c>
      <c r="D269">
        <v>0.17</v>
      </c>
      <c r="E269">
        <v>77.17</v>
      </c>
      <c r="F269" t="s">
        <v>123</v>
      </c>
      <c r="G269">
        <v>7123</v>
      </c>
      <c r="H269" s="6">
        <v>0.98542399709492112</v>
      </c>
      <c r="I269" s="6"/>
      <c r="J269" t="str">
        <f>"replace t0dadsoc2000="&amp;ns1socf[[#This Row],[SOC2000_code]]&amp;" if ns1socf=="&amp;ns1socf[[#This Row],[numlabel]]</f>
        <v>replace t0dadsoc2000=7123 if ns1socf==272</v>
      </c>
    </row>
    <row r="270" spans="1:10" x14ac:dyDescent="0.35">
      <c r="A270">
        <v>273</v>
      </c>
      <c r="B270" t="s">
        <v>620</v>
      </c>
      <c r="C270">
        <v>14</v>
      </c>
      <c r="D270">
        <v>0.1</v>
      </c>
      <c r="E270">
        <v>77.27</v>
      </c>
      <c r="F270" t="s">
        <v>124</v>
      </c>
      <c r="G270">
        <v>7124</v>
      </c>
      <c r="H270" s="6">
        <v>0.83164983164983164</v>
      </c>
      <c r="I270" s="6"/>
      <c r="J270" t="str">
        <f>"replace t0dadsoc2000="&amp;ns1socf[[#This Row],[SOC2000_code]]&amp;" if ns1socf=="&amp;ns1socf[[#This Row],[numlabel]]</f>
        <v>replace t0dadsoc2000=7124 if ns1socf==273</v>
      </c>
    </row>
    <row r="271" spans="1:10" x14ac:dyDescent="0.35">
      <c r="A271">
        <v>274</v>
      </c>
      <c r="B271" t="s">
        <v>621</v>
      </c>
      <c r="C271">
        <v>1</v>
      </c>
      <c r="D271">
        <v>0.01</v>
      </c>
      <c r="E271">
        <v>77.28</v>
      </c>
      <c r="F271" t="s">
        <v>315</v>
      </c>
      <c r="G271">
        <v>7125</v>
      </c>
      <c r="H271" s="6">
        <v>1</v>
      </c>
      <c r="I271" s="6"/>
      <c r="J271" t="str">
        <f>"replace t0dadsoc2000="&amp;ns1socf[[#This Row],[SOC2000_code]]&amp;" if ns1socf=="&amp;ns1socf[[#This Row],[numlabel]]</f>
        <v>replace t0dadsoc2000=7125 if ns1socf==274</v>
      </c>
    </row>
    <row r="272" spans="1:10" x14ac:dyDescent="0.35">
      <c r="A272">
        <v>275</v>
      </c>
      <c r="B272" t="s">
        <v>622</v>
      </c>
      <c r="C272">
        <v>39</v>
      </c>
      <c r="D272">
        <v>0.28000000000000003</v>
      </c>
      <c r="E272">
        <v>77.569999999999993</v>
      </c>
      <c r="F272" t="s">
        <v>316</v>
      </c>
      <c r="G272">
        <v>7129</v>
      </c>
      <c r="H272" s="6">
        <v>1</v>
      </c>
      <c r="I272" s="6"/>
      <c r="J272" t="str">
        <f>"replace t0dadsoc2000="&amp;ns1socf[[#This Row],[SOC2000_code]]&amp;" if ns1socf=="&amp;ns1socf[[#This Row],[numlabel]]</f>
        <v>replace t0dadsoc2000=7129 if ns1socf==275</v>
      </c>
    </row>
    <row r="273" spans="1:10" x14ac:dyDescent="0.35">
      <c r="A273">
        <v>276</v>
      </c>
      <c r="B273" t="s">
        <v>623</v>
      </c>
      <c r="C273">
        <v>2</v>
      </c>
      <c r="D273">
        <v>0.01</v>
      </c>
      <c r="E273">
        <v>77.58</v>
      </c>
      <c r="F273" t="s">
        <v>317</v>
      </c>
      <c r="G273">
        <v>7211</v>
      </c>
      <c r="H273" s="6">
        <v>1</v>
      </c>
      <c r="I273" s="6"/>
      <c r="J273" t="str">
        <f>"replace t0dadsoc2000="&amp;ns1socf[[#This Row],[SOC2000_code]]&amp;" if ns1socf=="&amp;ns1socf[[#This Row],[numlabel]]</f>
        <v>replace t0dadsoc2000=7211 if ns1socf==276</v>
      </c>
    </row>
    <row r="274" spans="1:10" x14ac:dyDescent="0.35">
      <c r="A274">
        <v>277</v>
      </c>
      <c r="B274" t="s">
        <v>624</v>
      </c>
      <c r="C274">
        <v>9</v>
      </c>
      <c r="D274">
        <v>7.0000000000000007E-2</v>
      </c>
      <c r="E274">
        <v>77.650000000000006</v>
      </c>
      <c r="F274" t="s">
        <v>318</v>
      </c>
      <c r="G274">
        <v>7212</v>
      </c>
      <c r="H274" s="6">
        <v>1</v>
      </c>
      <c r="I274" s="6"/>
      <c r="J274" t="str">
        <f>"replace t0dadsoc2000="&amp;ns1socf[[#This Row],[SOC2000_code]]&amp;" if ns1socf=="&amp;ns1socf[[#This Row],[numlabel]]</f>
        <v>replace t0dadsoc2000=7212 if ns1socf==277</v>
      </c>
    </row>
    <row r="275" spans="1:10" x14ac:dyDescent="0.35">
      <c r="A275">
        <v>278</v>
      </c>
      <c r="B275" t="s">
        <v>625</v>
      </c>
      <c r="C275">
        <v>30</v>
      </c>
      <c r="D275">
        <v>0.22</v>
      </c>
      <c r="E275">
        <v>77.87</v>
      </c>
      <c r="F275" t="s">
        <v>319</v>
      </c>
      <c r="G275">
        <v>8111</v>
      </c>
      <c r="H275" s="6">
        <v>0.85066666666666668</v>
      </c>
      <c r="I275" s="6"/>
      <c r="J275" t="str">
        <f>"replace t0dadsoc2000="&amp;ns1socf[[#This Row],[SOC2000_code]]&amp;" if ns1socf=="&amp;ns1socf[[#This Row],[numlabel]]</f>
        <v>replace t0dadsoc2000=8111 if ns1socf==278</v>
      </c>
    </row>
    <row r="276" spans="1:10" x14ac:dyDescent="0.35">
      <c r="A276">
        <v>279</v>
      </c>
      <c r="B276" t="s">
        <v>695</v>
      </c>
      <c r="C276">
        <v>2</v>
      </c>
      <c r="D276">
        <v>0.01</v>
      </c>
      <c r="E276">
        <v>77.88</v>
      </c>
      <c r="F276" t="s">
        <v>320</v>
      </c>
      <c r="G276">
        <v>8112</v>
      </c>
      <c r="H276" s="6">
        <v>0.7860962566844919</v>
      </c>
      <c r="I276" s="6"/>
      <c r="J276" t="str">
        <f>"replace t0dadsoc2000="&amp;ns1socf[[#This Row],[SOC2000_code]]&amp;" if ns1socf=="&amp;ns1socf[[#This Row],[numlabel]]</f>
        <v>replace t0dadsoc2000=8112 if ns1socf==279</v>
      </c>
    </row>
    <row r="277" spans="1:10" x14ac:dyDescent="0.35">
      <c r="A277">
        <v>280</v>
      </c>
      <c r="B277" t="s">
        <v>626</v>
      </c>
      <c r="C277">
        <v>16</v>
      </c>
      <c r="D277">
        <v>0.12</v>
      </c>
      <c r="E277">
        <v>78</v>
      </c>
      <c r="F277" t="s">
        <v>321</v>
      </c>
      <c r="G277">
        <v>8113</v>
      </c>
      <c r="H277" s="6">
        <v>1</v>
      </c>
      <c r="I277" s="6"/>
      <c r="J277" t="str">
        <f>"replace t0dadsoc2000="&amp;ns1socf[[#This Row],[SOC2000_code]]&amp;" if ns1socf=="&amp;ns1socf[[#This Row],[numlabel]]</f>
        <v>replace t0dadsoc2000=8113 if ns1socf==280</v>
      </c>
    </row>
    <row r="278" spans="1:10" x14ac:dyDescent="0.35">
      <c r="A278">
        <v>281</v>
      </c>
      <c r="B278" t="s">
        <v>627</v>
      </c>
      <c r="C278">
        <v>33</v>
      </c>
      <c r="D278">
        <v>0.24</v>
      </c>
      <c r="E278">
        <v>78.239999999999995</v>
      </c>
      <c r="F278" t="s">
        <v>322</v>
      </c>
      <c r="G278">
        <v>8114</v>
      </c>
      <c r="H278" s="6">
        <v>0.76000000000000012</v>
      </c>
      <c r="I278" s="6"/>
      <c r="J278" t="str">
        <f>"replace t0dadsoc2000="&amp;ns1socf[[#This Row],[SOC2000_code]]&amp;" if ns1socf=="&amp;ns1socf[[#This Row],[numlabel]]</f>
        <v>replace t0dadsoc2000=8114 if ns1socf==281</v>
      </c>
    </row>
    <row r="279" spans="1:10" x14ac:dyDescent="0.35">
      <c r="A279">
        <v>282</v>
      </c>
      <c r="B279" t="s">
        <v>628</v>
      </c>
      <c r="C279">
        <v>9</v>
      </c>
      <c r="D279">
        <v>7.0000000000000007E-2</v>
      </c>
      <c r="E279">
        <v>78.3</v>
      </c>
      <c r="F279" t="s">
        <v>323</v>
      </c>
      <c r="G279">
        <v>8115</v>
      </c>
      <c r="H279" s="6">
        <v>1</v>
      </c>
      <c r="I279" s="6"/>
      <c r="J279" t="str">
        <f>"replace t0dadsoc2000="&amp;ns1socf[[#This Row],[SOC2000_code]]&amp;" if ns1socf=="&amp;ns1socf[[#This Row],[numlabel]]</f>
        <v>replace t0dadsoc2000=8115 if ns1socf==282</v>
      </c>
    </row>
    <row r="280" spans="1:10" x14ac:dyDescent="0.35">
      <c r="A280">
        <v>283</v>
      </c>
      <c r="B280" t="s">
        <v>629</v>
      </c>
      <c r="C280">
        <v>13</v>
      </c>
      <c r="D280">
        <v>0.09</v>
      </c>
      <c r="E280">
        <v>78.400000000000006</v>
      </c>
      <c r="F280" t="s">
        <v>324</v>
      </c>
      <c r="G280">
        <v>8116</v>
      </c>
      <c r="H280" s="6">
        <v>1</v>
      </c>
      <c r="I280" s="6"/>
      <c r="J280" t="str">
        <f>"replace t0dadsoc2000="&amp;ns1socf[[#This Row],[SOC2000_code]]&amp;" if ns1socf=="&amp;ns1socf[[#This Row],[numlabel]]</f>
        <v>replace t0dadsoc2000=8116 if ns1socf==283</v>
      </c>
    </row>
    <row r="281" spans="1:10" x14ac:dyDescent="0.35">
      <c r="A281">
        <v>284</v>
      </c>
      <c r="B281" t="s">
        <v>630</v>
      </c>
      <c r="C281">
        <v>11</v>
      </c>
      <c r="D281">
        <v>0.08</v>
      </c>
      <c r="E281">
        <v>78.48</v>
      </c>
      <c r="F281" t="s">
        <v>325</v>
      </c>
      <c r="G281">
        <v>8117</v>
      </c>
      <c r="H281" s="6">
        <v>0.97391304347826091</v>
      </c>
      <c r="I281" s="6"/>
      <c r="J281" t="str">
        <f>"replace t0dadsoc2000="&amp;ns1socf[[#This Row],[SOC2000_code]]&amp;" if ns1socf=="&amp;ns1socf[[#This Row],[numlabel]]</f>
        <v>replace t0dadsoc2000=8117 if ns1socf==284</v>
      </c>
    </row>
    <row r="282" spans="1:10" x14ac:dyDescent="0.35">
      <c r="A282">
        <v>285</v>
      </c>
      <c r="B282" t="s">
        <v>631</v>
      </c>
      <c r="C282">
        <v>8</v>
      </c>
      <c r="D282">
        <v>0.06</v>
      </c>
      <c r="E282">
        <v>78.540000000000006</v>
      </c>
      <c r="F282" t="s">
        <v>152</v>
      </c>
      <c r="G282">
        <v>8118</v>
      </c>
      <c r="H282" s="6">
        <v>1</v>
      </c>
      <c r="I282" s="6"/>
      <c r="J282" t="str">
        <f>"replace t0dadsoc2000="&amp;ns1socf[[#This Row],[SOC2000_code]]&amp;" if ns1socf=="&amp;ns1socf[[#This Row],[numlabel]]</f>
        <v>replace t0dadsoc2000=8118 if ns1socf==285</v>
      </c>
    </row>
    <row r="283" spans="1:10" x14ac:dyDescent="0.35">
      <c r="A283">
        <v>286</v>
      </c>
      <c r="B283" t="s">
        <v>632</v>
      </c>
      <c r="C283">
        <v>12</v>
      </c>
      <c r="D283">
        <v>0.09</v>
      </c>
      <c r="E283">
        <v>78.62</v>
      </c>
      <c r="F283" t="s">
        <v>326</v>
      </c>
      <c r="G283">
        <v>8119</v>
      </c>
      <c r="H283" s="6">
        <v>1</v>
      </c>
      <c r="I283" s="6"/>
      <c r="J283" t="str">
        <f>"replace t0dadsoc2000="&amp;ns1socf[[#This Row],[SOC2000_code]]&amp;" if ns1socf=="&amp;ns1socf[[#This Row],[numlabel]]</f>
        <v>replace t0dadsoc2000=8119 if ns1socf==286</v>
      </c>
    </row>
    <row r="284" spans="1:10" x14ac:dyDescent="0.35">
      <c r="A284">
        <v>287</v>
      </c>
      <c r="B284" t="s">
        <v>633</v>
      </c>
      <c r="C284">
        <v>25</v>
      </c>
      <c r="D284">
        <v>0.18</v>
      </c>
      <c r="E284">
        <v>78.81</v>
      </c>
      <c r="F284" t="s">
        <v>327</v>
      </c>
      <c r="G284">
        <v>8121</v>
      </c>
      <c r="H284" s="6">
        <v>1</v>
      </c>
      <c r="I284" s="6"/>
      <c r="J284" t="str">
        <f>"replace t0dadsoc2000="&amp;ns1socf[[#This Row],[SOC2000_code]]&amp;" if ns1socf=="&amp;ns1socf[[#This Row],[numlabel]]</f>
        <v>replace t0dadsoc2000=8121 if ns1socf==287</v>
      </c>
    </row>
    <row r="285" spans="1:10" x14ac:dyDescent="0.35">
      <c r="A285">
        <v>288</v>
      </c>
      <c r="B285" t="s">
        <v>634</v>
      </c>
      <c r="C285">
        <v>16</v>
      </c>
      <c r="D285">
        <v>0.12</v>
      </c>
      <c r="E285">
        <v>78.92</v>
      </c>
      <c r="F285" t="s">
        <v>328</v>
      </c>
      <c r="G285">
        <v>8122</v>
      </c>
      <c r="H285" s="6">
        <v>1</v>
      </c>
      <c r="I285" s="6"/>
      <c r="J285" t="str">
        <f>"replace t0dadsoc2000="&amp;ns1socf[[#This Row],[SOC2000_code]]&amp;" if ns1socf=="&amp;ns1socf[[#This Row],[numlabel]]</f>
        <v>replace t0dadsoc2000=8122 if ns1socf==288</v>
      </c>
    </row>
    <row r="286" spans="1:10" x14ac:dyDescent="0.35">
      <c r="A286">
        <v>289</v>
      </c>
      <c r="B286" t="s">
        <v>635</v>
      </c>
      <c r="C286">
        <v>13</v>
      </c>
      <c r="D286">
        <v>0.09</v>
      </c>
      <c r="E286">
        <v>79.02</v>
      </c>
      <c r="F286" t="s">
        <v>329</v>
      </c>
      <c r="G286">
        <v>8123</v>
      </c>
      <c r="H286" s="6">
        <v>0.95855104768694854</v>
      </c>
      <c r="I286" s="6"/>
      <c r="J286" t="str">
        <f>"replace t0dadsoc2000="&amp;ns1socf[[#This Row],[SOC2000_code]]&amp;" if ns1socf=="&amp;ns1socf[[#This Row],[numlabel]]</f>
        <v>replace t0dadsoc2000=8123 if ns1socf==289</v>
      </c>
    </row>
    <row r="287" spans="1:10" x14ac:dyDescent="0.35">
      <c r="A287">
        <v>290</v>
      </c>
      <c r="B287" t="s">
        <v>636</v>
      </c>
      <c r="C287">
        <v>7</v>
      </c>
      <c r="D287">
        <v>0.05</v>
      </c>
      <c r="E287">
        <v>79.069999999999993</v>
      </c>
      <c r="F287" t="s">
        <v>330</v>
      </c>
      <c r="G287">
        <v>8124</v>
      </c>
      <c r="H287" s="6">
        <v>1</v>
      </c>
      <c r="I287" s="6"/>
      <c r="J287" t="str">
        <f>"replace t0dadsoc2000="&amp;ns1socf[[#This Row],[SOC2000_code]]&amp;" if ns1socf=="&amp;ns1socf[[#This Row],[numlabel]]</f>
        <v>replace t0dadsoc2000=8124 if ns1socf==290</v>
      </c>
    </row>
    <row r="288" spans="1:10" x14ac:dyDescent="0.35">
      <c r="A288">
        <v>291</v>
      </c>
      <c r="B288" t="s">
        <v>637</v>
      </c>
      <c r="C288">
        <v>55</v>
      </c>
      <c r="D288">
        <v>0.4</v>
      </c>
      <c r="E288">
        <v>79.47</v>
      </c>
      <c r="F288" t="s">
        <v>331</v>
      </c>
      <c r="G288">
        <v>8125</v>
      </c>
      <c r="H288" s="6">
        <v>1</v>
      </c>
      <c r="I288" s="6"/>
      <c r="J288" t="str">
        <f>"replace t0dadsoc2000="&amp;ns1socf[[#This Row],[SOC2000_code]]&amp;" if ns1socf=="&amp;ns1socf[[#This Row],[numlabel]]</f>
        <v>replace t0dadsoc2000=8125 if ns1socf==291</v>
      </c>
    </row>
    <row r="289" spans="1:10" x14ac:dyDescent="0.35">
      <c r="A289">
        <v>292</v>
      </c>
      <c r="B289" t="s">
        <v>638</v>
      </c>
      <c r="C289">
        <v>9</v>
      </c>
      <c r="D289">
        <v>7.0000000000000007E-2</v>
      </c>
      <c r="E289">
        <v>79.540000000000006</v>
      </c>
      <c r="F289" t="s">
        <v>332</v>
      </c>
      <c r="G289">
        <v>8126</v>
      </c>
      <c r="H289" s="6">
        <v>0.99447513806014287</v>
      </c>
      <c r="I289" s="6"/>
      <c r="J289" t="str">
        <f>"replace t0dadsoc2000="&amp;ns1socf[[#This Row],[SOC2000_code]]&amp;" if ns1socf=="&amp;ns1socf[[#This Row],[numlabel]]</f>
        <v>replace t0dadsoc2000=8126 if ns1socf==292</v>
      </c>
    </row>
    <row r="290" spans="1:10" x14ac:dyDescent="0.35">
      <c r="A290">
        <v>293</v>
      </c>
      <c r="B290" t="s">
        <v>639</v>
      </c>
      <c r="C290">
        <v>30</v>
      </c>
      <c r="D290">
        <v>0.22</v>
      </c>
      <c r="E290">
        <v>79.760000000000005</v>
      </c>
      <c r="F290" t="s">
        <v>333</v>
      </c>
      <c r="G290">
        <v>8129</v>
      </c>
      <c r="H290" s="6">
        <v>1</v>
      </c>
      <c r="I290" s="6"/>
      <c r="J290" t="str">
        <f>"replace t0dadsoc2000="&amp;ns1socf[[#This Row],[SOC2000_code]]&amp;" if ns1socf=="&amp;ns1socf[[#This Row],[numlabel]]</f>
        <v>replace t0dadsoc2000=8129 if ns1socf==293</v>
      </c>
    </row>
    <row r="291" spans="1:10" x14ac:dyDescent="0.35">
      <c r="A291">
        <v>294</v>
      </c>
      <c r="B291" t="s">
        <v>640</v>
      </c>
      <c r="C291">
        <v>8</v>
      </c>
      <c r="D291">
        <v>0.06</v>
      </c>
      <c r="E291">
        <v>79.81</v>
      </c>
      <c r="F291" t="s">
        <v>334</v>
      </c>
      <c r="G291">
        <v>8131</v>
      </c>
      <c r="H291" s="6">
        <v>1</v>
      </c>
      <c r="I291" s="6"/>
      <c r="J291" t="str">
        <f>"replace t0dadsoc2000="&amp;ns1socf[[#This Row],[SOC2000_code]]&amp;" if ns1socf=="&amp;ns1socf[[#This Row],[numlabel]]</f>
        <v>replace t0dadsoc2000=8131 if ns1socf==294</v>
      </c>
    </row>
    <row r="292" spans="1:10" x14ac:dyDescent="0.35">
      <c r="A292">
        <v>295</v>
      </c>
      <c r="B292" t="s">
        <v>641</v>
      </c>
      <c r="C292">
        <v>21</v>
      </c>
      <c r="D292">
        <v>0.15</v>
      </c>
      <c r="E292">
        <v>79.97</v>
      </c>
      <c r="F292" t="s">
        <v>335</v>
      </c>
      <c r="G292">
        <v>8132</v>
      </c>
      <c r="H292" s="6">
        <v>0.73260073260073266</v>
      </c>
      <c r="I292" s="6"/>
      <c r="J292" t="str">
        <f>"replace t0dadsoc2000="&amp;ns1socf[[#This Row],[SOC2000_code]]&amp;" if ns1socf=="&amp;ns1socf[[#This Row],[numlabel]]</f>
        <v>replace t0dadsoc2000=8132 if ns1socf==295</v>
      </c>
    </row>
    <row r="293" spans="1:10" x14ac:dyDescent="0.35">
      <c r="A293">
        <v>296</v>
      </c>
      <c r="B293" t="s">
        <v>642</v>
      </c>
      <c r="C293">
        <v>34</v>
      </c>
      <c r="D293">
        <v>0.25</v>
      </c>
      <c r="E293">
        <v>80.22</v>
      </c>
      <c r="F293" t="s">
        <v>336</v>
      </c>
      <c r="G293">
        <v>8133</v>
      </c>
      <c r="H293" s="6">
        <v>1</v>
      </c>
      <c r="I293" s="6"/>
      <c r="J293" t="str">
        <f>"replace t0dadsoc2000="&amp;ns1socf[[#This Row],[SOC2000_code]]&amp;" if ns1socf=="&amp;ns1socf[[#This Row],[numlabel]]</f>
        <v>replace t0dadsoc2000=8133 if ns1socf==296</v>
      </c>
    </row>
    <row r="294" spans="1:10" x14ac:dyDescent="0.35">
      <c r="A294">
        <v>297</v>
      </c>
      <c r="B294" t="s">
        <v>643</v>
      </c>
      <c r="C294">
        <v>3</v>
      </c>
      <c r="D294">
        <v>0.02</v>
      </c>
      <c r="E294">
        <v>80.239999999999995</v>
      </c>
      <c r="F294" t="s">
        <v>127</v>
      </c>
      <c r="G294">
        <v>8134</v>
      </c>
      <c r="H294" s="6">
        <v>1</v>
      </c>
      <c r="I294" s="6"/>
      <c r="J294" t="str">
        <f>"replace t0dadsoc2000="&amp;ns1socf[[#This Row],[SOC2000_code]]&amp;" if ns1socf=="&amp;ns1socf[[#This Row],[numlabel]]</f>
        <v>replace t0dadsoc2000=8134 if ns1socf==297</v>
      </c>
    </row>
    <row r="295" spans="1:10" x14ac:dyDescent="0.35">
      <c r="A295">
        <v>298</v>
      </c>
      <c r="B295" t="s">
        <v>644</v>
      </c>
      <c r="C295">
        <v>7</v>
      </c>
      <c r="D295">
        <v>0.05</v>
      </c>
      <c r="E295">
        <v>80.290000000000006</v>
      </c>
      <c r="F295" t="s">
        <v>337</v>
      </c>
      <c r="G295">
        <v>8135</v>
      </c>
      <c r="H295" s="6">
        <v>0.96916427787030668</v>
      </c>
      <c r="I295" s="6"/>
      <c r="J295" t="str">
        <f>"replace t0dadsoc2000="&amp;ns1socf[[#This Row],[SOC2000_code]]&amp;" if ns1socf=="&amp;ns1socf[[#This Row],[numlabel]]</f>
        <v>replace t0dadsoc2000=8135 if ns1socf==298</v>
      </c>
    </row>
    <row r="296" spans="1:10" x14ac:dyDescent="0.35">
      <c r="A296">
        <v>299</v>
      </c>
      <c r="B296" t="s">
        <v>10</v>
      </c>
      <c r="C296">
        <v>3</v>
      </c>
      <c r="D296">
        <v>0.02</v>
      </c>
      <c r="E296">
        <v>80.31</v>
      </c>
      <c r="F296" t="s">
        <v>338</v>
      </c>
      <c r="G296">
        <v>8136</v>
      </c>
      <c r="H296" s="6">
        <v>1</v>
      </c>
      <c r="I296" s="6"/>
      <c r="J296" t="str">
        <f>"replace t0dadsoc2000="&amp;ns1socf[[#This Row],[SOC2000_code]]&amp;" if ns1socf=="&amp;ns1socf[[#This Row],[numlabel]]</f>
        <v>replace t0dadsoc2000=8136 if ns1socf==299</v>
      </c>
    </row>
    <row r="297" spans="1:10" x14ac:dyDescent="0.35">
      <c r="A297">
        <v>300</v>
      </c>
      <c r="B297" t="s">
        <v>645</v>
      </c>
      <c r="C297">
        <v>12</v>
      </c>
      <c r="D297">
        <v>0.09</v>
      </c>
      <c r="E297">
        <v>80.400000000000006</v>
      </c>
      <c r="F297" t="s">
        <v>339</v>
      </c>
      <c r="G297">
        <v>8137</v>
      </c>
      <c r="H297" s="6">
        <v>1</v>
      </c>
      <c r="I297" s="6"/>
      <c r="J297" t="str">
        <f>"replace t0dadsoc2000="&amp;ns1socf[[#This Row],[SOC2000_code]]&amp;" if ns1socf=="&amp;ns1socf[[#This Row],[numlabel]]</f>
        <v>replace t0dadsoc2000=8137 if ns1socf==300</v>
      </c>
    </row>
    <row r="298" spans="1:10" x14ac:dyDescent="0.35">
      <c r="A298">
        <v>301</v>
      </c>
      <c r="B298" t="s">
        <v>646</v>
      </c>
      <c r="C298">
        <v>3</v>
      </c>
      <c r="D298">
        <v>0.02</v>
      </c>
      <c r="E298">
        <v>80.42</v>
      </c>
      <c r="F298" t="s">
        <v>128</v>
      </c>
      <c r="G298">
        <v>8138</v>
      </c>
      <c r="H298" s="6">
        <v>1</v>
      </c>
      <c r="I298" s="6"/>
      <c r="J298" t="str">
        <f>"replace t0dadsoc2000="&amp;ns1socf[[#This Row],[SOC2000_code]]&amp;" if ns1socf=="&amp;ns1socf[[#This Row],[numlabel]]</f>
        <v>replace t0dadsoc2000=8138 if ns1socf==301</v>
      </c>
    </row>
    <row r="299" spans="1:10" x14ac:dyDescent="0.35">
      <c r="A299">
        <v>302</v>
      </c>
      <c r="B299" t="s">
        <v>647</v>
      </c>
      <c r="C299">
        <v>15</v>
      </c>
      <c r="D299">
        <v>0.11</v>
      </c>
      <c r="E299">
        <v>80.53</v>
      </c>
      <c r="F299" t="s">
        <v>340</v>
      </c>
      <c r="G299">
        <v>8139</v>
      </c>
      <c r="H299" s="6">
        <v>0.94</v>
      </c>
      <c r="I299" s="6"/>
      <c r="J299" t="str">
        <f>"replace t0dadsoc2000="&amp;ns1socf[[#This Row],[SOC2000_code]]&amp;" if ns1socf=="&amp;ns1socf[[#This Row],[numlabel]]</f>
        <v>replace t0dadsoc2000=8139 if ns1socf==302</v>
      </c>
    </row>
    <row r="300" spans="1:10" x14ac:dyDescent="0.35">
      <c r="A300">
        <v>303</v>
      </c>
      <c r="B300" t="s">
        <v>648</v>
      </c>
      <c r="C300">
        <v>24</v>
      </c>
      <c r="D300">
        <v>0.18</v>
      </c>
      <c r="E300">
        <v>80.709999999999994</v>
      </c>
      <c r="F300" t="s">
        <v>341</v>
      </c>
      <c r="G300">
        <v>8141</v>
      </c>
      <c r="H300" s="6">
        <v>1</v>
      </c>
      <c r="I300" s="6"/>
      <c r="J300" t="str">
        <f>"replace t0dadsoc2000="&amp;ns1socf[[#This Row],[SOC2000_code]]&amp;" if ns1socf=="&amp;ns1socf[[#This Row],[numlabel]]</f>
        <v>replace t0dadsoc2000=8141 if ns1socf==303</v>
      </c>
    </row>
    <row r="301" spans="1:10" x14ac:dyDescent="0.35">
      <c r="A301">
        <v>304</v>
      </c>
      <c r="B301" t="s">
        <v>649</v>
      </c>
      <c r="C301">
        <v>22</v>
      </c>
      <c r="D301">
        <v>0.16</v>
      </c>
      <c r="E301">
        <v>80.87</v>
      </c>
      <c r="F301" t="s">
        <v>342</v>
      </c>
      <c r="G301">
        <v>8142</v>
      </c>
      <c r="H301" s="6">
        <v>1</v>
      </c>
      <c r="I301" s="6"/>
      <c r="J301" t="str">
        <f>"replace t0dadsoc2000="&amp;ns1socf[[#This Row],[SOC2000_code]]&amp;" if ns1socf=="&amp;ns1socf[[#This Row],[numlabel]]</f>
        <v>replace t0dadsoc2000=8142 if ns1socf==304</v>
      </c>
    </row>
    <row r="302" spans="1:10" x14ac:dyDescent="0.35">
      <c r="A302">
        <v>305</v>
      </c>
      <c r="B302" t="s">
        <v>650</v>
      </c>
      <c r="C302">
        <v>4</v>
      </c>
      <c r="D302">
        <v>0.03</v>
      </c>
      <c r="E302">
        <v>80.900000000000006</v>
      </c>
      <c r="F302" t="s">
        <v>343</v>
      </c>
      <c r="G302">
        <v>8143</v>
      </c>
      <c r="H302" s="6">
        <v>0.96470588235294119</v>
      </c>
      <c r="I302" s="6"/>
      <c r="J302" t="str">
        <f>"replace t0dadsoc2000="&amp;ns1socf[[#This Row],[SOC2000_code]]&amp;" if ns1socf=="&amp;ns1socf[[#This Row],[numlabel]]</f>
        <v>replace t0dadsoc2000=8143 if ns1socf==305</v>
      </c>
    </row>
    <row r="303" spans="1:10" x14ac:dyDescent="0.35">
      <c r="A303">
        <v>306</v>
      </c>
      <c r="B303" t="s">
        <v>651</v>
      </c>
      <c r="C303">
        <v>52</v>
      </c>
      <c r="D303">
        <v>0.38</v>
      </c>
      <c r="E303">
        <v>81.27</v>
      </c>
      <c r="F303" t="s">
        <v>344</v>
      </c>
      <c r="G303">
        <v>8149</v>
      </c>
      <c r="H303" s="6">
        <v>1</v>
      </c>
      <c r="I303" s="6"/>
      <c r="J303" t="str">
        <f>"replace t0dadsoc2000="&amp;ns1socf[[#This Row],[SOC2000_code]]&amp;" if ns1socf=="&amp;ns1socf[[#This Row],[numlabel]]</f>
        <v>replace t0dadsoc2000=8149 if ns1socf==306</v>
      </c>
    </row>
    <row r="304" spans="1:10" x14ac:dyDescent="0.35">
      <c r="A304">
        <v>307</v>
      </c>
      <c r="B304" t="s">
        <v>652</v>
      </c>
      <c r="C304">
        <v>237</v>
      </c>
      <c r="D304">
        <v>1.73</v>
      </c>
      <c r="E304">
        <v>83</v>
      </c>
      <c r="F304" t="s">
        <v>345</v>
      </c>
      <c r="G304">
        <v>8211</v>
      </c>
      <c r="H304" s="6">
        <v>1</v>
      </c>
      <c r="I304" s="6"/>
      <c r="J304" t="str">
        <f>"replace t0dadsoc2000="&amp;ns1socf[[#This Row],[SOC2000_code]]&amp;" if ns1socf=="&amp;ns1socf[[#This Row],[numlabel]]</f>
        <v>replace t0dadsoc2000=8211 if ns1socf==307</v>
      </c>
    </row>
    <row r="305" spans="1:10" x14ac:dyDescent="0.35">
      <c r="A305">
        <v>308</v>
      </c>
      <c r="B305" t="s">
        <v>653</v>
      </c>
      <c r="C305">
        <v>96</v>
      </c>
      <c r="D305">
        <v>0.7</v>
      </c>
      <c r="E305">
        <v>83.71</v>
      </c>
      <c r="F305" t="s">
        <v>346</v>
      </c>
      <c r="G305">
        <v>8212</v>
      </c>
      <c r="H305" s="6">
        <v>1</v>
      </c>
      <c r="I305" s="6"/>
      <c r="J305" t="str">
        <f>"replace t0dadsoc2000="&amp;ns1socf[[#This Row],[SOC2000_code]]&amp;" if ns1socf=="&amp;ns1socf[[#This Row],[numlabel]]</f>
        <v>replace t0dadsoc2000=8212 if ns1socf==308</v>
      </c>
    </row>
    <row r="306" spans="1:10" x14ac:dyDescent="0.35">
      <c r="A306">
        <v>309</v>
      </c>
      <c r="B306" t="s">
        <v>654</v>
      </c>
      <c r="C306">
        <v>94</v>
      </c>
      <c r="D306">
        <v>0.69</v>
      </c>
      <c r="E306">
        <v>84.39</v>
      </c>
      <c r="F306" t="s">
        <v>129</v>
      </c>
      <c r="G306">
        <v>8213</v>
      </c>
      <c r="H306" s="6">
        <v>1</v>
      </c>
      <c r="I306" s="6"/>
      <c r="J306" t="str">
        <f>"replace t0dadsoc2000="&amp;ns1socf[[#This Row],[SOC2000_code]]&amp;" if ns1socf=="&amp;ns1socf[[#This Row],[numlabel]]</f>
        <v>replace t0dadsoc2000=8213 if ns1socf==309</v>
      </c>
    </row>
    <row r="307" spans="1:10" x14ac:dyDescent="0.35">
      <c r="A307">
        <v>310</v>
      </c>
      <c r="B307" t="s">
        <v>655</v>
      </c>
      <c r="C307">
        <v>178</v>
      </c>
      <c r="D307">
        <v>1.3</v>
      </c>
      <c r="E307">
        <v>85.69</v>
      </c>
      <c r="F307" t="s">
        <v>130</v>
      </c>
      <c r="G307">
        <v>8214</v>
      </c>
      <c r="H307" s="6">
        <v>1</v>
      </c>
      <c r="I307" s="6"/>
      <c r="J307" t="str">
        <f>"replace t0dadsoc2000="&amp;ns1socf[[#This Row],[SOC2000_code]]&amp;" if ns1socf=="&amp;ns1socf[[#This Row],[numlabel]]</f>
        <v>replace t0dadsoc2000=8214 if ns1socf==310</v>
      </c>
    </row>
    <row r="308" spans="1:10" x14ac:dyDescent="0.35">
      <c r="A308">
        <v>311</v>
      </c>
      <c r="B308" t="s">
        <v>656</v>
      </c>
      <c r="C308">
        <v>31</v>
      </c>
      <c r="D308">
        <v>0.23</v>
      </c>
      <c r="E308">
        <v>85.92</v>
      </c>
      <c r="F308" t="s">
        <v>73</v>
      </c>
      <c r="G308">
        <v>8215</v>
      </c>
      <c r="H308" s="6">
        <v>1</v>
      </c>
      <c r="I308" s="6"/>
      <c r="J308" t="str">
        <f>"replace t0dadsoc2000="&amp;ns1socf[[#This Row],[SOC2000_code]]&amp;" if ns1socf=="&amp;ns1socf[[#This Row],[numlabel]]</f>
        <v>replace t0dadsoc2000=8215 if ns1socf==311</v>
      </c>
    </row>
    <row r="309" spans="1:10" x14ac:dyDescent="0.35">
      <c r="A309">
        <v>312</v>
      </c>
      <c r="B309" t="s">
        <v>657</v>
      </c>
      <c r="C309">
        <v>13</v>
      </c>
      <c r="D309">
        <v>0.09</v>
      </c>
      <c r="E309">
        <v>86.01</v>
      </c>
      <c r="F309" t="s">
        <v>347</v>
      </c>
      <c r="G309">
        <v>8216</v>
      </c>
      <c r="H309" s="6">
        <v>1</v>
      </c>
      <c r="I309" s="6"/>
      <c r="J309" t="str">
        <f>"replace t0dadsoc2000="&amp;ns1socf[[#This Row],[SOC2000_code]]&amp;" if ns1socf=="&amp;ns1socf[[#This Row],[numlabel]]</f>
        <v>replace t0dadsoc2000=8216 if ns1socf==312</v>
      </c>
    </row>
    <row r="310" spans="1:10" x14ac:dyDescent="0.35">
      <c r="A310">
        <v>313</v>
      </c>
      <c r="B310" t="s">
        <v>658</v>
      </c>
      <c r="C310">
        <v>9</v>
      </c>
      <c r="D310">
        <v>7.0000000000000007E-2</v>
      </c>
      <c r="E310">
        <v>86.08</v>
      </c>
      <c r="F310" t="s">
        <v>131</v>
      </c>
      <c r="G310">
        <v>8217</v>
      </c>
      <c r="H310" s="6">
        <v>0.92</v>
      </c>
      <c r="I310" s="6"/>
      <c r="J310" t="str">
        <f>"replace t0dadsoc2000="&amp;ns1socf[[#This Row],[SOC2000_code]]&amp;" if ns1socf=="&amp;ns1socf[[#This Row],[numlabel]]</f>
        <v>replace t0dadsoc2000=8217 if ns1socf==313</v>
      </c>
    </row>
    <row r="311" spans="1:10" x14ac:dyDescent="0.35">
      <c r="A311">
        <v>314</v>
      </c>
      <c r="B311" t="s">
        <v>659</v>
      </c>
      <c r="C311">
        <v>6</v>
      </c>
      <c r="D311">
        <v>0.04</v>
      </c>
      <c r="E311">
        <v>86.12</v>
      </c>
      <c r="F311" t="s">
        <v>348</v>
      </c>
      <c r="G311">
        <v>8218</v>
      </c>
      <c r="H311" s="6">
        <v>1</v>
      </c>
      <c r="I311" s="6"/>
      <c r="J311" t="str">
        <f>"replace t0dadsoc2000="&amp;ns1socf[[#This Row],[SOC2000_code]]&amp;" if ns1socf=="&amp;ns1socf[[#This Row],[numlabel]]</f>
        <v>replace t0dadsoc2000=8218 if ns1socf==314</v>
      </c>
    </row>
    <row r="312" spans="1:10" x14ac:dyDescent="0.35">
      <c r="A312">
        <v>315</v>
      </c>
      <c r="B312" t="s">
        <v>660</v>
      </c>
      <c r="C312">
        <v>15</v>
      </c>
      <c r="D312">
        <v>0.11</v>
      </c>
      <c r="E312">
        <v>86.23</v>
      </c>
      <c r="F312" t="s">
        <v>349</v>
      </c>
      <c r="G312">
        <v>8219</v>
      </c>
      <c r="H312" s="6">
        <v>1</v>
      </c>
      <c r="I312" s="6"/>
      <c r="J312" t="str">
        <f>"replace t0dadsoc2000="&amp;ns1socf[[#This Row],[SOC2000_code]]&amp;" if ns1socf=="&amp;ns1socf[[#This Row],[numlabel]]</f>
        <v>replace t0dadsoc2000=8219 if ns1socf==315</v>
      </c>
    </row>
    <row r="313" spans="1:10" x14ac:dyDescent="0.35">
      <c r="A313">
        <v>316</v>
      </c>
      <c r="B313" t="s">
        <v>661</v>
      </c>
      <c r="C313">
        <v>7</v>
      </c>
      <c r="D313">
        <v>0.05</v>
      </c>
      <c r="E313">
        <v>86.28</v>
      </c>
      <c r="F313" t="s">
        <v>132</v>
      </c>
      <c r="G313">
        <v>8221</v>
      </c>
      <c r="H313" s="6">
        <v>1</v>
      </c>
      <c r="I313" s="6"/>
      <c r="J313" t="str">
        <f>"replace t0dadsoc2000="&amp;ns1socf[[#This Row],[SOC2000_code]]&amp;" if ns1socf=="&amp;ns1socf[[#This Row],[numlabel]]</f>
        <v>replace t0dadsoc2000=8221 if ns1socf==316</v>
      </c>
    </row>
    <row r="314" spans="1:10" x14ac:dyDescent="0.35">
      <c r="A314">
        <v>317</v>
      </c>
      <c r="B314" t="s">
        <v>662</v>
      </c>
      <c r="C314">
        <v>63</v>
      </c>
      <c r="D314">
        <v>0.46</v>
      </c>
      <c r="E314">
        <v>86.74</v>
      </c>
      <c r="F314" t="s">
        <v>350</v>
      </c>
      <c r="G314">
        <v>8222</v>
      </c>
      <c r="H314" s="6">
        <v>1</v>
      </c>
      <c r="I314" s="6"/>
      <c r="J314" t="str">
        <f>"replace t0dadsoc2000="&amp;ns1socf[[#This Row],[SOC2000_code]]&amp;" if ns1socf=="&amp;ns1socf[[#This Row],[numlabel]]</f>
        <v>replace t0dadsoc2000=8222 if ns1socf==317</v>
      </c>
    </row>
    <row r="315" spans="1:10" x14ac:dyDescent="0.35">
      <c r="A315">
        <v>319</v>
      </c>
      <c r="B315" t="s">
        <v>663</v>
      </c>
      <c r="C315">
        <v>23</v>
      </c>
      <c r="D315">
        <v>0.17</v>
      </c>
      <c r="E315">
        <v>86.91</v>
      </c>
      <c r="F315" t="s">
        <v>352</v>
      </c>
      <c r="G315">
        <v>8229</v>
      </c>
      <c r="H315" s="6">
        <v>0.74913362376794645</v>
      </c>
      <c r="I315" s="6"/>
      <c r="J315" t="str">
        <f>"replace t0dadsoc2000="&amp;ns1socf[[#This Row],[SOC2000_code]]&amp;" if ns1socf=="&amp;ns1socf[[#This Row],[numlabel]]</f>
        <v>replace t0dadsoc2000=8229 if ns1socf==319</v>
      </c>
    </row>
    <row r="316" spans="1:10" x14ac:dyDescent="0.35">
      <c r="A316">
        <v>320</v>
      </c>
      <c r="B316" t="s">
        <v>664</v>
      </c>
      <c r="C316">
        <v>11</v>
      </c>
      <c r="D316">
        <v>0.08</v>
      </c>
      <c r="E316">
        <v>86.99</v>
      </c>
      <c r="F316" t="s">
        <v>134</v>
      </c>
      <c r="G316">
        <v>9111</v>
      </c>
      <c r="H316" s="6">
        <v>1</v>
      </c>
      <c r="I316" s="6"/>
      <c r="J316" t="str">
        <f>"replace t0dadsoc2000="&amp;ns1socf[[#This Row],[SOC2000_code]]&amp;" if ns1socf=="&amp;ns1socf[[#This Row],[numlabel]]</f>
        <v>replace t0dadsoc2000=9111 if ns1socf==320</v>
      </c>
    </row>
    <row r="317" spans="1:10" x14ac:dyDescent="0.35">
      <c r="A317">
        <v>321</v>
      </c>
      <c r="B317" t="s">
        <v>13</v>
      </c>
      <c r="C317">
        <v>10</v>
      </c>
      <c r="D317">
        <v>7.0000000000000007E-2</v>
      </c>
      <c r="E317">
        <v>87.06</v>
      </c>
      <c r="F317" t="s">
        <v>135</v>
      </c>
      <c r="G317">
        <v>9112</v>
      </c>
      <c r="H317" s="6">
        <v>1</v>
      </c>
      <c r="I317" s="6"/>
      <c r="J317" t="str">
        <f>"replace t0dadsoc2000="&amp;ns1socf[[#This Row],[SOC2000_code]]&amp;" if ns1socf=="&amp;ns1socf[[#This Row],[numlabel]]</f>
        <v>replace t0dadsoc2000=9112 if ns1socf==321</v>
      </c>
    </row>
    <row r="318" spans="1:10" x14ac:dyDescent="0.35">
      <c r="A318">
        <v>322</v>
      </c>
      <c r="B318" t="s">
        <v>665</v>
      </c>
      <c r="C318">
        <v>7</v>
      </c>
      <c r="D318">
        <v>0.05</v>
      </c>
      <c r="E318">
        <v>87.11</v>
      </c>
      <c r="F318" t="s">
        <v>353</v>
      </c>
      <c r="G318">
        <v>9119</v>
      </c>
      <c r="H318" s="6">
        <v>0.70344827586206904</v>
      </c>
      <c r="I318" s="6"/>
      <c r="J318" t="str">
        <f>"replace t0dadsoc2000="&amp;ns1socf[[#This Row],[SOC2000_code]]&amp;" if ns1socf=="&amp;ns1socf[[#This Row],[numlabel]]</f>
        <v>replace t0dadsoc2000=9119 if ns1socf==322</v>
      </c>
    </row>
    <row r="319" spans="1:10" x14ac:dyDescent="0.35">
      <c r="A319">
        <v>323</v>
      </c>
      <c r="B319" t="s">
        <v>666</v>
      </c>
      <c r="C319">
        <v>71</v>
      </c>
      <c r="D319">
        <v>0.52</v>
      </c>
      <c r="E319">
        <v>87.63</v>
      </c>
      <c r="F319" t="s">
        <v>354</v>
      </c>
      <c r="G319">
        <v>9121</v>
      </c>
      <c r="H319" s="6">
        <v>0.79252783980971953</v>
      </c>
      <c r="I319" s="6"/>
      <c r="J319" t="str">
        <f>"replace t0dadsoc2000="&amp;ns1socf[[#This Row],[SOC2000_code]]&amp;" if ns1socf=="&amp;ns1socf[[#This Row],[numlabel]]</f>
        <v>replace t0dadsoc2000=9121 if ns1socf==323</v>
      </c>
    </row>
    <row r="320" spans="1:10" x14ac:dyDescent="0.35">
      <c r="A320">
        <v>324</v>
      </c>
      <c r="B320" t="s">
        <v>667</v>
      </c>
      <c r="C320">
        <v>17</v>
      </c>
      <c r="D320">
        <v>0.12</v>
      </c>
      <c r="E320">
        <v>87.76</v>
      </c>
      <c r="F320" t="s">
        <v>355</v>
      </c>
      <c r="G320">
        <v>9129</v>
      </c>
      <c r="H320" s="6">
        <v>0.70000000000000007</v>
      </c>
      <c r="I320" s="6"/>
      <c r="J320" t="str">
        <f>"replace t0dadsoc2000="&amp;ns1socf[[#This Row],[SOC2000_code]]&amp;" if ns1socf=="&amp;ns1socf[[#This Row],[numlabel]]</f>
        <v>replace t0dadsoc2000=9129 if ns1socf==324</v>
      </c>
    </row>
    <row r="321" spans="1:10" x14ac:dyDescent="0.35">
      <c r="A321">
        <v>325</v>
      </c>
      <c r="B321" t="s">
        <v>668</v>
      </c>
      <c r="C321">
        <v>5</v>
      </c>
      <c r="D321">
        <v>0.04</v>
      </c>
      <c r="E321">
        <v>87.79</v>
      </c>
      <c r="F321" t="s">
        <v>136</v>
      </c>
      <c r="G321">
        <v>9131</v>
      </c>
      <c r="H321" s="6">
        <v>1</v>
      </c>
      <c r="I321" s="6"/>
      <c r="J321" t="str">
        <f>"replace t0dadsoc2000="&amp;ns1socf[[#This Row],[SOC2000_code]]&amp;" if ns1socf=="&amp;ns1socf[[#This Row],[numlabel]]</f>
        <v>replace t0dadsoc2000=9131 if ns1socf==325</v>
      </c>
    </row>
    <row r="322" spans="1:10" x14ac:dyDescent="0.35">
      <c r="A322">
        <v>326</v>
      </c>
      <c r="B322" t="s">
        <v>669</v>
      </c>
      <c r="C322">
        <v>5</v>
      </c>
      <c r="D322">
        <v>0.04</v>
      </c>
      <c r="E322">
        <v>87.83</v>
      </c>
      <c r="F322" t="s">
        <v>356</v>
      </c>
      <c r="G322">
        <v>9132</v>
      </c>
      <c r="H322" s="6">
        <v>0.76000000000000012</v>
      </c>
      <c r="I322" s="6"/>
      <c r="J322" t="str">
        <f>"replace t0dadsoc2000="&amp;ns1socf[[#This Row],[SOC2000_code]]&amp;" if ns1socf=="&amp;ns1socf[[#This Row],[numlabel]]</f>
        <v>replace t0dadsoc2000=9132 if ns1socf==326</v>
      </c>
    </row>
    <row r="323" spans="1:10" x14ac:dyDescent="0.35">
      <c r="A323">
        <v>327</v>
      </c>
      <c r="B323" t="s">
        <v>670</v>
      </c>
      <c r="C323">
        <v>3</v>
      </c>
      <c r="D323">
        <v>0.02</v>
      </c>
      <c r="E323">
        <v>87.85</v>
      </c>
      <c r="F323" t="s">
        <v>133</v>
      </c>
      <c r="G323">
        <v>9133</v>
      </c>
      <c r="H323" s="6">
        <v>0.81600000000000006</v>
      </c>
      <c r="I323" s="6"/>
      <c r="J323" t="str">
        <f>"replace t0dadsoc2000="&amp;ns1socf[[#This Row],[SOC2000_code]]&amp;" if ns1socf=="&amp;ns1socf[[#This Row],[numlabel]]</f>
        <v>replace t0dadsoc2000=9133 if ns1socf==327</v>
      </c>
    </row>
    <row r="324" spans="1:10" x14ac:dyDescent="0.35">
      <c r="A324">
        <v>328</v>
      </c>
      <c r="B324" t="s">
        <v>671</v>
      </c>
      <c r="C324">
        <v>34</v>
      </c>
      <c r="D324">
        <v>0.25</v>
      </c>
      <c r="E324">
        <v>88.1</v>
      </c>
      <c r="F324" t="s">
        <v>126</v>
      </c>
      <c r="G324">
        <v>9134</v>
      </c>
      <c r="H324" s="6">
        <v>0.9883981548824875</v>
      </c>
      <c r="I324" s="6"/>
      <c r="J324" t="str">
        <f>"replace t0dadsoc2000="&amp;ns1socf[[#This Row],[SOC2000_code]]&amp;" if ns1socf=="&amp;ns1socf[[#This Row],[numlabel]]</f>
        <v>replace t0dadsoc2000=9134 if ns1socf==328</v>
      </c>
    </row>
    <row r="325" spans="1:10" x14ac:dyDescent="0.35">
      <c r="A325">
        <v>329</v>
      </c>
      <c r="B325" t="s">
        <v>672</v>
      </c>
      <c r="C325">
        <v>262</v>
      </c>
      <c r="D325">
        <v>1.91</v>
      </c>
      <c r="E325">
        <v>90.01</v>
      </c>
      <c r="F325" t="s">
        <v>357</v>
      </c>
      <c r="G325">
        <v>9139</v>
      </c>
      <c r="H325" s="6">
        <v>0.70249987574493566</v>
      </c>
      <c r="I325" s="6"/>
      <c r="J325" t="str">
        <f>"replace t0dadsoc2000="&amp;ns1socf[[#This Row],[SOC2000_code]]&amp;" if ns1socf=="&amp;ns1socf[[#This Row],[numlabel]]</f>
        <v>replace t0dadsoc2000=9139 if ns1socf==329</v>
      </c>
    </row>
    <row r="326" spans="1:10" x14ac:dyDescent="0.35">
      <c r="A326">
        <v>330</v>
      </c>
      <c r="B326" t="s">
        <v>673</v>
      </c>
      <c r="C326">
        <v>15</v>
      </c>
      <c r="D326">
        <v>0.11</v>
      </c>
      <c r="E326">
        <v>90.12</v>
      </c>
      <c r="F326" t="s">
        <v>358</v>
      </c>
      <c r="G326">
        <v>9141</v>
      </c>
      <c r="H326" s="6">
        <v>1</v>
      </c>
      <c r="I326" s="6"/>
      <c r="J326" t="str">
        <f>"replace t0dadsoc2000="&amp;ns1socf[[#This Row],[SOC2000_code]]&amp;" if ns1socf=="&amp;ns1socf[[#This Row],[numlabel]]</f>
        <v>replace t0dadsoc2000=9141 if ns1socf==330</v>
      </c>
    </row>
    <row r="327" spans="1:10" x14ac:dyDescent="0.35">
      <c r="A327">
        <v>331</v>
      </c>
      <c r="B327" t="s">
        <v>674</v>
      </c>
      <c r="C327">
        <v>110</v>
      </c>
      <c r="D327">
        <v>0.8</v>
      </c>
      <c r="E327">
        <v>90.93</v>
      </c>
      <c r="F327" t="s">
        <v>359</v>
      </c>
      <c r="G327">
        <v>9149</v>
      </c>
      <c r="H327" s="6">
        <v>0.76615384615384619</v>
      </c>
      <c r="I327" s="6"/>
      <c r="J327" t="str">
        <f>"replace t0dadsoc2000="&amp;ns1socf[[#This Row],[SOC2000_code]]&amp;" if ns1socf=="&amp;ns1socf[[#This Row],[numlabel]]</f>
        <v>replace t0dadsoc2000=9149 if ns1socf==331</v>
      </c>
    </row>
    <row r="328" spans="1:10" x14ac:dyDescent="0.35">
      <c r="A328">
        <v>332</v>
      </c>
      <c r="B328" t="s">
        <v>675</v>
      </c>
      <c r="C328">
        <v>123</v>
      </c>
      <c r="D328">
        <v>0.9</v>
      </c>
      <c r="E328">
        <v>91.82</v>
      </c>
      <c r="F328" t="s">
        <v>360</v>
      </c>
      <c r="G328">
        <v>9211</v>
      </c>
      <c r="H328" s="6">
        <v>0.75668016194331988</v>
      </c>
      <c r="I328" s="6"/>
      <c r="J328" t="str">
        <f>"replace t0dadsoc2000="&amp;ns1socf[[#This Row],[SOC2000_code]]&amp;" if ns1socf=="&amp;ns1socf[[#This Row],[numlabel]]</f>
        <v>replace t0dadsoc2000=9211 if ns1socf==332</v>
      </c>
    </row>
    <row r="329" spans="1:10" x14ac:dyDescent="0.35">
      <c r="A329">
        <v>333</v>
      </c>
      <c r="B329" t="s">
        <v>676</v>
      </c>
      <c r="C329">
        <v>22</v>
      </c>
      <c r="D329">
        <v>0.16</v>
      </c>
      <c r="E329">
        <v>91.98</v>
      </c>
      <c r="F329" t="s">
        <v>361</v>
      </c>
      <c r="G329">
        <v>9219</v>
      </c>
      <c r="H329" s="6">
        <v>0.97777777777777775</v>
      </c>
      <c r="I329" s="6"/>
      <c r="J329" t="str">
        <f>"replace t0dadsoc2000="&amp;ns1socf[[#This Row],[SOC2000_code]]&amp;" if ns1socf=="&amp;ns1socf[[#This Row],[numlabel]]</f>
        <v>replace t0dadsoc2000=9219 if ns1socf==333</v>
      </c>
    </row>
    <row r="330" spans="1:10" x14ac:dyDescent="0.35">
      <c r="A330">
        <v>334</v>
      </c>
      <c r="B330" t="s">
        <v>14</v>
      </c>
      <c r="C330">
        <v>4</v>
      </c>
      <c r="D330">
        <v>0.03</v>
      </c>
      <c r="E330">
        <v>92.01</v>
      </c>
      <c r="F330" t="s">
        <v>137</v>
      </c>
      <c r="G330">
        <v>9221</v>
      </c>
      <c r="H330" s="6">
        <v>1</v>
      </c>
      <c r="I330" s="6"/>
      <c r="J330" t="str">
        <f>"replace t0dadsoc2000="&amp;ns1socf[[#This Row],[SOC2000_code]]&amp;" if ns1socf=="&amp;ns1socf[[#This Row],[numlabel]]</f>
        <v>replace t0dadsoc2000=9221 if ns1socf==334</v>
      </c>
    </row>
    <row r="331" spans="1:10" x14ac:dyDescent="0.35">
      <c r="A331">
        <v>335</v>
      </c>
      <c r="B331" t="s">
        <v>677</v>
      </c>
      <c r="C331">
        <v>1</v>
      </c>
      <c r="D331">
        <v>0.01</v>
      </c>
      <c r="E331">
        <v>92.02</v>
      </c>
      <c r="F331" t="s">
        <v>138</v>
      </c>
      <c r="G331">
        <v>9222</v>
      </c>
      <c r="H331" s="6">
        <v>1</v>
      </c>
      <c r="I331" s="6"/>
      <c r="J331" t="str">
        <f>"replace t0dadsoc2000="&amp;ns1socf[[#This Row],[SOC2000_code]]&amp;" if ns1socf=="&amp;ns1socf[[#This Row],[numlabel]]</f>
        <v>replace t0dadsoc2000=9222 if ns1socf==335</v>
      </c>
    </row>
    <row r="332" spans="1:10" x14ac:dyDescent="0.35">
      <c r="A332">
        <v>336</v>
      </c>
      <c r="B332" t="s">
        <v>678</v>
      </c>
      <c r="C332">
        <v>31</v>
      </c>
      <c r="D332">
        <v>0.23</v>
      </c>
      <c r="E332">
        <v>92.25</v>
      </c>
      <c r="F332" t="s">
        <v>362</v>
      </c>
      <c r="G332">
        <v>9223</v>
      </c>
      <c r="H332" s="6">
        <v>1</v>
      </c>
      <c r="I332" s="6"/>
      <c r="J332" t="str">
        <f>"replace t0dadsoc2000="&amp;ns1socf[[#This Row],[SOC2000_code]]&amp;" if ns1socf=="&amp;ns1socf[[#This Row],[numlabel]]</f>
        <v>replace t0dadsoc2000=9223 if ns1socf==336</v>
      </c>
    </row>
    <row r="333" spans="1:10" x14ac:dyDescent="0.35">
      <c r="A333">
        <v>337</v>
      </c>
      <c r="B333" t="s">
        <v>12</v>
      </c>
      <c r="C333">
        <v>9</v>
      </c>
      <c r="D333">
        <v>7.0000000000000007E-2</v>
      </c>
      <c r="E333">
        <v>92.31</v>
      </c>
      <c r="F333" t="s">
        <v>114</v>
      </c>
      <c r="G333">
        <v>9224</v>
      </c>
      <c r="H333" s="6">
        <v>1</v>
      </c>
      <c r="I333" s="6"/>
      <c r="J333" t="str">
        <f>"replace t0dadsoc2000="&amp;ns1socf[[#This Row],[SOC2000_code]]&amp;" if ns1socf=="&amp;ns1socf[[#This Row],[numlabel]]</f>
        <v>replace t0dadsoc2000=9224 if ns1socf==337</v>
      </c>
    </row>
    <row r="334" spans="1:10" x14ac:dyDescent="0.35">
      <c r="A334">
        <v>338</v>
      </c>
      <c r="B334" t="s">
        <v>679</v>
      </c>
      <c r="C334">
        <v>6</v>
      </c>
      <c r="D334">
        <v>0.04</v>
      </c>
      <c r="E334">
        <v>92.36</v>
      </c>
      <c r="F334" t="s">
        <v>115</v>
      </c>
      <c r="G334">
        <v>9225</v>
      </c>
      <c r="H334" s="6">
        <v>1</v>
      </c>
      <c r="I334" s="6"/>
      <c r="J334" t="str">
        <f>"replace t0dadsoc2000="&amp;ns1socf[[#This Row],[SOC2000_code]]&amp;" if ns1socf=="&amp;ns1socf[[#This Row],[numlabel]]</f>
        <v>replace t0dadsoc2000=9225 if ns1socf==338</v>
      </c>
    </row>
    <row r="335" spans="1:10" x14ac:dyDescent="0.35">
      <c r="A335">
        <v>340</v>
      </c>
      <c r="B335" t="s">
        <v>680</v>
      </c>
      <c r="C335">
        <v>3</v>
      </c>
      <c r="D335">
        <v>0.02</v>
      </c>
      <c r="E335">
        <v>92.38</v>
      </c>
      <c r="F335" t="s">
        <v>364</v>
      </c>
      <c r="G335">
        <v>9229</v>
      </c>
      <c r="H335" s="6">
        <v>0.67407407407407405</v>
      </c>
      <c r="I335" s="6"/>
      <c r="J335" t="str">
        <f>"replace t0dadsoc2000="&amp;ns1socf[[#This Row],[SOC2000_code]]&amp;" if ns1socf=="&amp;ns1socf[[#This Row],[numlabel]]</f>
        <v>replace t0dadsoc2000=9229 if ns1socf==340</v>
      </c>
    </row>
    <row r="336" spans="1:10" x14ac:dyDescent="0.35">
      <c r="A336">
        <v>341</v>
      </c>
      <c r="B336" t="s">
        <v>681</v>
      </c>
      <c r="C336">
        <v>21</v>
      </c>
      <c r="D336">
        <v>0.15</v>
      </c>
      <c r="E336">
        <v>92.53</v>
      </c>
      <c r="F336" t="s">
        <v>140</v>
      </c>
      <c r="G336">
        <v>9231</v>
      </c>
      <c r="H336" s="6">
        <v>1</v>
      </c>
      <c r="I336" s="6"/>
      <c r="J336" t="str">
        <f>"replace t0dadsoc2000="&amp;ns1socf[[#This Row],[SOC2000_code]]&amp;" if ns1socf=="&amp;ns1socf[[#This Row],[numlabel]]</f>
        <v>replace t0dadsoc2000=9231 if ns1socf==341</v>
      </c>
    </row>
    <row r="337" spans="1:10" x14ac:dyDescent="0.35">
      <c r="A337">
        <v>342</v>
      </c>
      <c r="B337" t="s">
        <v>682</v>
      </c>
      <c r="C337">
        <v>2</v>
      </c>
      <c r="D337">
        <v>0.01</v>
      </c>
      <c r="E337">
        <v>92.55</v>
      </c>
      <c r="F337" t="s">
        <v>141</v>
      </c>
      <c r="G337">
        <v>9232</v>
      </c>
      <c r="H337" s="6">
        <v>1</v>
      </c>
      <c r="I337" s="6"/>
      <c r="J337" t="str">
        <f>"replace t0dadsoc2000="&amp;ns1socf[[#This Row],[SOC2000_code]]&amp;" if ns1socf=="&amp;ns1socf[[#This Row],[numlabel]]</f>
        <v>replace t0dadsoc2000=9232 if ns1socf==342</v>
      </c>
    </row>
    <row r="338" spans="1:10" x14ac:dyDescent="0.35">
      <c r="A338">
        <v>343</v>
      </c>
      <c r="B338" t="s">
        <v>683</v>
      </c>
      <c r="C338">
        <v>40</v>
      </c>
      <c r="D338">
        <v>0.28999999999999998</v>
      </c>
      <c r="E338">
        <v>92.84</v>
      </c>
      <c r="F338" t="s">
        <v>142</v>
      </c>
      <c r="G338">
        <v>9233</v>
      </c>
      <c r="H338" s="6">
        <v>1</v>
      </c>
      <c r="I338" s="6"/>
      <c r="J338" t="str">
        <f>"replace t0dadsoc2000="&amp;ns1socf[[#This Row],[SOC2000_code]]&amp;" if ns1socf=="&amp;ns1socf[[#This Row],[numlabel]]</f>
        <v>replace t0dadsoc2000=9233 if ns1socf==343</v>
      </c>
    </row>
    <row r="339" spans="1:10" x14ac:dyDescent="0.35">
      <c r="A339">
        <v>344</v>
      </c>
      <c r="B339" t="s">
        <v>684</v>
      </c>
      <c r="C339">
        <v>6</v>
      </c>
      <c r="D339">
        <v>0.04</v>
      </c>
      <c r="E339">
        <v>92.88</v>
      </c>
      <c r="F339" t="s">
        <v>122</v>
      </c>
      <c r="G339">
        <v>9234</v>
      </c>
      <c r="H339" s="6">
        <v>1</v>
      </c>
      <c r="I339" s="6"/>
      <c r="J339" t="str">
        <f>"replace t0dadsoc2000="&amp;ns1socf[[#This Row],[SOC2000_code]]&amp;" if ns1socf=="&amp;ns1socf[[#This Row],[numlabel]]</f>
        <v>replace t0dadsoc2000=9234 if ns1socf==344</v>
      </c>
    </row>
    <row r="340" spans="1:10" x14ac:dyDescent="0.35">
      <c r="A340">
        <v>345</v>
      </c>
      <c r="B340" t="s">
        <v>685</v>
      </c>
      <c r="C340">
        <v>9</v>
      </c>
      <c r="D340">
        <v>7.0000000000000007E-2</v>
      </c>
      <c r="E340">
        <v>92.95</v>
      </c>
      <c r="F340" t="s">
        <v>365</v>
      </c>
      <c r="G340">
        <v>9235</v>
      </c>
      <c r="H340" s="6">
        <v>1</v>
      </c>
      <c r="I340" s="6"/>
      <c r="J340" t="str">
        <f>"replace t0dadsoc2000="&amp;ns1socf[[#This Row],[SOC2000_code]]&amp;" if ns1socf=="&amp;ns1socf[[#This Row],[numlabel]]</f>
        <v>replace t0dadsoc2000=9235 if ns1socf==345</v>
      </c>
    </row>
    <row r="341" spans="1:10" x14ac:dyDescent="0.35">
      <c r="A341">
        <v>346</v>
      </c>
      <c r="B341" t="s">
        <v>686</v>
      </c>
      <c r="C341">
        <v>3</v>
      </c>
      <c r="D341">
        <v>0.02</v>
      </c>
      <c r="E341">
        <v>92.97</v>
      </c>
      <c r="F341" t="s">
        <v>366</v>
      </c>
      <c r="G341">
        <v>9239</v>
      </c>
      <c r="H341" s="6">
        <v>0.9555555555555556</v>
      </c>
      <c r="I341" s="6"/>
      <c r="J341" t="str">
        <f>"replace t0dadsoc2000="&amp;ns1socf[[#This Row],[SOC2000_code]]&amp;" if ns1socf=="&amp;ns1socf[[#This Row],[numlabel]]</f>
        <v>replace t0dadsoc2000=9239 if ns1socf==346</v>
      </c>
    </row>
    <row r="342" spans="1:10" x14ac:dyDescent="0.35">
      <c r="A342">
        <v>347</v>
      </c>
      <c r="B342" t="s">
        <v>687</v>
      </c>
      <c r="C342">
        <v>66</v>
      </c>
      <c r="D342">
        <v>0.48</v>
      </c>
      <c r="E342">
        <v>93.45</v>
      </c>
      <c r="F342" t="s">
        <v>112</v>
      </c>
      <c r="G342">
        <v>9241</v>
      </c>
      <c r="H342" s="6">
        <v>0.79710144927536231</v>
      </c>
      <c r="I342" s="6"/>
      <c r="J342" t="str">
        <f>"replace t0dadsoc2000="&amp;ns1socf[[#This Row],[SOC2000_code]]&amp;" if ns1socf=="&amp;ns1socf[[#This Row],[numlabel]]</f>
        <v>replace t0dadsoc2000=9241 if ns1socf==347</v>
      </c>
    </row>
    <row r="343" spans="1:10" x14ac:dyDescent="0.35">
      <c r="A343">
        <v>348</v>
      </c>
      <c r="B343" t="s">
        <v>688</v>
      </c>
      <c r="C343">
        <v>1</v>
      </c>
      <c r="D343">
        <v>0.01</v>
      </c>
      <c r="E343">
        <v>93.46</v>
      </c>
      <c r="F343" t="s">
        <v>111</v>
      </c>
      <c r="G343">
        <v>9242</v>
      </c>
      <c r="H343" s="6">
        <v>1</v>
      </c>
      <c r="I343" s="6"/>
      <c r="J343" t="str">
        <f>"replace t0dadsoc2000="&amp;ns1socf[[#This Row],[SOC2000_code]]&amp;" if ns1socf=="&amp;ns1socf[[#This Row],[numlabel]]</f>
        <v>replace t0dadsoc2000=9242 if ns1socf==348</v>
      </c>
    </row>
    <row r="344" spans="1:10" x14ac:dyDescent="0.35">
      <c r="A344">
        <v>351</v>
      </c>
      <c r="B344" t="s">
        <v>689</v>
      </c>
      <c r="C344">
        <v>4</v>
      </c>
      <c r="D344">
        <v>0.03</v>
      </c>
      <c r="E344">
        <v>93.49</v>
      </c>
      <c r="F344" t="s">
        <v>369</v>
      </c>
      <c r="G344">
        <v>9245</v>
      </c>
      <c r="H344" s="6">
        <v>0.96240601503759393</v>
      </c>
      <c r="I344" s="6"/>
      <c r="J344" t="str">
        <f>"replace t0dadsoc2000="&amp;ns1socf[[#This Row],[SOC2000_code]]&amp;" if ns1socf=="&amp;ns1socf[[#This Row],[numlabel]]</f>
        <v>replace t0dadsoc2000=9245 if ns1socf==351</v>
      </c>
    </row>
    <row r="345" spans="1:10" x14ac:dyDescent="0.35">
      <c r="A345">
        <v>352</v>
      </c>
      <c r="B345" t="s">
        <v>690</v>
      </c>
      <c r="C345">
        <v>11</v>
      </c>
      <c r="D345">
        <v>0.08</v>
      </c>
      <c r="E345">
        <v>93.57</v>
      </c>
      <c r="F345" t="s">
        <v>370</v>
      </c>
      <c r="G345">
        <v>9249</v>
      </c>
      <c r="H345" s="6">
        <v>0.9555555555555556</v>
      </c>
      <c r="I345" s="6"/>
      <c r="J345" t="str">
        <f>"replace t0dadsoc2000="&amp;ns1socf[[#This Row],[SOC2000_code]]&amp;" if ns1socf=="&amp;ns1socf[[#This Row],[numlabel]]</f>
        <v>replace t0dadsoc2000=9249 if ns1socf==352</v>
      </c>
    </row>
    <row r="346" spans="1:10" x14ac:dyDescent="0.35">
      <c r="A346">
        <v>353</v>
      </c>
      <c r="B346" t="s">
        <v>691</v>
      </c>
      <c r="C346">
        <v>5</v>
      </c>
      <c r="D346">
        <v>0.04</v>
      </c>
      <c r="E346">
        <v>93.6</v>
      </c>
      <c r="F346" t="s">
        <v>139</v>
      </c>
      <c r="G346">
        <v>9251</v>
      </c>
      <c r="H346" s="6">
        <v>1</v>
      </c>
      <c r="I346" s="6"/>
      <c r="J346" t="str">
        <f>"replace t0dadsoc2000="&amp;ns1socf[[#This Row],[SOC2000_code]]&amp;" if ns1socf=="&amp;ns1socf[[#This Row],[numlabel]]</f>
        <v>replace t0dadsoc2000=9251 if ns1socf==353</v>
      </c>
    </row>
    <row r="347" spans="1:10" x14ac:dyDescent="0.35">
      <c r="A347">
        <v>354</v>
      </c>
      <c r="B347" t="s">
        <v>692</v>
      </c>
      <c r="C347">
        <v>1</v>
      </c>
      <c r="D347">
        <v>0.01</v>
      </c>
      <c r="E347">
        <v>93.61</v>
      </c>
      <c r="F347" t="s">
        <v>371</v>
      </c>
      <c r="G347">
        <v>9259</v>
      </c>
      <c r="H347" s="6">
        <v>1</v>
      </c>
      <c r="I347" s="6"/>
      <c r="J347" t="str">
        <f>"replace t0dadsoc2000="&amp;ns1socf[[#This Row],[SOC2000_code]]&amp;" if ns1socf=="&amp;ns1socf[[#This Row],[numlabel]]</f>
        <v>replace t0dadsoc2000=9259 if ns1socf==354</v>
      </c>
    </row>
    <row r="348" spans="1:10" x14ac:dyDescent="0.35">
      <c r="A348">
        <v>355</v>
      </c>
      <c r="B348" t="s">
        <v>693</v>
      </c>
      <c r="C348">
        <v>875</v>
      </c>
      <c r="D348">
        <v>6.39</v>
      </c>
      <c r="E348">
        <v>100</v>
      </c>
      <c r="H348" s="6"/>
      <c r="I348" s="6"/>
    </row>
    <row r="349" spans="1:10" x14ac:dyDescent="0.35">
      <c r="A349" s="7"/>
      <c r="B349" s="7"/>
      <c r="C349" s="7"/>
      <c r="D349" s="7"/>
      <c r="E349" s="7"/>
      <c r="F349" s="7"/>
      <c r="G349" s="7"/>
      <c r="H349" s="8"/>
      <c r="I349" s="8"/>
    </row>
    <row r="350" spans="1:10" x14ac:dyDescent="0.35">
      <c r="A350" s="7" t="s">
        <v>15</v>
      </c>
      <c r="B350" s="7"/>
      <c r="C350" s="9">
        <v>13698</v>
      </c>
      <c r="D350" s="7">
        <v>100</v>
      </c>
      <c r="E350" s="7"/>
      <c r="F350" s="7"/>
      <c r="G350" s="7"/>
      <c r="H350" s="8"/>
      <c r="I350" s="8"/>
    </row>
    <row r="351" spans="1:10" x14ac:dyDescent="0.35">
      <c r="A351" s="7"/>
      <c r="B351" s="7"/>
      <c r="C351" s="7"/>
      <c r="D351" s="7"/>
      <c r="E351" s="7"/>
      <c r="F351" s="7"/>
      <c r="G351" s="7"/>
      <c r="H351" s="8"/>
      <c r="I351" s="8"/>
    </row>
    <row r="352" spans="1:10" x14ac:dyDescent="0.35">
      <c r="A352" s="7"/>
      <c r="B352" s="7"/>
      <c r="C352" s="7"/>
      <c r="D352" s="7"/>
      <c r="E352" s="7"/>
      <c r="F352" s="7"/>
      <c r="G352" s="7"/>
      <c r="H352" s="8"/>
      <c r="I352" s="8"/>
    </row>
    <row r="353" spans="1:9" x14ac:dyDescent="0.35">
      <c r="A353" s="7"/>
      <c r="B353" s="7"/>
      <c r="C353" s="7"/>
      <c r="D353" s="7"/>
      <c r="E353" s="7"/>
      <c r="F353" s="7"/>
      <c r="G353" s="7"/>
      <c r="H353" s="8"/>
      <c r="I353" s="8"/>
    </row>
    <row r="354" spans="1:9" x14ac:dyDescent="0.35">
      <c r="A354" s="7"/>
      <c r="B354" s="7"/>
      <c r="C354" s="7"/>
      <c r="D354" s="7"/>
      <c r="E354" s="7"/>
      <c r="F354" s="7"/>
      <c r="G354" s="7"/>
      <c r="H354" s="7"/>
      <c r="I354" s="7"/>
    </row>
  </sheetData>
  <sortState ref="A5:E347">
    <sortCondition ref="A5:A347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selection activeCell="J5" sqref="J5"/>
    </sheetView>
  </sheetViews>
  <sheetFormatPr defaultRowHeight="14.5" x14ac:dyDescent="0.35"/>
  <cols>
    <col min="1" max="1" width="29.54296875" bestFit="1" customWidth="1"/>
    <col min="2" max="2" width="34.54296875" bestFit="1" customWidth="1"/>
    <col min="4" max="4" width="9.26953125" customWidth="1"/>
    <col min="5" max="5" width="13.6328125" customWidth="1"/>
    <col min="6" max="6" width="57.26953125" bestFit="1" customWidth="1"/>
    <col min="7" max="7" width="15.54296875" bestFit="1" customWidth="1"/>
    <col min="8" max="8" width="10.81640625" bestFit="1" customWidth="1"/>
    <col min="9" max="9" width="10.81640625" customWidth="1"/>
  </cols>
  <sheetData>
    <row r="1" spans="1:10" x14ac:dyDescent="0.35">
      <c r="A1" t="s">
        <v>712</v>
      </c>
    </row>
    <row r="2" spans="1:10" x14ac:dyDescent="0.35">
      <c r="A2" t="s">
        <v>713</v>
      </c>
    </row>
    <row r="3" spans="1:10" x14ac:dyDescent="0.35">
      <c r="A3" t="s">
        <v>145</v>
      </c>
    </row>
    <row r="5" spans="1:10" x14ac:dyDescent="0.35">
      <c r="A5" s="11" t="s">
        <v>700</v>
      </c>
      <c r="B5" s="12" t="s">
        <v>701</v>
      </c>
      <c r="C5" s="12" t="s">
        <v>702</v>
      </c>
      <c r="D5" s="12" t="s">
        <v>703</v>
      </c>
      <c r="E5" s="12" t="s">
        <v>704</v>
      </c>
      <c r="F5" s="13" t="s">
        <v>705</v>
      </c>
      <c r="G5" s="13" t="s">
        <v>706</v>
      </c>
      <c r="H5" s="13" t="s">
        <v>707</v>
      </c>
    </row>
    <row r="6" spans="1:10" x14ac:dyDescent="0.35">
      <c r="A6">
        <v>1</v>
      </c>
      <c r="B6" t="s">
        <v>376</v>
      </c>
      <c r="C6" s="1">
        <v>1685</v>
      </c>
      <c r="D6">
        <v>12.3</v>
      </c>
      <c r="E6">
        <v>12.3</v>
      </c>
      <c r="H6" s="6"/>
      <c r="I6" s="6"/>
    </row>
    <row r="7" spans="1:10" x14ac:dyDescent="0.35">
      <c r="A7">
        <v>3</v>
      </c>
      <c r="B7" t="s">
        <v>375</v>
      </c>
      <c r="C7">
        <v>47</v>
      </c>
      <c r="D7">
        <v>0.34</v>
      </c>
      <c r="E7">
        <v>12.64</v>
      </c>
      <c r="F7" t="s">
        <v>154</v>
      </c>
      <c r="G7">
        <v>1112</v>
      </c>
      <c r="H7" s="6">
        <v>0.76764132553606246</v>
      </c>
      <c r="I7" s="6"/>
      <c r="J7" t="str">
        <f>"replace t0mumsoc2000="&amp;ns1socm[[#This Row],[SOC2000_code]]&amp;" if ns1socm=="&amp;ns1socm[[#This Row],[numlabel]]</f>
        <v>replace t0mumsoc2000=1112 if ns1socm==3</v>
      </c>
    </row>
    <row r="8" spans="1:10" x14ac:dyDescent="0.35">
      <c r="A8">
        <v>4</v>
      </c>
      <c r="B8" t="s">
        <v>372</v>
      </c>
      <c r="C8">
        <v>4</v>
      </c>
      <c r="D8">
        <v>0.03</v>
      </c>
      <c r="E8">
        <v>12.67</v>
      </c>
      <c r="F8" t="s">
        <v>155</v>
      </c>
      <c r="G8">
        <v>1113</v>
      </c>
      <c r="H8" s="6">
        <v>0.9925270330148328</v>
      </c>
      <c r="I8" s="6"/>
      <c r="J8" t="str">
        <f>"replace t0mumsoc2000="&amp;ns1socm[[#This Row],[SOC2000_code]]&amp;" if ns1socm=="&amp;ns1socm[[#This Row],[numlabel]]</f>
        <v>replace t0mumsoc2000=1113 if ns1socm==4</v>
      </c>
    </row>
    <row r="9" spans="1:10" x14ac:dyDescent="0.35">
      <c r="A9">
        <v>5</v>
      </c>
      <c r="B9" t="s">
        <v>373</v>
      </c>
      <c r="C9">
        <v>4</v>
      </c>
      <c r="D9">
        <v>0.03</v>
      </c>
      <c r="E9">
        <v>12.7</v>
      </c>
      <c r="F9" t="s">
        <v>156</v>
      </c>
      <c r="G9">
        <v>1114</v>
      </c>
      <c r="H9" s="6">
        <v>0.92103251064819835</v>
      </c>
      <c r="I9" s="6"/>
      <c r="J9" t="str">
        <f>"replace t0mumsoc2000="&amp;ns1socm[[#This Row],[SOC2000_code]]&amp;" if ns1socm=="&amp;ns1socm[[#This Row],[numlabel]]</f>
        <v>replace t0mumsoc2000=1114 if ns1socm==5</v>
      </c>
    </row>
    <row r="10" spans="1:10" x14ac:dyDescent="0.35">
      <c r="A10">
        <v>6</v>
      </c>
      <c r="B10" t="s">
        <v>377</v>
      </c>
      <c r="C10">
        <v>17</v>
      </c>
      <c r="D10">
        <v>0.12</v>
      </c>
      <c r="E10">
        <v>12.83</v>
      </c>
      <c r="F10" t="s">
        <v>16</v>
      </c>
      <c r="G10">
        <v>1121</v>
      </c>
      <c r="H10" s="6">
        <v>0.85024154589371981</v>
      </c>
      <c r="I10" s="6"/>
      <c r="J10" t="str">
        <f>"replace t0mumsoc2000="&amp;ns1socm[[#This Row],[SOC2000_code]]&amp;" if ns1socm=="&amp;ns1socm[[#This Row],[numlabel]]</f>
        <v>replace t0mumsoc2000=1121 if ns1socm==6</v>
      </c>
    </row>
    <row r="11" spans="1:10" x14ac:dyDescent="0.35">
      <c r="A11">
        <v>7</v>
      </c>
      <c r="B11" t="s">
        <v>378</v>
      </c>
      <c r="C11">
        <v>2</v>
      </c>
      <c r="D11">
        <v>0.01</v>
      </c>
      <c r="E11">
        <v>12.84</v>
      </c>
      <c r="F11" t="s">
        <v>157</v>
      </c>
      <c r="G11">
        <v>1122</v>
      </c>
      <c r="H11" s="6">
        <v>1</v>
      </c>
      <c r="I11" s="6"/>
      <c r="J11" t="str">
        <f>"replace t0mumsoc2000="&amp;ns1socm[[#This Row],[SOC2000_code]]&amp;" if ns1socm=="&amp;ns1socm[[#This Row],[numlabel]]</f>
        <v>replace t0mumsoc2000=1122 if ns1socm==7</v>
      </c>
    </row>
    <row r="12" spans="1:10" x14ac:dyDescent="0.35">
      <c r="A12">
        <v>8</v>
      </c>
      <c r="B12" t="s">
        <v>379</v>
      </c>
      <c r="C12">
        <v>2</v>
      </c>
      <c r="D12">
        <v>0.01</v>
      </c>
      <c r="E12">
        <v>12.86</v>
      </c>
      <c r="F12" t="s">
        <v>158</v>
      </c>
      <c r="G12">
        <v>1123</v>
      </c>
      <c r="H12" s="6">
        <v>1</v>
      </c>
      <c r="I12" s="6"/>
      <c r="J12" t="str">
        <f>"replace t0mumsoc2000="&amp;ns1socm[[#This Row],[SOC2000_code]]&amp;" if ns1socm=="&amp;ns1socm[[#This Row],[numlabel]]</f>
        <v>replace t0mumsoc2000=1123 if ns1socm==8</v>
      </c>
    </row>
    <row r="13" spans="1:10" x14ac:dyDescent="0.35">
      <c r="A13">
        <v>9</v>
      </c>
      <c r="B13" t="s">
        <v>380</v>
      </c>
      <c r="C13">
        <v>29</v>
      </c>
      <c r="D13">
        <v>0.21</v>
      </c>
      <c r="E13">
        <v>13.07</v>
      </c>
      <c r="F13" t="s">
        <v>159</v>
      </c>
      <c r="G13">
        <v>1131</v>
      </c>
      <c r="H13" s="6">
        <v>0.7142857142857143</v>
      </c>
      <c r="I13" s="6"/>
      <c r="J13" t="str">
        <f>"replace t0mumsoc2000="&amp;ns1socm[[#This Row],[SOC2000_code]]&amp;" if ns1socm=="&amp;ns1socm[[#This Row],[numlabel]]</f>
        <v>replace t0mumsoc2000=1131 if ns1socm==9</v>
      </c>
    </row>
    <row r="14" spans="1:10" x14ac:dyDescent="0.35">
      <c r="A14">
        <v>10</v>
      </c>
      <c r="B14" t="s">
        <v>381</v>
      </c>
      <c r="C14">
        <v>19</v>
      </c>
      <c r="D14">
        <v>0.14000000000000001</v>
      </c>
      <c r="E14">
        <v>13.21</v>
      </c>
      <c r="F14" t="s">
        <v>17</v>
      </c>
      <c r="G14">
        <v>1132</v>
      </c>
      <c r="H14" s="6">
        <v>1</v>
      </c>
      <c r="I14" s="6"/>
      <c r="J14" t="str">
        <f>"replace t0mumsoc2000="&amp;ns1socm[[#This Row],[SOC2000_code]]&amp;" if ns1socm=="&amp;ns1socm[[#This Row],[numlabel]]</f>
        <v>replace t0mumsoc2000=1132 if ns1socm==10</v>
      </c>
    </row>
    <row r="15" spans="1:10" x14ac:dyDescent="0.35">
      <c r="A15">
        <v>11</v>
      </c>
      <c r="B15" t="s">
        <v>0</v>
      </c>
      <c r="C15">
        <v>3</v>
      </c>
      <c r="D15">
        <v>0.02</v>
      </c>
      <c r="E15">
        <v>13.23</v>
      </c>
      <c r="F15" t="s">
        <v>18</v>
      </c>
      <c r="G15">
        <v>1133</v>
      </c>
      <c r="H15" s="6">
        <v>1</v>
      </c>
      <c r="I15" s="6"/>
      <c r="J15" t="str">
        <f>"replace t0mumsoc2000="&amp;ns1socm[[#This Row],[SOC2000_code]]&amp;" if ns1socm=="&amp;ns1socm[[#This Row],[numlabel]]</f>
        <v>replace t0mumsoc2000=1133 if ns1socm==11</v>
      </c>
    </row>
    <row r="16" spans="1:10" x14ac:dyDescent="0.35">
      <c r="A16">
        <v>13</v>
      </c>
      <c r="B16" t="s">
        <v>383</v>
      </c>
      <c r="C16">
        <v>30</v>
      </c>
      <c r="D16">
        <v>0.22</v>
      </c>
      <c r="E16">
        <v>13.45</v>
      </c>
      <c r="F16" t="s">
        <v>20</v>
      </c>
      <c r="G16">
        <v>1135</v>
      </c>
      <c r="H16" s="6">
        <v>0.94545454545454544</v>
      </c>
      <c r="I16" s="6"/>
      <c r="J16" t="str">
        <f>"replace t0mumsoc2000="&amp;ns1socm[[#This Row],[SOC2000_code]]&amp;" if ns1socm=="&amp;ns1socm[[#This Row],[numlabel]]</f>
        <v>replace t0mumsoc2000=1135 if ns1socm==13</v>
      </c>
    </row>
    <row r="17" spans="1:10" x14ac:dyDescent="0.35">
      <c r="A17">
        <v>14</v>
      </c>
      <c r="B17" t="s">
        <v>384</v>
      </c>
      <c r="C17">
        <v>11</v>
      </c>
      <c r="D17">
        <v>0.08</v>
      </c>
      <c r="E17">
        <v>13.53</v>
      </c>
      <c r="F17" t="s">
        <v>160</v>
      </c>
      <c r="G17">
        <v>1136</v>
      </c>
      <c r="H17" s="6">
        <v>0.66070588235294125</v>
      </c>
      <c r="I17" s="6"/>
      <c r="J17" t="str">
        <f>"replace t0mumsoc2000="&amp;ns1socm[[#This Row],[SOC2000_code]]&amp;" if ns1socm=="&amp;ns1socm[[#This Row],[numlabel]]</f>
        <v>replace t0mumsoc2000=1136 if ns1socm==14</v>
      </c>
    </row>
    <row r="18" spans="1:10" x14ac:dyDescent="0.35">
      <c r="A18">
        <v>15</v>
      </c>
      <c r="B18" t="s">
        <v>385</v>
      </c>
      <c r="C18">
        <v>1</v>
      </c>
      <c r="D18">
        <v>0.01</v>
      </c>
      <c r="E18">
        <v>13.53</v>
      </c>
      <c r="F18" t="s">
        <v>161</v>
      </c>
      <c r="G18">
        <v>1137</v>
      </c>
      <c r="H18" s="6">
        <v>1</v>
      </c>
      <c r="I18" s="6"/>
      <c r="J18" t="str">
        <f>"replace t0mumsoc2000="&amp;ns1socm[[#This Row],[SOC2000_code]]&amp;" if ns1socm=="&amp;ns1socm[[#This Row],[numlabel]]</f>
        <v>replace t0mumsoc2000=1137 if ns1socm==15</v>
      </c>
    </row>
    <row r="19" spans="1:10" x14ac:dyDescent="0.35">
      <c r="A19">
        <v>17</v>
      </c>
      <c r="B19" t="s">
        <v>387</v>
      </c>
      <c r="C19">
        <v>11</v>
      </c>
      <c r="D19">
        <v>0.08</v>
      </c>
      <c r="E19">
        <v>13.62</v>
      </c>
      <c r="F19" t="s">
        <v>163</v>
      </c>
      <c r="G19">
        <v>1142</v>
      </c>
      <c r="H19" s="6">
        <v>1</v>
      </c>
      <c r="I19" s="6"/>
      <c r="J19" t="str">
        <f>"replace t0mumsoc2000="&amp;ns1socm[[#This Row],[SOC2000_code]]&amp;" if ns1socm=="&amp;ns1socm[[#This Row],[numlabel]]</f>
        <v>replace t0mumsoc2000=1142 if ns1socm==17</v>
      </c>
    </row>
    <row r="20" spans="1:10" x14ac:dyDescent="0.35">
      <c r="A20">
        <v>18</v>
      </c>
      <c r="B20" t="s">
        <v>388</v>
      </c>
      <c r="C20">
        <v>37</v>
      </c>
      <c r="D20">
        <v>0.27</v>
      </c>
      <c r="E20">
        <v>13.89</v>
      </c>
      <c r="F20" t="s">
        <v>164</v>
      </c>
      <c r="G20">
        <v>1151</v>
      </c>
      <c r="H20" s="6">
        <v>1</v>
      </c>
      <c r="I20" s="6"/>
      <c r="J20" t="str">
        <f>"replace t0mumsoc2000="&amp;ns1socm[[#This Row],[SOC2000_code]]&amp;" if ns1socm=="&amp;ns1socm[[#This Row],[numlabel]]</f>
        <v>replace t0mumsoc2000=1151 if ns1socm==18</v>
      </c>
    </row>
    <row r="21" spans="1:10" x14ac:dyDescent="0.35">
      <c r="A21">
        <v>19</v>
      </c>
      <c r="B21" t="s">
        <v>389</v>
      </c>
      <c r="C21">
        <v>59</v>
      </c>
      <c r="D21">
        <v>0.43</v>
      </c>
      <c r="E21">
        <v>14.32</v>
      </c>
      <c r="F21" t="s">
        <v>165</v>
      </c>
      <c r="G21">
        <v>1152</v>
      </c>
      <c r="H21" s="6">
        <v>1</v>
      </c>
      <c r="I21" s="6"/>
      <c r="J21" t="str">
        <f>"replace t0mumsoc2000="&amp;ns1socm[[#This Row],[SOC2000_code]]&amp;" if ns1socm=="&amp;ns1socm[[#This Row],[numlabel]]</f>
        <v>replace t0mumsoc2000=1152 if ns1socm==19</v>
      </c>
    </row>
    <row r="22" spans="1:10" x14ac:dyDescent="0.35">
      <c r="A22">
        <v>20</v>
      </c>
      <c r="B22" t="s">
        <v>390</v>
      </c>
      <c r="C22">
        <v>6</v>
      </c>
      <c r="D22">
        <v>0.04</v>
      </c>
      <c r="E22">
        <v>14.36</v>
      </c>
      <c r="F22" t="s">
        <v>166</v>
      </c>
      <c r="G22">
        <v>1161</v>
      </c>
      <c r="H22" s="6">
        <v>1</v>
      </c>
      <c r="I22" s="6"/>
      <c r="J22" t="str">
        <f>"replace t0mumsoc2000="&amp;ns1socm[[#This Row],[SOC2000_code]]&amp;" if ns1socm=="&amp;ns1socm[[#This Row],[numlabel]]</f>
        <v>replace t0mumsoc2000=1161 if ns1socm==20</v>
      </c>
    </row>
    <row r="23" spans="1:10" x14ac:dyDescent="0.35">
      <c r="A23">
        <v>21</v>
      </c>
      <c r="B23" t="s">
        <v>391</v>
      </c>
      <c r="C23">
        <v>5</v>
      </c>
      <c r="D23">
        <v>0.04</v>
      </c>
      <c r="E23">
        <v>14.4</v>
      </c>
      <c r="F23" t="s">
        <v>167</v>
      </c>
      <c r="G23">
        <v>1162</v>
      </c>
      <c r="H23" s="6">
        <v>1</v>
      </c>
      <c r="I23" s="6"/>
      <c r="J23" t="str">
        <f>"replace t0mumsoc2000="&amp;ns1socm[[#This Row],[SOC2000_code]]&amp;" if ns1socm=="&amp;ns1socm[[#This Row],[numlabel]]</f>
        <v>replace t0mumsoc2000=1162 if ns1socm==21</v>
      </c>
    </row>
    <row r="24" spans="1:10" x14ac:dyDescent="0.35">
      <c r="A24">
        <v>22</v>
      </c>
      <c r="B24" t="s">
        <v>392</v>
      </c>
      <c r="C24">
        <v>69</v>
      </c>
      <c r="D24">
        <v>0.5</v>
      </c>
      <c r="E24">
        <v>14.9</v>
      </c>
      <c r="F24" t="s">
        <v>168</v>
      </c>
      <c r="G24">
        <v>1163</v>
      </c>
      <c r="H24" s="6">
        <v>1</v>
      </c>
      <c r="I24" s="6"/>
      <c r="J24" t="str">
        <f>"replace t0mumsoc2000="&amp;ns1socm[[#This Row],[SOC2000_code]]&amp;" if ns1socm=="&amp;ns1socm[[#This Row],[numlabel]]</f>
        <v>replace t0mumsoc2000=1163 if ns1socm==22</v>
      </c>
    </row>
    <row r="25" spans="1:10" x14ac:dyDescent="0.35">
      <c r="A25">
        <v>23</v>
      </c>
      <c r="B25" t="s">
        <v>393</v>
      </c>
      <c r="C25">
        <v>2</v>
      </c>
      <c r="D25">
        <v>0.01</v>
      </c>
      <c r="E25">
        <v>14.91</v>
      </c>
      <c r="F25" t="s">
        <v>169</v>
      </c>
      <c r="G25">
        <v>1171</v>
      </c>
      <c r="H25" s="6">
        <v>1</v>
      </c>
      <c r="I25" s="6"/>
      <c r="J25" t="str">
        <f>"replace t0mumsoc2000="&amp;ns1socm[[#This Row],[SOC2000_code]]&amp;" if ns1socm=="&amp;ns1socm[[#This Row],[numlabel]]</f>
        <v>replace t0mumsoc2000=1171 if ns1socm==23</v>
      </c>
    </row>
    <row r="26" spans="1:10" x14ac:dyDescent="0.35">
      <c r="A26">
        <v>25</v>
      </c>
      <c r="B26" t="s">
        <v>395</v>
      </c>
      <c r="C26">
        <v>1</v>
      </c>
      <c r="D26">
        <v>0.01</v>
      </c>
      <c r="E26">
        <v>14.92</v>
      </c>
      <c r="F26" t="s">
        <v>171</v>
      </c>
      <c r="G26">
        <v>1173</v>
      </c>
      <c r="H26" s="6">
        <v>0.92121212121212126</v>
      </c>
      <c r="I26" s="6"/>
      <c r="J26" t="str">
        <f>"replace t0mumsoc2000="&amp;ns1socm[[#This Row],[SOC2000_code]]&amp;" if ns1socm=="&amp;ns1socm[[#This Row],[numlabel]]</f>
        <v>replace t0mumsoc2000=1173 if ns1socm==25</v>
      </c>
    </row>
    <row r="27" spans="1:10" x14ac:dyDescent="0.35">
      <c r="A27">
        <v>27</v>
      </c>
      <c r="B27" t="s">
        <v>397</v>
      </c>
      <c r="C27">
        <v>24</v>
      </c>
      <c r="D27">
        <v>0.18</v>
      </c>
      <c r="E27">
        <v>15.1</v>
      </c>
      <c r="F27" t="s">
        <v>172</v>
      </c>
      <c r="G27">
        <v>1181</v>
      </c>
      <c r="H27" s="6">
        <v>0.99368775305706802</v>
      </c>
      <c r="I27" s="6"/>
      <c r="J27" t="str">
        <f>"replace t0mumsoc2000="&amp;ns1socm[[#This Row],[SOC2000_code]]&amp;" if ns1socm=="&amp;ns1socm[[#This Row],[numlabel]]</f>
        <v>replace t0mumsoc2000=1181 if ns1socm==27</v>
      </c>
    </row>
    <row r="28" spans="1:10" x14ac:dyDescent="0.35">
      <c r="A28">
        <v>28</v>
      </c>
      <c r="B28" t="s">
        <v>398</v>
      </c>
      <c r="C28">
        <v>2</v>
      </c>
      <c r="D28">
        <v>0.01</v>
      </c>
      <c r="E28">
        <v>15.11</v>
      </c>
      <c r="F28" t="s">
        <v>173</v>
      </c>
      <c r="G28">
        <v>1182</v>
      </c>
      <c r="H28" s="6">
        <v>1</v>
      </c>
      <c r="I28" s="6"/>
      <c r="J28" t="str">
        <f>"replace t0mumsoc2000="&amp;ns1socm[[#This Row],[SOC2000_code]]&amp;" if ns1socm=="&amp;ns1socm[[#This Row],[numlabel]]</f>
        <v>replace t0mumsoc2000=1182 if ns1socm==28</v>
      </c>
    </row>
    <row r="29" spans="1:10" x14ac:dyDescent="0.35">
      <c r="A29">
        <v>29</v>
      </c>
      <c r="B29" t="s">
        <v>399</v>
      </c>
      <c r="C29">
        <v>8</v>
      </c>
      <c r="D29">
        <v>0.06</v>
      </c>
      <c r="E29">
        <v>15.17</v>
      </c>
      <c r="F29" t="s">
        <v>174</v>
      </c>
      <c r="G29">
        <v>1183</v>
      </c>
      <c r="H29" s="6">
        <v>1</v>
      </c>
      <c r="I29" s="6"/>
      <c r="J29" t="str">
        <f>"replace t0mumsoc2000="&amp;ns1socm[[#This Row],[SOC2000_code]]&amp;" if ns1socm=="&amp;ns1socm[[#This Row],[numlabel]]</f>
        <v>replace t0mumsoc2000=1183 if ns1socm==29</v>
      </c>
    </row>
    <row r="30" spans="1:10" x14ac:dyDescent="0.35">
      <c r="A30">
        <v>30</v>
      </c>
      <c r="B30" t="s">
        <v>400</v>
      </c>
      <c r="C30">
        <v>12</v>
      </c>
      <c r="D30">
        <v>0.09</v>
      </c>
      <c r="E30">
        <v>15.26</v>
      </c>
      <c r="F30" t="s">
        <v>175</v>
      </c>
      <c r="G30">
        <v>1184</v>
      </c>
      <c r="H30" s="6">
        <v>1</v>
      </c>
      <c r="I30" s="6"/>
      <c r="J30" t="str">
        <f>"replace t0mumsoc2000="&amp;ns1socm[[#This Row],[SOC2000_code]]&amp;" if ns1socm=="&amp;ns1socm[[#This Row],[numlabel]]</f>
        <v>replace t0mumsoc2000=1184 if ns1socm==30</v>
      </c>
    </row>
    <row r="31" spans="1:10" x14ac:dyDescent="0.35">
      <c r="A31">
        <v>31</v>
      </c>
      <c r="B31" t="s">
        <v>401</v>
      </c>
      <c r="C31">
        <v>41</v>
      </c>
      <c r="D31">
        <v>0.3</v>
      </c>
      <c r="E31">
        <v>15.56</v>
      </c>
      <c r="F31" t="s">
        <v>176</v>
      </c>
      <c r="G31">
        <v>1185</v>
      </c>
      <c r="H31" s="6">
        <v>1</v>
      </c>
      <c r="I31" s="6"/>
      <c r="J31" t="str">
        <f>"replace t0mumsoc2000="&amp;ns1socm[[#This Row],[SOC2000_code]]&amp;" if ns1socm=="&amp;ns1socm[[#This Row],[numlabel]]</f>
        <v>replace t0mumsoc2000=1185 if ns1socm==31</v>
      </c>
    </row>
    <row r="32" spans="1:10" x14ac:dyDescent="0.35">
      <c r="A32">
        <v>34</v>
      </c>
      <c r="B32" t="s">
        <v>404</v>
      </c>
      <c r="C32">
        <v>1</v>
      </c>
      <c r="D32">
        <v>0.01</v>
      </c>
      <c r="E32">
        <v>15.56</v>
      </c>
      <c r="F32" t="s">
        <v>179</v>
      </c>
      <c r="G32">
        <v>1219</v>
      </c>
      <c r="H32" s="6">
        <v>0.69373433583959898</v>
      </c>
      <c r="I32" s="6"/>
      <c r="J32" t="str">
        <f>"replace t0mumsoc2000="&amp;ns1socm[[#This Row],[SOC2000_code]]&amp;" if ns1socm=="&amp;ns1socm[[#This Row],[numlabel]]</f>
        <v>replace t0mumsoc2000=1219 if ns1socm==34</v>
      </c>
    </row>
    <row r="33" spans="1:10" x14ac:dyDescent="0.35">
      <c r="A33">
        <v>35</v>
      </c>
      <c r="B33" t="s">
        <v>405</v>
      </c>
      <c r="C33">
        <v>29</v>
      </c>
      <c r="D33">
        <v>0.21</v>
      </c>
      <c r="E33">
        <v>15.78</v>
      </c>
      <c r="F33" t="s">
        <v>24</v>
      </c>
      <c r="G33">
        <v>1221</v>
      </c>
      <c r="H33" s="6">
        <v>1</v>
      </c>
      <c r="I33" s="6"/>
      <c r="J33" t="str">
        <f>"replace t0mumsoc2000="&amp;ns1socm[[#This Row],[SOC2000_code]]&amp;" if ns1socm=="&amp;ns1socm[[#This Row],[numlabel]]</f>
        <v>replace t0mumsoc2000=1221 if ns1socm==35</v>
      </c>
    </row>
    <row r="34" spans="1:10" x14ac:dyDescent="0.35">
      <c r="A34">
        <v>36</v>
      </c>
      <c r="B34" t="s">
        <v>406</v>
      </c>
      <c r="C34">
        <v>1</v>
      </c>
      <c r="D34">
        <v>0.01</v>
      </c>
      <c r="E34">
        <v>15.78</v>
      </c>
      <c r="F34" t="s">
        <v>180</v>
      </c>
      <c r="G34">
        <v>1222</v>
      </c>
      <c r="H34" s="6">
        <v>1</v>
      </c>
      <c r="I34" s="6"/>
      <c r="J34" t="str">
        <f>"replace t0mumsoc2000="&amp;ns1socm[[#This Row],[SOC2000_code]]&amp;" if ns1socm=="&amp;ns1socm[[#This Row],[numlabel]]</f>
        <v>replace t0mumsoc2000=1222 if ns1socm==36</v>
      </c>
    </row>
    <row r="35" spans="1:10" x14ac:dyDescent="0.35">
      <c r="A35">
        <v>37</v>
      </c>
      <c r="B35" t="s">
        <v>407</v>
      </c>
      <c r="C35">
        <v>45</v>
      </c>
      <c r="D35">
        <v>0.33</v>
      </c>
      <c r="E35">
        <v>16.11</v>
      </c>
      <c r="F35" t="s">
        <v>25</v>
      </c>
      <c r="G35">
        <v>1223</v>
      </c>
      <c r="H35" s="6">
        <v>1</v>
      </c>
      <c r="I35" s="6"/>
      <c r="J35" t="str">
        <f>"replace t0mumsoc2000="&amp;ns1socm[[#This Row],[SOC2000_code]]&amp;" if ns1socm=="&amp;ns1socm[[#This Row],[numlabel]]</f>
        <v>replace t0mumsoc2000=1223 if ns1socm==37</v>
      </c>
    </row>
    <row r="36" spans="1:10" x14ac:dyDescent="0.35">
      <c r="A36">
        <v>38</v>
      </c>
      <c r="B36" t="s">
        <v>408</v>
      </c>
      <c r="C36">
        <v>22</v>
      </c>
      <c r="D36">
        <v>0.16</v>
      </c>
      <c r="E36">
        <v>16.27</v>
      </c>
      <c r="F36" t="s">
        <v>181</v>
      </c>
      <c r="G36">
        <v>1224</v>
      </c>
      <c r="H36" s="6">
        <v>0.95199999999999996</v>
      </c>
      <c r="I36" s="6"/>
      <c r="J36" t="str">
        <f>"replace t0mumsoc2000="&amp;ns1socm[[#This Row],[SOC2000_code]]&amp;" if ns1socm=="&amp;ns1socm[[#This Row],[numlabel]]</f>
        <v>replace t0mumsoc2000=1224 if ns1socm==38</v>
      </c>
    </row>
    <row r="37" spans="1:10" x14ac:dyDescent="0.35">
      <c r="A37">
        <v>39</v>
      </c>
      <c r="B37" t="s">
        <v>409</v>
      </c>
      <c r="C37">
        <v>14</v>
      </c>
      <c r="D37">
        <v>0.1</v>
      </c>
      <c r="E37">
        <v>16.37</v>
      </c>
      <c r="F37" t="s">
        <v>182</v>
      </c>
      <c r="G37">
        <v>1225</v>
      </c>
      <c r="H37" s="6">
        <v>1</v>
      </c>
      <c r="I37" s="6"/>
      <c r="J37" t="str">
        <f>"replace t0mumsoc2000="&amp;ns1socm[[#This Row],[SOC2000_code]]&amp;" if ns1socm=="&amp;ns1socm[[#This Row],[numlabel]]</f>
        <v>replace t0mumsoc2000=1225 if ns1socm==39</v>
      </c>
    </row>
    <row r="38" spans="1:10" x14ac:dyDescent="0.35">
      <c r="A38">
        <v>40</v>
      </c>
      <c r="B38" t="s">
        <v>410</v>
      </c>
      <c r="C38">
        <v>4</v>
      </c>
      <c r="D38">
        <v>0.03</v>
      </c>
      <c r="E38">
        <v>16.399999999999999</v>
      </c>
      <c r="F38" t="s">
        <v>183</v>
      </c>
      <c r="G38">
        <v>1226</v>
      </c>
      <c r="H38" s="6">
        <v>1</v>
      </c>
      <c r="I38" s="6"/>
      <c r="J38" t="str">
        <f>"replace t0mumsoc2000="&amp;ns1socm[[#This Row],[SOC2000_code]]&amp;" if ns1socm=="&amp;ns1socm[[#This Row],[numlabel]]</f>
        <v>replace t0mumsoc2000=1226 if ns1socm==40</v>
      </c>
    </row>
    <row r="39" spans="1:10" x14ac:dyDescent="0.35">
      <c r="A39">
        <v>41</v>
      </c>
      <c r="B39" t="s">
        <v>411</v>
      </c>
      <c r="C39">
        <v>10</v>
      </c>
      <c r="D39">
        <v>7.0000000000000007E-2</v>
      </c>
      <c r="E39">
        <v>16.48</v>
      </c>
      <c r="F39" t="s">
        <v>184</v>
      </c>
      <c r="G39">
        <v>1231</v>
      </c>
      <c r="H39" s="6">
        <v>1</v>
      </c>
      <c r="I39" s="6"/>
      <c r="J39" t="str">
        <f>"replace t0mumsoc2000="&amp;ns1socm[[#This Row],[SOC2000_code]]&amp;" if ns1socm=="&amp;ns1socm[[#This Row],[numlabel]]</f>
        <v>replace t0mumsoc2000=1231 if ns1socm==41</v>
      </c>
    </row>
    <row r="40" spans="1:10" x14ac:dyDescent="0.35">
      <c r="A40">
        <v>42</v>
      </c>
      <c r="B40" t="s">
        <v>412</v>
      </c>
      <c r="C40">
        <v>2</v>
      </c>
      <c r="D40">
        <v>0.01</v>
      </c>
      <c r="E40">
        <v>16.489999999999998</v>
      </c>
      <c r="F40" t="s">
        <v>23</v>
      </c>
      <c r="G40">
        <v>1232</v>
      </c>
      <c r="H40" s="6">
        <v>1</v>
      </c>
      <c r="I40" s="6"/>
      <c r="J40" t="str">
        <f>"replace t0mumsoc2000="&amp;ns1socm[[#This Row],[SOC2000_code]]&amp;" if ns1socm=="&amp;ns1socm[[#This Row],[numlabel]]</f>
        <v>replace t0mumsoc2000=1232 if ns1socm==42</v>
      </c>
    </row>
    <row r="41" spans="1:10" x14ac:dyDescent="0.35">
      <c r="A41">
        <v>44</v>
      </c>
      <c r="B41" t="s">
        <v>414</v>
      </c>
      <c r="C41">
        <v>81</v>
      </c>
      <c r="D41">
        <v>0.59</v>
      </c>
      <c r="E41">
        <v>17.079999999999998</v>
      </c>
      <c r="F41" t="s">
        <v>168</v>
      </c>
      <c r="G41">
        <v>1163</v>
      </c>
      <c r="H41" s="6">
        <v>0.75362318840579712</v>
      </c>
      <c r="I41" s="6"/>
      <c r="J41" t="str">
        <f>"replace t0mumsoc2000="&amp;ns1socm[[#This Row],[SOC2000_code]]&amp;" if ns1socm=="&amp;ns1socm[[#This Row],[numlabel]]</f>
        <v>replace t0mumsoc2000=1163 if ns1socm==44</v>
      </c>
    </row>
    <row r="42" spans="1:10" x14ac:dyDescent="0.35">
      <c r="A42">
        <v>46</v>
      </c>
      <c r="B42" t="s">
        <v>416</v>
      </c>
      <c r="C42">
        <v>46</v>
      </c>
      <c r="D42">
        <v>0.34</v>
      </c>
      <c r="E42">
        <v>17.420000000000002</v>
      </c>
      <c r="F42" t="s">
        <v>188</v>
      </c>
      <c r="G42">
        <v>1239</v>
      </c>
      <c r="H42" s="6">
        <v>0.70000000000000007</v>
      </c>
      <c r="I42" s="6"/>
      <c r="J42" t="str">
        <f>"replace t0mumsoc2000="&amp;ns1socm[[#This Row],[SOC2000_code]]&amp;" if ns1socm=="&amp;ns1socm[[#This Row],[numlabel]]</f>
        <v>replace t0mumsoc2000=1239 if ns1socm==46</v>
      </c>
    </row>
    <row r="43" spans="1:10" x14ac:dyDescent="0.35">
      <c r="A43">
        <v>47</v>
      </c>
      <c r="B43" t="s">
        <v>417</v>
      </c>
      <c r="C43">
        <v>3</v>
      </c>
      <c r="D43">
        <v>0.02</v>
      </c>
      <c r="E43">
        <v>17.440000000000001</v>
      </c>
      <c r="F43" t="s">
        <v>27</v>
      </c>
      <c r="G43">
        <v>2111</v>
      </c>
      <c r="H43" s="6">
        <v>1</v>
      </c>
      <c r="I43" s="6"/>
      <c r="J43" t="str">
        <f>"replace t0mumsoc2000="&amp;ns1socm[[#This Row],[SOC2000_code]]&amp;" if ns1socm=="&amp;ns1socm[[#This Row],[numlabel]]</f>
        <v>replace t0mumsoc2000=2111 if ns1socm==47</v>
      </c>
    </row>
    <row r="44" spans="1:10" x14ac:dyDescent="0.35">
      <c r="A44">
        <v>48</v>
      </c>
      <c r="B44" t="s">
        <v>418</v>
      </c>
      <c r="C44">
        <v>23</v>
      </c>
      <c r="D44">
        <v>0.17</v>
      </c>
      <c r="E44">
        <v>17.61</v>
      </c>
      <c r="F44" t="s">
        <v>28</v>
      </c>
      <c r="G44">
        <v>2112</v>
      </c>
      <c r="H44" s="6">
        <v>0.97891857072106725</v>
      </c>
      <c r="I44" s="6"/>
      <c r="J44" t="str">
        <f>"replace t0mumsoc2000="&amp;ns1socm[[#This Row],[SOC2000_code]]&amp;" if ns1socm=="&amp;ns1socm[[#This Row],[numlabel]]</f>
        <v>replace t0mumsoc2000=2112 if ns1socm==48</v>
      </c>
    </row>
    <row r="45" spans="1:10" x14ac:dyDescent="0.35">
      <c r="A45">
        <v>49</v>
      </c>
      <c r="B45" t="s">
        <v>419</v>
      </c>
      <c r="C45">
        <v>2</v>
      </c>
      <c r="D45">
        <v>0.01</v>
      </c>
      <c r="E45">
        <v>17.62</v>
      </c>
      <c r="F45" t="s">
        <v>29</v>
      </c>
      <c r="G45">
        <v>2113</v>
      </c>
      <c r="H45" s="6">
        <v>0.68611111111111112</v>
      </c>
      <c r="I45" s="6"/>
      <c r="J45" t="str">
        <f>"replace t0mumsoc2000="&amp;ns1socm[[#This Row],[SOC2000_code]]&amp;" if ns1socm=="&amp;ns1socm[[#This Row],[numlabel]]</f>
        <v>replace t0mumsoc2000=2113 if ns1socm==49</v>
      </c>
    </row>
    <row r="46" spans="1:10" x14ac:dyDescent="0.35">
      <c r="A46">
        <v>50</v>
      </c>
      <c r="B46" t="s">
        <v>420</v>
      </c>
      <c r="C46">
        <v>2</v>
      </c>
      <c r="D46">
        <v>0.01</v>
      </c>
      <c r="E46">
        <v>17.64</v>
      </c>
      <c r="F46" t="s">
        <v>189</v>
      </c>
      <c r="G46">
        <v>2121</v>
      </c>
      <c r="H46" s="6">
        <v>1</v>
      </c>
      <c r="I46" s="6"/>
      <c r="J46" t="str">
        <f>"replace t0mumsoc2000="&amp;ns1socm[[#This Row],[SOC2000_code]]&amp;" if ns1socm=="&amp;ns1socm[[#This Row],[numlabel]]</f>
        <v>replace t0mumsoc2000=2121 if ns1socm==50</v>
      </c>
    </row>
    <row r="47" spans="1:10" x14ac:dyDescent="0.35">
      <c r="A47">
        <v>51</v>
      </c>
      <c r="B47" t="s">
        <v>3</v>
      </c>
      <c r="C47">
        <v>1</v>
      </c>
      <c r="D47">
        <v>0.01</v>
      </c>
      <c r="E47">
        <v>17.64</v>
      </c>
      <c r="F47" t="s">
        <v>30</v>
      </c>
      <c r="G47">
        <v>2122</v>
      </c>
      <c r="H47" s="6">
        <v>1</v>
      </c>
      <c r="I47" s="6"/>
      <c r="J47" t="str">
        <f>"replace t0mumsoc2000="&amp;ns1socm[[#This Row],[SOC2000_code]]&amp;" if ns1socm=="&amp;ns1socm[[#This Row],[numlabel]]</f>
        <v>replace t0mumsoc2000=2122 if ns1socm==51</v>
      </c>
    </row>
    <row r="48" spans="1:10" x14ac:dyDescent="0.35">
      <c r="A48">
        <v>53</v>
      </c>
      <c r="B48" t="s">
        <v>421</v>
      </c>
      <c r="C48">
        <v>1</v>
      </c>
      <c r="D48">
        <v>0.01</v>
      </c>
      <c r="E48">
        <v>17.649999999999999</v>
      </c>
      <c r="F48" t="s">
        <v>190</v>
      </c>
      <c r="G48">
        <v>2124</v>
      </c>
      <c r="H48" s="6">
        <v>1</v>
      </c>
      <c r="I48" s="6"/>
      <c r="J48" t="str">
        <f>"replace t0mumsoc2000="&amp;ns1socm[[#This Row],[SOC2000_code]]&amp;" if ns1socm=="&amp;ns1socm[[#This Row],[numlabel]]</f>
        <v>replace t0mumsoc2000=2124 if ns1socm==53</v>
      </c>
    </row>
    <row r="49" spans="1:10" x14ac:dyDescent="0.35">
      <c r="A49">
        <v>56</v>
      </c>
      <c r="B49" t="s">
        <v>423</v>
      </c>
      <c r="C49">
        <v>1</v>
      </c>
      <c r="D49">
        <v>0.01</v>
      </c>
      <c r="E49">
        <v>17.66</v>
      </c>
      <c r="F49" t="s">
        <v>191</v>
      </c>
      <c r="G49">
        <v>2127</v>
      </c>
      <c r="H49" s="6">
        <v>1</v>
      </c>
      <c r="I49" s="6"/>
      <c r="J49" t="str">
        <f>"replace t0mumsoc2000="&amp;ns1socm[[#This Row],[SOC2000_code]]&amp;" if ns1socm=="&amp;ns1socm[[#This Row],[numlabel]]</f>
        <v>replace t0mumsoc2000=2127 if ns1socm==56</v>
      </c>
    </row>
    <row r="50" spans="1:10" x14ac:dyDescent="0.35">
      <c r="A50">
        <v>57</v>
      </c>
      <c r="B50" t="s">
        <v>424</v>
      </c>
      <c r="C50">
        <v>2</v>
      </c>
      <c r="D50">
        <v>0.01</v>
      </c>
      <c r="E50">
        <v>17.670000000000002</v>
      </c>
      <c r="F50" t="s">
        <v>34</v>
      </c>
      <c r="G50">
        <v>2128</v>
      </c>
      <c r="H50" s="6">
        <v>0.95618616170366977</v>
      </c>
      <c r="I50" s="6"/>
      <c r="J50" t="str">
        <f>"replace t0mumsoc2000="&amp;ns1socm[[#This Row],[SOC2000_code]]&amp;" if ns1socm=="&amp;ns1socm[[#This Row],[numlabel]]</f>
        <v>replace t0mumsoc2000=2128 if ns1socm==57</v>
      </c>
    </row>
    <row r="51" spans="1:10" x14ac:dyDescent="0.35">
      <c r="A51">
        <v>58</v>
      </c>
      <c r="B51" t="s">
        <v>425</v>
      </c>
      <c r="C51">
        <v>2</v>
      </c>
      <c r="D51">
        <v>0.01</v>
      </c>
      <c r="E51">
        <v>17.690000000000001</v>
      </c>
      <c r="F51" t="s">
        <v>192</v>
      </c>
      <c r="G51">
        <v>2129</v>
      </c>
      <c r="H51" s="6">
        <v>1</v>
      </c>
      <c r="I51" s="6"/>
      <c r="J51" t="str">
        <f>"replace t0mumsoc2000="&amp;ns1socm[[#This Row],[SOC2000_code]]&amp;" if ns1socm=="&amp;ns1socm[[#This Row],[numlabel]]</f>
        <v>replace t0mumsoc2000=2129 if ns1socm==58</v>
      </c>
    </row>
    <row r="52" spans="1:10" x14ac:dyDescent="0.35">
      <c r="A52">
        <v>59</v>
      </c>
      <c r="B52" t="s">
        <v>426</v>
      </c>
      <c r="C52">
        <v>5</v>
      </c>
      <c r="D52">
        <v>0.04</v>
      </c>
      <c r="E52">
        <v>17.73</v>
      </c>
      <c r="F52" t="s">
        <v>193</v>
      </c>
      <c r="G52">
        <v>2131</v>
      </c>
      <c r="H52" s="6">
        <v>0.9759453703263119</v>
      </c>
      <c r="I52" s="6"/>
      <c r="J52" t="str">
        <f>"replace t0mumsoc2000="&amp;ns1socm[[#This Row],[SOC2000_code]]&amp;" if ns1socm=="&amp;ns1socm[[#This Row],[numlabel]]</f>
        <v>replace t0mumsoc2000=2131 if ns1socm==59</v>
      </c>
    </row>
    <row r="53" spans="1:10" x14ac:dyDescent="0.35">
      <c r="A53">
        <v>60</v>
      </c>
      <c r="B53" t="s">
        <v>427</v>
      </c>
      <c r="C53">
        <v>21</v>
      </c>
      <c r="D53">
        <v>0.15</v>
      </c>
      <c r="E53">
        <v>17.88</v>
      </c>
      <c r="F53" t="s">
        <v>194</v>
      </c>
      <c r="G53">
        <v>2132</v>
      </c>
      <c r="H53" s="6">
        <v>1</v>
      </c>
      <c r="I53" s="6"/>
      <c r="J53" t="str">
        <f>"replace t0mumsoc2000="&amp;ns1socm[[#This Row],[SOC2000_code]]&amp;" if ns1socm=="&amp;ns1socm[[#This Row],[numlabel]]</f>
        <v>replace t0mumsoc2000=2132 if ns1socm==60</v>
      </c>
    </row>
    <row r="54" spans="1:10" x14ac:dyDescent="0.35">
      <c r="A54">
        <v>61</v>
      </c>
      <c r="B54" t="s">
        <v>428</v>
      </c>
      <c r="C54">
        <v>51</v>
      </c>
      <c r="D54">
        <v>0.37</v>
      </c>
      <c r="E54">
        <v>18.25</v>
      </c>
      <c r="F54" t="s">
        <v>35</v>
      </c>
      <c r="G54">
        <v>2211</v>
      </c>
      <c r="H54" s="6">
        <v>1</v>
      </c>
      <c r="I54" s="6"/>
      <c r="J54" t="str">
        <f>"replace t0mumsoc2000="&amp;ns1socm[[#This Row],[SOC2000_code]]&amp;" if ns1socm=="&amp;ns1socm[[#This Row],[numlabel]]</f>
        <v>replace t0mumsoc2000=2211 if ns1socm==61</v>
      </c>
    </row>
    <row r="55" spans="1:10" x14ac:dyDescent="0.35">
      <c r="A55">
        <v>62</v>
      </c>
      <c r="B55" t="s">
        <v>429</v>
      </c>
      <c r="C55">
        <v>10</v>
      </c>
      <c r="D55">
        <v>7.0000000000000007E-2</v>
      </c>
      <c r="E55">
        <v>18.32</v>
      </c>
      <c r="F55" t="s">
        <v>48</v>
      </c>
      <c r="G55">
        <v>2212</v>
      </c>
      <c r="H55" s="6">
        <v>1</v>
      </c>
      <c r="I55" s="6"/>
      <c r="J55" t="str">
        <f>"replace t0mumsoc2000="&amp;ns1socm[[#This Row],[SOC2000_code]]&amp;" if ns1socm=="&amp;ns1socm[[#This Row],[numlabel]]</f>
        <v>replace t0mumsoc2000=2212 if ns1socm==62</v>
      </c>
    </row>
    <row r="56" spans="1:10" x14ac:dyDescent="0.35">
      <c r="A56">
        <v>63</v>
      </c>
      <c r="B56" t="s">
        <v>430</v>
      </c>
      <c r="C56">
        <v>31</v>
      </c>
      <c r="D56">
        <v>0.23</v>
      </c>
      <c r="E56">
        <v>18.55</v>
      </c>
      <c r="F56" t="s">
        <v>36</v>
      </c>
      <c r="G56">
        <v>2213</v>
      </c>
      <c r="H56" s="6">
        <v>1</v>
      </c>
      <c r="I56" s="6"/>
      <c r="J56" t="str">
        <f>"replace t0mumsoc2000="&amp;ns1socm[[#This Row],[SOC2000_code]]&amp;" if ns1socm=="&amp;ns1socm[[#This Row],[numlabel]]</f>
        <v>replace t0mumsoc2000=2213 if ns1socm==63</v>
      </c>
    </row>
    <row r="57" spans="1:10" x14ac:dyDescent="0.35">
      <c r="A57">
        <v>64</v>
      </c>
      <c r="B57" t="s">
        <v>431</v>
      </c>
      <c r="C57">
        <v>4</v>
      </c>
      <c r="D57">
        <v>0.03</v>
      </c>
      <c r="E57">
        <v>18.579999999999998</v>
      </c>
      <c r="F57" t="s">
        <v>37</v>
      </c>
      <c r="G57">
        <v>2214</v>
      </c>
      <c r="H57" s="6">
        <v>1</v>
      </c>
      <c r="I57" s="6"/>
      <c r="J57" t="str">
        <f>"replace t0mumsoc2000="&amp;ns1socm[[#This Row],[SOC2000_code]]&amp;" if ns1socm=="&amp;ns1socm[[#This Row],[numlabel]]</f>
        <v>replace t0mumsoc2000=2214 if ns1socm==64</v>
      </c>
    </row>
    <row r="58" spans="1:10" x14ac:dyDescent="0.35">
      <c r="A58">
        <v>65</v>
      </c>
      <c r="B58" t="s">
        <v>432</v>
      </c>
      <c r="C58">
        <v>12</v>
      </c>
      <c r="D58">
        <v>0.09</v>
      </c>
      <c r="E58">
        <v>18.670000000000002</v>
      </c>
      <c r="F58" t="s">
        <v>38</v>
      </c>
      <c r="G58">
        <v>2215</v>
      </c>
      <c r="H58" s="6">
        <v>1</v>
      </c>
      <c r="I58" s="6"/>
      <c r="J58" t="str">
        <f>"replace t0mumsoc2000="&amp;ns1socm[[#This Row],[SOC2000_code]]&amp;" if ns1socm=="&amp;ns1socm[[#This Row],[numlabel]]</f>
        <v>replace t0mumsoc2000=2215 if ns1socm==65</v>
      </c>
    </row>
    <row r="59" spans="1:10" x14ac:dyDescent="0.35">
      <c r="A59">
        <v>66</v>
      </c>
      <c r="B59" t="s">
        <v>433</v>
      </c>
      <c r="C59">
        <v>2</v>
      </c>
      <c r="D59">
        <v>0.01</v>
      </c>
      <c r="E59">
        <v>18.68</v>
      </c>
      <c r="F59" t="s">
        <v>39</v>
      </c>
      <c r="G59">
        <v>2216</v>
      </c>
      <c r="H59" s="6">
        <v>1</v>
      </c>
      <c r="I59" s="6"/>
      <c r="J59" t="str">
        <f>"replace t0mumsoc2000="&amp;ns1socm[[#This Row],[SOC2000_code]]&amp;" if ns1socm=="&amp;ns1socm[[#This Row],[numlabel]]</f>
        <v>replace t0mumsoc2000=2216 if ns1socm==66</v>
      </c>
    </row>
    <row r="60" spans="1:10" x14ac:dyDescent="0.35">
      <c r="A60">
        <v>67</v>
      </c>
      <c r="B60" t="s">
        <v>434</v>
      </c>
      <c r="C60">
        <v>13</v>
      </c>
      <c r="D60">
        <v>0.09</v>
      </c>
      <c r="E60">
        <v>18.78</v>
      </c>
      <c r="F60" t="s">
        <v>195</v>
      </c>
      <c r="G60">
        <v>2311</v>
      </c>
      <c r="H60" s="6">
        <v>0.95701564410993312</v>
      </c>
      <c r="I60" s="6"/>
      <c r="J60" t="str">
        <f>"replace t0mumsoc2000="&amp;ns1socm[[#This Row],[SOC2000_code]]&amp;" if ns1socm=="&amp;ns1socm[[#This Row],[numlabel]]</f>
        <v>replace t0mumsoc2000=2311 if ns1socm==67</v>
      </c>
    </row>
    <row r="61" spans="1:10" x14ac:dyDescent="0.35">
      <c r="A61">
        <v>68</v>
      </c>
      <c r="B61" t="s">
        <v>435</v>
      </c>
      <c r="C61">
        <v>69</v>
      </c>
      <c r="D61">
        <v>0.5</v>
      </c>
      <c r="E61">
        <v>19.28</v>
      </c>
      <c r="F61" t="s">
        <v>40</v>
      </c>
      <c r="G61">
        <v>2312</v>
      </c>
      <c r="H61" s="6">
        <v>0.79624684229520026</v>
      </c>
      <c r="I61" s="6"/>
      <c r="J61" t="str">
        <f>"replace t0mumsoc2000="&amp;ns1socm[[#This Row],[SOC2000_code]]&amp;" if ns1socm=="&amp;ns1socm[[#This Row],[numlabel]]</f>
        <v>replace t0mumsoc2000=2312 if ns1socm==68</v>
      </c>
    </row>
    <row r="62" spans="1:10" x14ac:dyDescent="0.35">
      <c r="A62">
        <v>69</v>
      </c>
      <c r="B62" t="s">
        <v>436</v>
      </c>
      <c r="C62">
        <v>10</v>
      </c>
      <c r="D62">
        <v>7.0000000000000007E-2</v>
      </c>
      <c r="E62">
        <v>19.350000000000001</v>
      </c>
      <c r="F62" t="s">
        <v>41</v>
      </c>
      <c r="G62">
        <v>2313</v>
      </c>
      <c r="H62" s="6">
        <v>0.97280915684426206</v>
      </c>
      <c r="I62" s="6"/>
      <c r="J62" t="str">
        <f>"replace t0mumsoc2000="&amp;ns1socm[[#This Row],[SOC2000_code]]&amp;" if ns1socm=="&amp;ns1socm[[#This Row],[numlabel]]</f>
        <v>replace t0mumsoc2000=2313 if ns1socm==69</v>
      </c>
    </row>
    <row r="63" spans="1:10" x14ac:dyDescent="0.35">
      <c r="A63">
        <v>70</v>
      </c>
      <c r="B63" t="s">
        <v>437</v>
      </c>
      <c r="C63">
        <v>409</v>
      </c>
      <c r="D63">
        <v>2.99</v>
      </c>
      <c r="E63">
        <v>22.34</v>
      </c>
      <c r="F63" t="s">
        <v>196</v>
      </c>
      <c r="G63">
        <v>2314</v>
      </c>
      <c r="H63" s="6">
        <v>0.79489547064126631</v>
      </c>
      <c r="I63" s="6"/>
      <c r="J63" t="str">
        <f>"replace t0mumsoc2000="&amp;ns1socm[[#This Row],[SOC2000_code]]&amp;" if ns1socm=="&amp;ns1socm[[#This Row],[numlabel]]</f>
        <v>replace t0mumsoc2000=2314 if ns1socm==70</v>
      </c>
    </row>
    <row r="64" spans="1:10" x14ac:dyDescent="0.35">
      <c r="A64">
        <v>71</v>
      </c>
      <c r="B64" t="s">
        <v>438</v>
      </c>
      <c r="C64">
        <v>423</v>
      </c>
      <c r="D64">
        <v>3.09</v>
      </c>
      <c r="E64">
        <v>25.43</v>
      </c>
      <c r="F64" t="s">
        <v>197</v>
      </c>
      <c r="G64">
        <v>2315</v>
      </c>
      <c r="H64" s="6">
        <v>0.72380952380952379</v>
      </c>
      <c r="I64" s="6"/>
      <c r="J64" t="str">
        <f>"replace t0mumsoc2000="&amp;ns1socm[[#This Row],[SOC2000_code]]&amp;" if ns1socm=="&amp;ns1socm[[#This Row],[numlabel]]</f>
        <v>replace t0mumsoc2000=2315 if ns1socm==71</v>
      </c>
    </row>
    <row r="65" spans="1:10" x14ac:dyDescent="0.35">
      <c r="A65">
        <v>72</v>
      </c>
      <c r="B65" t="s">
        <v>439</v>
      </c>
      <c r="C65">
        <v>97</v>
      </c>
      <c r="D65">
        <v>0.71</v>
      </c>
      <c r="E65">
        <v>26.14</v>
      </c>
      <c r="F65" t="s">
        <v>198</v>
      </c>
      <c r="G65">
        <v>2316</v>
      </c>
      <c r="H65" s="6">
        <v>0.83164983164983164</v>
      </c>
      <c r="I65" s="6"/>
      <c r="J65" t="str">
        <f>"replace t0mumsoc2000="&amp;ns1socm[[#This Row],[SOC2000_code]]&amp;" if ns1socm=="&amp;ns1socm[[#This Row],[numlabel]]</f>
        <v>replace t0mumsoc2000=2316 if ns1socm==72</v>
      </c>
    </row>
    <row r="66" spans="1:10" x14ac:dyDescent="0.35">
      <c r="A66">
        <v>73</v>
      </c>
      <c r="B66" t="s">
        <v>440</v>
      </c>
      <c r="C66">
        <v>12</v>
      </c>
      <c r="D66">
        <v>0.09</v>
      </c>
      <c r="E66">
        <v>26.22</v>
      </c>
      <c r="F66" t="s">
        <v>199</v>
      </c>
      <c r="G66">
        <v>2317</v>
      </c>
      <c r="H66" s="6">
        <v>0.89984779397246561</v>
      </c>
      <c r="I66" s="6"/>
      <c r="J66" t="str">
        <f>"replace t0mumsoc2000="&amp;ns1socm[[#This Row],[SOC2000_code]]&amp;" if ns1socm=="&amp;ns1socm[[#This Row],[numlabel]]</f>
        <v>replace t0mumsoc2000=2317 if ns1socm==73</v>
      </c>
    </row>
    <row r="67" spans="1:10" x14ac:dyDescent="0.35">
      <c r="A67">
        <v>74</v>
      </c>
      <c r="B67" t="s">
        <v>441</v>
      </c>
      <c r="C67">
        <v>120</v>
      </c>
      <c r="D67">
        <v>0.88</v>
      </c>
      <c r="E67">
        <v>27.1</v>
      </c>
      <c r="F67" t="s">
        <v>200</v>
      </c>
      <c r="G67">
        <v>2319</v>
      </c>
      <c r="H67" s="6">
        <v>1</v>
      </c>
      <c r="I67" s="6"/>
      <c r="J67" t="str">
        <f>"replace t0mumsoc2000="&amp;ns1socm[[#This Row],[SOC2000_code]]&amp;" if ns1socm=="&amp;ns1socm[[#This Row],[numlabel]]</f>
        <v>replace t0mumsoc2000=2319 if ns1socm==74</v>
      </c>
    </row>
    <row r="68" spans="1:10" x14ac:dyDescent="0.35">
      <c r="A68">
        <v>75</v>
      </c>
      <c r="B68" t="s">
        <v>442</v>
      </c>
      <c r="C68">
        <v>2</v>
      </c>
      <c r="D68">
        <v>0.01</v>
      </c>
      <c r="E68">
        <v>27.11</v>
      </c>
      <c r="F68" t="s">
        <v>201</v>
      </c>
      <c r="G68">
        <v>2321</v>
      </c>
      <c r="H68" s="6">
        <v>1</v>
      </c>
      <c r="I68" s="6"/>
      <c r="J68" t="str">
        <f>"replace t0mumsoc2000="&amp;ns1socm[[#This Row],[SOC2000_code]]&amp;" if ns1socm=="&amp;ns1socm[[#This Row],[numlabel]]</f>
        <v>replace t0mumsoc2000=2321 if ns1socm==75</v>
      </c>
    </row>
    <row r="69" spans="1:10" x14ac:dyDescent="0.35">
      <c r="A69">
        <v>76</v>
      </c>
      <c r="B69" t="s">
        <v>443</v>
      </c>
      <c r="C69">
        <v>2</v>
      </c>
      <c r="D69">
        <v>0.01</v>
      </c>
      <c r="E69">
        <v>27.13</v>
      </c>
      <c r="F69" t="s">
        <v>202</v>
      </c>
      <c r="G69">
        <v>2322</v>
      </c>
      <c r="H69" s="6">
        <v>1</v>
      </c>
      <c r="I69" s="6"/>
      <c r="J69" t="str">
        <f>"replace t0mumsoc2000="&amp;ns1socm[[#This Row],[SOC2000_code]]&amp;" if ns1socm=="&amp;ns1socm[[#This Row],[numlabel]]</f>
        <v>replace t0mumsoc2000=2322 if ns1socm==76</v>
      </c>
    </row>
    <row r="70" spans="1:10" x14ac:dyDescent="0.35">
      <c r="A70">
        <v>77</v>
      </c>
      <c r="B70" t="s">
        <v>444</v>
      </c>
      <c r="C70">
        <v>5</v>
      </c>
      <c r="D70">
        <v>0.04</v>
      </c>
      <c r="E70">
        <v>27.16</v>
      </c>
      <c r="F70" t="s">
        <v>203</v>
      </c>
      <c r="G70">
        <v>2329</v>
      </c>
      <c r="H70" s="6">
        <v>1</v>
      </c>
      <c r="I70" s="6"/>
      <c r="J70" t="str">
        <f>"replace t0mumsoc2000="&amp;ns1socm[[#This Row],[SOC2000_code]]&amp;" if ns1socm=="&amp;ns1socm[[#This Row],[numlabel]]</f>
        <v>replace t0mumsoc2000=2329 if ns1socm==77</v>
      </c>
    </row>
    <row r="71" spans="1:10" x14ac:dyDescent="0.35">
      <c r="A71">
        <v>78</v>
      </c>
      <c r="B71" t="s">
        <v>445</v>
      </c>
      <c r="C71">
        <v>29</v>
      </c>
      <c r="D71">
        <v>0.21</v>
      </c>
      <c r="E71">
        <v>27.38</v>
      </c>
      <c r="F71" t="s">
        <v>204</v>
      </c>
      <c r="G71">
        <v>2411</v>
      </c>
      <c r="H71" s="6">
        <v>0.9538461538461539</v>
      </c>
      <c r="I71" s="6"/>
      <c r="J71" t="str">
        <f>"replace t0mumsoc2000="&amp;ns1socm[[#This Row],[SOC2000_code]]&amp;" if ns1socm=="&amp;ns1socm[[#This Row],[numlabel]]</f>
        <v>replace t0mumsoc2000=2411 if ns1socm==78</v>
      </c>
    </row>
    <row r="72" spans="1:10" x14ac:dyDescent="0.35">
      <c r="A72">
        <v>79</v>
      </c>
      <c r="B72" t="s">
        <v>446</v>
      </c>
      <c r="C72">
        <v>4</v>
      </c>
      <c r="D72">
        <v>0.03</v>
      </c>
      <c r="E72">
        <v>27.41</v>
      </c>
      <c r="F72" t="s">
        <v>205</v>
      </c>
      <c r="G72">
        <v>2419</v>
      </c>
      <c r="H72" s="6">
        <v>1</v>
      </c>
      <c r="I72" s="6"/>
      <c r="J72" t="str">
        <f>"replace t0mumsoc2000="&amp;ns1socm[[#This Row],[SOC2000_code]]&amp;" if ns1socm=="&amp;ns1socm[[#This Row],[numlabel]]</f>
        <v>replace t0mumsoc2000=2419 if ns1socm==79</v>
      </c>
    </row>
    <row r="73" spans="1:10" x14ac:dyDescent="0.35">
      <c r="A73">
        <v>80</v>
      </c>
      <c r="B73" t="s">
        <v>447</v>
      </c>
      <c r="C73">
        <v>55</v>
      </c>
      <c r="D73">
        <v>0.4</v>
      </c>
      <c r="E73">
        <v>27.81</v>
      </c>
      <c r="F73" t="s">
        <v>42</v>
      </c>
      <c r="G73">
        <v>2421</v>
      </c>
      <c r="H73" s="6">
        <v>1</v>
      </c>
      <c r="I73" s="6"/>
      <c r="J73" t="str">
        <f>"replace t0mumsoc2000="&amp;ns1socm[[#This Row],[SOC2000_code]]&amp;" if ns1socm=="&amp;ns1socm[[#This Row],[numlabel]]</f>
        <v>replace t0mumsoc2000=2421 if ns1socm==80</v>
      </c>
    </row>
    <row r="74" spans="1:10" x14ac:dyDescent="0.35">
      <c r="A74">
        <v>81</v>
      </c>
      <c r="B74" t="s">
        <v>448</v>
      </c>
      <c r="C74">
        <v>5</v>
      </c>
      <c r="D74">
        <v>0.04</v>
      </c>
      <c r="E74">
        <v>27.84</v>
      </c>
      <c r="F74" t="s">
        <v>43</v>
      </c>
      <c r="G74">
        <v>2422</v>
      </c>
      <c r="H74" s="6">
        <v>1</v>
      </c>
      <c r="I74" s="6"/>
      <c r="J74" t="str">
        <f>"replace t0mumsoc2000="&amp;ns1socm[[#This Row],[SOC2000_code]]&amp;" if ns1socm=="&amp;ns1socm[[#This Row],[numlabel]]</f>
        <v>replace t0mumsoc2000=2422 if ns1socm==81</v>
      </c>
    </row>
    <row r="75" spans="1:10" x14ac:dyDescent="0.35">
      <c r="A75">
        <v>82</v>
      </c>
      <c r="B75" t="s">
        <v>449</v>
      </c>
      <c r="C75">
        <v>7</v>
      </c>
      <c r="D75">
        <v>0.05</v>
      </c>
      <c r="E75">
        <v>27.89</v>
      </c>
      <c r="F75" t="s">
        <v>206</v>
      </c>
      <c r="G75">
        <v>2423</v>
      </c>
      <c r="H75" s="6">
        <v>0.91333333333333333</v>
      </c>
      <c r="I75" s="6"/>
      <c r="J75" t="str">
        <f>"replace t0mumsoc2000="&amp;ns1socm[[#This Row],[SOC2000_code]]&amp;" if ns1socm=="&amp;ns1socm[[#This Row],[numlabel]]</f>
        <v>replace t0mumsoc2000=2423 if ns1socm==82</v>
      </c>
    </row>
    <row r="76" spans="1:10" x14ac:dyDescent="0.35">
      <c r="A76">
        <v>83</v>
      </c>
      <c r="B76" t="s">
        <v>450</v>
      </c>
      <c r="C76">
        <v>1</v>
      </c>
      <c r="D76">
        <v>0.01</v>
      </c>
      <c r="E76">
        <v>27.9</v>
      </c>
      <c r="F76" t="s">
        <v>44</v>
      </c>
      <c r="G76">
        <v>2431</v>
      </c>
      <c r="H76" s="6">
        <v>1</v>
      </c>
      <c r="I76" s="6"/>
      <c r="J76" t="str">
        <f>"replace t0mumsoc2000="&amp;ns1socm[[#This Row],[SOC2000_code]]&amp;" if ns1socm=="&amp;ns1socm[[#This Row],[numlabel]]</f>
        <v>replace t0mumsoc2000=2431 if ns1socm==83</v>
      </c>
    </row>
    <row r="77" spans="1:10" x14ac:dyDescent="0.35">
      <c r="A77">
        <v>84</v>
      </c>
      <c r="B77" t="s">
        <v>451</v>
      </c>
      <c r="C77">
        <v>6</v>
      </c>
      <c r="D77">
        <v>0.04</v>
      </c>
      <c r="E77">
        <v>27.95</v>
      </c>
      <c r="F77" t="s">
        <v>45</v>
      </c>
      <c r="G77">
        <v>2432</v>
      </c>
      <c r="H77" s="6">
        <v>1</v>
      </c>
      <c r="I77" s="6"/>
      <c r="J77" t="str">
        <f>"replace t0mumsoc2000="&amp;ns1socm[[#This Row],[SOC2000_code]]&amp;" if ns1socm=="&amp;ns1socm[[#This Row],[numlabel]]</f>
        <v>replace t0mumsoc2000=2432 if ns1socm==84</v>
      </c>
    </row>
    <row r="78" spans="1:10" x14ac:dyDescent="0.35">
      <c r="A78">
        <v>86</v>
      </c>
      <c r="B78" t="s">
        <v>452</v>
      </c>
      <c r="C78">
        <v>2</v>
      </c>
      <c r="D78">
        <v>0.01</v>
      </c>
      <c r="E78">
        <v>27.96</v>
      </c>
      <c r="F78" t="s">
        <v>207</v>
      </c>
      <c r="G78">
        <v>2434</v>
      </c>
      <c r="H78" s="6">
        <v>0.78163771712158803</v>
      </c>
      <c r="I78" s="6"/>
      <c r="J78" t="str">
        <f>"replace t0mumsoc2000="&amp;ns1socm[[#This Row],[SOC2000_code]]&amp;" if ns1socm=="&amp;ns1socm[[#This Row],[numlabel]]</f>
        <v>replace t0mumsoc2000=2434 if ns1socm==86</v>
      </c>
    </row>
    <row r="79" spans="1:10" x14ac:dyDescent="0.35">
      <c r="A79">
        <v>87</v>
      </c>
      <c r="B79" t="s">
        <v>453</v>
      </c>
      <c r="C79">
        <v>8</v>
      </c>
      <c r="D79">
        <v>0.06</v>
      </c>
      <c r="E79">
        <v>28.02</v>
      </c>
      <c r="F79" t="s">
        <v>208</v>
      </c>
      <c r="G79">
        <v>2441</v>
      </c>
      <c r="H79" s="6">
        <v>0.77380952380952384</v>
      </c>
      <c r="I79" s="6"/>
      <c r="J79" t="str">
        <f>"replace t0mumsoc2000="&amp;ns1socm[[#This Row],[SOC2000_code]]&amp;" if ns1socm=="&amp;ns1socm[[#This Row],[numlabel]]</f>
        <v>replace t0mumsoc2000=2441 if ns1socm==87</v>
      </c>
    </row>
    <row r="80" spans="1:10" x14ac:dyDescent="0.35">
      <c r="A80">
        <v>88</v>
      </c>
      <c r="B80" t="s">
        <v>454</v>
      </c>
      <c r="C80">
        <v>79</v>
      </c>
      <c r="D80">
        <v>0.57999999999999996</v>
      </c>
      <c r="E80">
        <v>28.6</v>
      </c>
      <c r="F80" t="s">
        <v>50</v>
      </c>
      <c r="G80">
        <v>2442</v>
      </c>
      <c r="H80" s="6">
        <v>1</v>
      </c>
      <c r="I80" s="6"/>
      <c r="J80" t="str">
        <f>"replace t0mumsoc2000="&amp;ns1socm[[#This Row],[SOC2000_code]]&amp;" if ns1socm=="&amp;ns1socm[[#This Row],[numlabel]]</f>
        <v>replace t0mumsoc2000=2442 if ns1socm==88</v>
      </c>
    </row>
    <row r="81" spans="1:10" x14ac:dyDescent="0.35">
      <c r="A81">
        <v>89</v>
      </c>
      <c r="B81" t="s">
        <v>455</v>
      </c>
      <c r="C81">
        <v>8</v>
      </c>
      <c r="D81">
        <v>0.06</v>
      </c>
      <c r="E81">
        <v>28.65</v>
      </c>
      <c r="F81" t="s">
        <v>51</v>
      </c>
      <c r="G81">
        <v>2443</v>
      </c>
      <c r="H81" s="6">
        <v>1</v>
      </c>
      <c r="I81" s="6"/>
      <c r="J81" t="str">
        <f>"replace t0mumsoc2000="&amp;ns1socm[[#This Row],[SOC2000_code]]&amp;" if ns1socm=="&amp;ns1socm[[#This Row],[numlabel]]</f>
        <v>replace t0mumsoc2000=2443 if ns1socm==89</v>
      </c>
    </row>
    <row r="82" spans="1:10" x14ac:dyDescent="0.35">
      <c r="A82">
        <v>90</v>
      </c>
      <c r="B82" t="s">
        <v>456</v>
      </c>
      <c r="C82">
        <v>6</v>
      </c>
      <c r="D82">
        <v>0.04</v>
      </c>
      <c r="E82">
        <v>28.7</v>
      </c>
      <c r="F82" t="s">
        <v>49</v>
      </c>
      <c r="G82">
        <v>2444</v>
      </c>
      <c r="H82" s="6">
        <v>1</v>
      </c>
      <c r="I82" s="6"/>
      <c r="J82" t="str">
        <f>"replace t0mumsoc2000="&amp;ns1socm[[#This Row],[SOC2000_code]]&amp;" if ns1socm=="&amp;ns1socm[[#This Row],[numlabel]]</f>
        <v>replace t0mumsoc2000=2444 if ns1socm==90</v>
      </c>
    </row>
    <row r="83" spans="1:10" x14ac:dyDescent="0.35">
      <c r="A83">
        <v>91</v>
      </c>
      <c r="B83" t="s">
        <v>457</v>
      </c>
      <c r="C83">
        <v>58</v>
      </c>
      <c r="D83">
        <v>0.42</v>
      </c>
      <c r="E83">
        <v>29.12</v>
      </c>
      <c r="F83" t="s">
        <v>46</v>
      </c>
      <c r="G83">
        <v>2451</v>
      </c>
      <c r="H83" s="6">
        <v>1</v>
      </c>
      <c r="I83" s="6"/>
      <c r="J83" t="str">
        <f>"replace t0mumsoc2000="&amp;ns1socm[[#This Row],[SOC2000_code]]&amp;" if ns1socm=="&amp;ns1socm[[#This Row],[numlabel]]</f>
        <v>replace t0mumsoc2000=2451 if ns1socm==91</v>
      </c>
    </row>
    <row r="84" spans="1:10" x14ac:dyDescent="0.35">
      <c r="A84">
        <v>92</v>
      </c>
      <c r="B84" t="s">
        <v>458</v>
      </c>
      <c r="C84">
        <v>2</v>
      </c>
      <c r="D84">
        <v>0.01</v>
      </c>
      <c r="E84">
        <v>29.14</v>
      </c>
      <c r="F84" t="s">
        <v>47</v>
      </c>
      <c r="G84">
        <v>2452</v>
      </c>
      <c r="H84" s="6">
        <v>1</v>
      </c>
      <c r="I84" s="6"/>
      <c r="J84" t="str">
        <f>"replace t0mumsoc2000="&amp;ns1socm[[#This Row],[SOC2000_code]]&amp;" if ns1socm=="&amp;ns1socm[[#This Row],[numlabel]]</f>
        <v>replace t0mumsoc2000=2452 if ns1socm==92</v>
      </c>
    </row>
    <row r="85" spans="1:10" x14ac:dyDescent="0.35">
      <c r="A85">
        <v>93</v>
      </c>
      <c r="B85" t="s">
        <v>459</v>
      </c>
      <c r="C85">
        <v>36</v>
      </c>
      <c r="D85">
        <v>0.26</v>
      </c>
      <c r="E85">
        <v>29.4</v>
      </c>
      <c r="F85" t="s">
        <v>52</v>
      </c>
      <c r="G85">
        <v>3111</v>
      </c>
      <c r="H85" s="6">
        <v>1</v>
      </c>
      <c r="I85" s="6"/>
      <c r="J85" t="str">
        <f>"replace t0mumsoc2000="&amp;ns1socm[[#This Row],[SOC2000_code]]&amp;" if ns1socm=="&amp;ns1socm[[#This Row],[numlabel]]</f>
        <v>replace t0mumsoc2000=3111 if ns1socm==93</v>
      </c>
    </row>
    <row r="86" spans="1:10" x14ac:dyDescent="0.35">
      <c r="A86">
        <v>97</v>
      </c>
      <c r="B86" t="s">
        <v>698</v>
      </c>
      <c r="C86">
        <v>1</v>
      </c>
      <c r="D86">
        <v>0.01</v>
      </c>
      <c r="E86">
        <v>29.41</v>
      </c>
      <c r="F86" t="s">
        <v>210</v>
      </c>
      <c r="G86">
        <v>3115</v>
      </c>
      <c r="H86" s="6">
        <v>1</v>
      </c>
      <c r="I86" s="6"/>
      <c r="J86" t="str">
        <f>"replace t0mumsoc2000="&amp;ns1socm[[#This Row],[SOC2000_code]]&amp;" if ns1socm=="&amp;ns1socm[[#This Row],[numlabel]]</f>
        <v>replace t0mumsoc2000=3115 if ns1socm==97</v>
      </c>
    </row>
    <row r="87" spans="1:10" x14ac:dyDescent="0.35">
      <c r="A87">
        <v>98</v>
      </c>
      <c r="B87" t="s">
        <v>463</v>
      </c>
      <c r="C87">
        <v>2</v>
      </c>
      <c r="D87">
        <v>0.01</v>
      </c>
      <c r="E87">
        <v>29.42</v>
      </c>
      <c r="F87" t="s">
        <v>211</v>
      </c>
      <c r="G87">
        <v>3119</v>
      </c>
      <c r="H87" s="6">
        <v>0.93684210526315792</v>
      </c>
      <c r="I87" s="6"/>
      <c r="J87" t="str">
        <f>"replace t0mumsoc2000="&amp;ns1socm[[#This Row],[SOC2000_code]]&amp;" if ns1socm=="&amp;ns1socm[[#This Row],[numlabel]]</f>
        <v>replace t0mumsoc2000=3119 if ns1socm==98</v>
      </c>
    </row>
    <row r="88" spans="1:10" x14ac:dyDescent="0.35">
      <c r="A88">
        <v>100</v>
      </c>
      <c r="B88" t="s">
        <v>465</v>
      </c>
      <c r="C88">
        <v>6</v>
      </c>
      <c r="D88">
        <v>0.04</v>
      </c>
      <c r="E88">
        <v>29.46</v>
      </c>
      <c r="F88" t="s">
        <v>55</v>
      </c>
      <c r="G88">
        <v>3122</v>
      </c>
      <c r="H88" s="6">
        <v>1</v>
      </c>
      <c r="I88" s="6"/>
      <c r="J88" t="str">
        <f>"replace t0mumsoc2000="&amp;ns1socm[[#This Row],[SOC2000_code]]&amp;" if ns1socm=="&amp;ns1socm[[#This Row],[numlabel]]</f>
        <v>replace t0mumsoc2000=3122 if ns1socm==100</v>
      </c>
    </row>
    <row r="89" spans="1:10" x14ac:dyDescent="0.35">
      <c r="A89">
        <v>101</v>
      </c>
      <c r="B89" t="s">
        <v>6</v>
      </c>
      <c r="C89">
        <v>1</v>
      </c>
      <c r="D89">
        <v>0.01</v>
      </c>
      <c r="E89">
        <v>29.47</v>
      </c>
      <c r="F89" t="s">
        <v>56</v>
      </c>
      <c r="G89">
        <v>3123</v>
      </c>
      <c r="H89" s="6">
        <v>1</v>
      </c>
      <c r="I89" s="6"/>
      <c r="J89" t="str">
        <f>"replace t0mumsoc2000="&amp;ns1socm[[#This Row],[SOC2000_code]]&amp;" if ns1socm=="&amp;ns1socm[[#This Row],[numlabel]]</f>
        <v>replace t0mumsoc2000=3123 if ns1socm==101</v>
      </c>
    </row>
    <row r="90" spans="1:10" x14ac:dyDescent="0.35">
      <c r="A90">
        <v>102</v>
      </c>
      <c r="B90" t="s">
        <v>466</v>
      </c>
      <c r="C90">
        <v>32</v>
      </c>
      <c r="D90">
        <v>0.23</v>
      </c>
      <c r="E90">
        <v>29.71</v>
      </c>
      <c r="F90" t="s">
        <v>213</v>
      </c>
      <c r="G90">
        <v>3131</v>
      </c>
      <c r="H90" s="6">
        <v>1</v>
      </c>
      <c r="I90" s="6"/>
      <c r="J90" t="str">
        <f>"replace t0mumsoc2000="&amp;ns1socm[[#This Row],[SOC2000_code]]&amp;" if ns1socm=="&amp;ns1socm[[#This Row],[numlabel]]</f>
        <v>replace t0mumsoc2000=3131 if ns1socm==102</v>
      </c>
    </row>
    <row r="91" spans="1:10" x14ac:dyDescent="0.35">
      <c r="A91">
        <v>103</v>
      </c>
      <c r="B91" t="s">
        <v>467</v>
      </c>
      <c r="C91">
        <v>3</v>
      </c>
      <c r="D91">
        <v>0.02</v>
      </c>
      <c r="E91">
        <v>29.73</v>
      </c>
      <c r="F91" t="s">
        <v>214</v>
      </c>
      <c r="G91">
        <v>3132</v>
      </c>
      <c r="H91" s="6">
        <v>1</v>
      </c>
      <c r="I91" s="6"/>
      <c r="J91" t="str">
        <f>"replace t0mumsoc2000="&amp;ns1socm[[#This Row],[SOC2000_code]]&amp;" if ns1socm=="&amp;ns1socm[[#This Row],[numlabel]]</f>
        <v>replace t0mumsoc2000=3132 if ns1socm==103</v>
      </c>
    </row>
    <row r="92" spans="1:10" x14ac:dyDescent="0.35">
      <c r="A92">
        <v>104</v>
      </c>
      <c r="B92" t="s">
        <v>468</v>
      </c>
      <c r="C92">
        <v>622</v>
      </c>
      <c r="D92">
        <v>4.54</v>
      </c>
      <c r="E92">
        <v>34.270000000000003</v>
      </c>
      <c r="F92" t="s">
        <v>60</v>
      </c>
      <c r="G92">
        <v>3211</v>
      </c>
      <c r="H92" s="6">
        <v>1</v>
      </c>
      <c r="I92" s="6"/>
      <c r="J92" t="str">
        <f>"replace t0mumsoc2000="&amp;ns1socm[[#This Row],[SOC2000_code]]&amp;" if ns1socm=="&amp;ns1socm[[#This Row],[numlabel]]</f>
        <v>replace t0mumsoc2000=3211 if ns1socm==104</v>
      </c>
    </row>
    <row r="93" spans="1:10" x14ac:dyDescent="0.35">
      <c r="A93">
        <v>105</v>
      </c>
      <c r="B93" t="s">
        <v>469</v>
      </c>
      <c r="C93">
        <v>45</v>
      </c>
      <c r="D93">
        <v>0.33</v>
      </c>
      <c r="E93">
        <v>34.6</v>
      </c>
      <c r="F93" t="s">
        <v>61</v>
      </c>
      <c r="G93">
        <v>3212</v>
      </c>
      <c r="H93" s="6">
        <v>1</v>
      </c>
      <c r="I93" s="6"/>
      <c r="J93" t="str">
        <f>"replace t0mumsoc2000="&amp;ns1socm[[#This Row],[SOC2000_code]]&amp;" if ns1socm=="&amp;ns1socm[[#This Row],[numlabel]]</f>
        <v>replace t0mumsoc2000=3212 if ns1socm==105</v>
      </c>
    </row>
    <row r="94" spans="1:10" x14ac:dyDescent="0.35">
      <c r="A94">
        <v>106</v>
      </c>
      <c r="B94" t="s">
        <v>470</v>
      </c>
      <c r="C94">
        <v>2</v>
      </c>
      <c r="D94">
        <v>0.01</v>
      </c>
      <c r="E94">
        <v>34.61</v>
      </c>
      <c r="F94" t="s">
        <v>146</v>
      </c>
      <c r="G94">
        <v>3213</v>
      </c>
      <c r="H94" s="6">
        <v>1</v>
      </c>
      <c r="I94" s="6"/>
      <c r="J94" t="str">
        <f>"replace t0mumsoc2000="&amp;ns1socm[[#This Row],[SOC2000_code]]&amp;" if ns1socm=="&amp;ns1socm[[#This Row],[numlabel]]</f>
        <v>replace t0mumsoc2000=3213 if ns1socm==106</v>
      </c>
    </row>
    <row r="95" spans="1:10" x14ac:dyDescent="0.35">
      <c r="A95">
        <v>107</v>
      </c>
      <c r="B95" t="s">
        <v>471</v>
      </c>
      <c r="C95">
        <v>14</v>
      </c>
      <c r="D95">
        <v>0.1</v>
      </c>
      <c r="E95">
        <v>34.71</v>
      </c>
      <c r="F95" t="s">
        <v>62</v>
      </c>
      <c r="G95">
        <v>3214</v>
      </c>
      <c r="H95" s="6">
        <v>1</v>
      </c>
      <c r="I95" s="6"/>
      <c r="J95" t="str">
        <f>"replace t0mumsoc2000="&amp;ns1socm[[#This Row],[SOC2000_code]]&amp;" if ns1socm=="&amp;ns1socm[[#This Row],[numlabel]]</f>
        <v>replace t0mumsoc2000=3214 if ns1socm==107</v>
      </c>
    </row>
    <row r="96" spans="1:10" x14ac:dyDescent="0.35">
      <c r="A96">
        <v>108</v>
      </c>
      <c r="B96" t="s">
        <v>714</v>
      </c>
      <c r="C96">
        <v>10</v>
      </c>
      <c r="D96">
        <v>7.0000000000000007E-2</v>
      </c>
      <c r="E96">
        <v>34.79</v>
      </c>
      <c r="F96" t="s">
        <v>64</v>
      </c>
      <c r="G96">
        <v>3215</v>
      </c>
      <c r="H96" s="6">
        <v>1</v>
      </c>
      <c r="I96" s="6"/>
      <c r="J96" t="str">
        <f>"replace t0mumsoc2000="&amp;ns1socm[[#This Row],[SOC2000_code]]&amp;" if ns1socm=="&amp;ns1socm[[#This Row],[numlabel]]</f>
        <v>replace t0mumsoc2000=3215 if ns1socm==108</v>
      </c>
    </row>
    <row r="97" spans="1:10" x14ac:dyDescent="0.35">
      <c r="A97">
        <v>109</v>
      </c>
      <c r="B97" t="s">
        <v>472</v>
      </c>
      <c r="C97">
        <v>2</v>
      </c>
      <c r="D97">
        <v>0.01</v>
      </c>
      <c r="E97">
        <v>34.799999999999997</v>
      </c>
      <c r="F97" t="s">
        <v>65</v>
      </c>
      <c r="G97">
        <v>3216</v>
      </c>
      <c r="H97" s="6">
        <v>1</v>
      </c>
      <c r="I97" s="6"/>
      <c r="J97" t="str">
        <f>"replace t0mumsoc2000="&amp;ns1socm[[#This Row],[SOC2000_code]]&amp;" if ns1socm=="&amp;ns1socm[[#This Row],[numlabel]]</f>
        <v>replace t0mumsoc2000=3216 if ns1socm==109</v>
      </c>
    </row>
    <row r="98" spans="1:10" x14ac:dyDescent="0.35">
      <c r="A98">
        <v>110</v>
      </c>
      <c r="B98" t="s">
        <v>473</v>
      </c>
      <c r="C98">
        <v>14</v>
      </c>
      <c r="D98">
        <v>0.1</v>
      </c>
      <c r="E98">
        <v>34.9</v>
      </c>
      <c r="F98" t="s">
        <v>215</v>
      </c>
      <c r="G98">
        <v>3217</v>
      </c>
      <c r="H98" s="6">
        <v>1</v>
      </c>
      <c r="I98" s="6"/>
      <c r="J98" t="str">
        <f>"replace t0mumsoc2000="&amp;ns1socm[[#This Row],[SOC2000_code]]&amp;" if ns1socm=="&amp;ns1socm[[#This Row],[numlabel]]</f>
        <v>replace t0mumsoc2000=3217 if ns1socm==110</v>
      </c>
    </row>
    <row r="99" spans="1:10" x14ac:dyDescent="0.35">
      <c r="A99">
        <v>111</v>
      </c>
      <c r="B99" t="s">
        <v>474</v>
      </c>
      <c r="C99">
        <v>11</v>
      </c>
      <c r="D99">
        <v>0.08</v>
      </c>
      <c r="E99">
        <v>34.979999999999997</v>
      </c>
      <c r="F99" t="s">
        <v>216</v>
      </c>
      <c r="G99">
        <v>3218</v>
      </c>
      <c r="H99" s="6">
        <v>1</v>
      </c>
      <c r="I99" s="6"/>
      <c r="J99" t="str">
        <f>"replace t0mumsoc2000="&amp;ns1socm[[#This Row],[SOC2000_code]]&amp;" if ns1socm=="&amp;ns1socm[[#This Row],[numlabel]]</f>
        <v>replace t0mumsoc2000=3218 if ns1socm==111</v>
      </c>
    </row>
    <row r="100" spans="1:10" x14ac:dyDescent="0.35">
      <c r="A100">
        <v>112</v>
      </c>
      <c r="B100" t="s">
        <v>8</v>
      </c>
      <c r="C100">
        <v>24</v>
      </c>
      <c r="D100">
        <v>0.18</v>
      </c>
      <c r="E100">
        <v>35.159999999999997</v>
      </c>
      <c r="F100" t="s">
        <v>63</v>
      </c>
      <c r="G100">
        <v>3221</v>
      </c>
      <c r="H100" s="6">
        <v>1</v>
      </c>
      <c r="I100" s="6"/>
      <c r="J100" t="str">
        <f>"replace t0mumsoc2000="&amp;ns1socm[[#This Row],[SOC2000_code]]&amp;" if ns1socm=="&amp;ns1socm[[#This Row],[numlabel]]</f>
        <v>replace t0mumsoc2000=3221 if ns1socm==112</v>
      </c>
    </row>
    <row r="101" spans="1:10" x14ac:dyDescent="0.35">
      <c r="A101">
        <v>113</v>
      </c>
      <c r="B101" t="s">
        <v>475</v>
      </c>
      <c r="C101">
        <v>20</v>
      </c>
      <c r="D101">
        <v>0.15</v>
      </c>
      <c r="E101">
        <v>35.299999999999997</v>
      </c>
      <c r="F101" t="s">
        <v>66</v>
      </c>
      <c r="G101">
        <v>3222</v>
      </c>
      <c r="H101" s="6">
        <v>1</v>
      </c>
      <c r="I101" s="6"/>
      <c r="J101" t="str">
        <f>"replace t0mumsoc2000="&amp;ns1socm[[#This Row],[SOC2000_code]]&amp;" if ns1socm=="&amp;ns1socm[[#This Row],[numlabel]]</f>
        <v>replace t0mumsoc2000=3222 if ns1socm==113</v>
      </c>
    </row>
    <row r="102" spans="1:10" x14ac:dyDescent="0.35">
      <c r="A102">
        <v>114</v>
      </c>
      <c r="B102" t="s">
        <v>715</v>
      </c>
      <c r="C102">
        <v>4</v>
      </c>
      <c r="D102">
        <v>0.03</v>
      </c>
      <c r="E102">
        <v>35.33</v>
      </c>
      <c r="F102" t="s">
        <v>217</v>
      </c>
      <c r="G102">
        <v>3223</v>
      </c>
      <c r="H102" s="6">
        <v>1</v>
      </c>
      <c r="I102" s="6"/>
      <c r="J102" t="str">
        <f>"replace t0mumsoc2000="&amp;ns1socm[[#This Row],[SOC2000_code]]&amp;" if ns1socm=="&amp;ns1socm[[#This Row],[numlabel]]</f>
        <v>replace t0mumsoc2000=3223 if ns1socm==114</v>
      </c>
    </row>
    <row r="103" spans="1:10" x14ac:dyDescent="0.35">
      <c r="A103">
        <v>115</v>
      </c>
      <c r="B103" t="s">
        <v>476</v>
      </c>
      <c r="C103">
        <v>28</v>
      </c>
      <c r="D103">
        <v>0.2</v>
      </c>
      <c r="E103">
        <v>35.54</v>
      </c>
      <c r="F103" t="s">
        <v>218</v>
      </c>
      <c r="G103">
        <v>3229</v>
      </c>
      <c r="H103" s="6">
        <v>1</v>
      </c>
      <c r="I103" s="6"/>
      <c r="J103" t="str">
        <f>"replace t0mumsoc2000="&amp;ns1socm[[#This Row],[SOC2000_code]]&amp;" if ns1socm=="&amp;ns1socm[[#This Row],[numlabel]]</f>
        <v>replace t0mumsoc2000=3229 if ns1socm==115</v>
      </c>
    </row>
    <row r="104" spans="1:10" x14ac:dyDescent="0.35">
      <c r="A104">
        <v>116</v>
      </c>
      <c r="B104" t="s">
        <v>477</v>
      </c>
      <c r="C104">
        <v>16</v>
      </c>
      <c r="D104">
        <v>0.12</v>
      </c>
      <c r="E104">
        <v>35.65</v>
      </c>
      <c r="F104" t="s">
        <v>219</v>
      </c>
      <c r="G104">
        <v>3231</v>
      </c>
      <c r="H104" s="6">
        <v>1</v>
      </c>
      <c r="I104" s="6"/>
      <c r="J104" t="str">
        <f>"replace t0mumsoc2000="&amp;ns1socm[[#This Row],[SOC2000_code]]&amp;" if ns1socm=="&amp;ns1socm[[#This Row],[numlabel]]</f>
        <v>replace t0mumsoc2000=3231 if ns1socm==116</v>
      </c>
    </row>
    <row r="105" spans="1:10" x14ac:dyDescent="0.35">
      <c r="A105">
        <v>117</v>
      </c>
      <c r="B105" t="s">
        <v>478</v>
      </c>
      <c r="C105">
        <v>41</v>
      </c>
      <c r="D105">
        <v>0.3</v>
      </c>
      <c r="E105">
        <v>35.950000000000003</v>
      </c>
      <c r="F105" t="s">
        <v>220</v>
      </c>
      <c r="G105">
        <v>3232</v>
      </c>
      <c r="H105" s="6">
        <v>1</v>
      </c>
      <c r="I105" s="6"/>
      <c r="J105" t="str">
        <f>"replace t0mumsoc2000="&amp;ns1socm[[#This Row],[SOC2000_code]]&amp;" if ns1socm=="&amp;ns1socm[[#This Row],[numlabel]]</f>
        <v>replace t0mumsoc2000=3232 if ns1socm==117</v>
      </c>
    </row>
    <row r="106" spans="1:10" x14ac:dyDescent="0.35">
      <c r="A106">
        <v>119</v>
      </c>
      <c r="B106" t="s">
        <v>696</v>
      </c>
      <c r="C106">
        <v>12</v>
      </c>
      <c r="D106">
        <v>0.09</v>
      </c>
      <c r="E106">
        <v>36.04</v>
      </c>
      <c r="F106" t="s">
        <v>108</v>
      </c>
      <c r="G106">
        <v>3312</v>
      </c>
      <c r="H106" s="6">
        <v>0.72000000000000008</v>
      </c>
      <c r="I106" s="6"/>
      <c r="J106" t="str">
        <f>"replace t0mumsoc2000="&amp;ns1socm[[#This Row],[SOC2000_code]]&amp;" if ns1socm=="&amp;ns1socm[[#This Row],[numlabel]]</f>
        <v>replace t0mumsoc2000=3312 if ns1socm==119</v>
      </c>
    </row>
    <row r="107" spans="1:10" x14ac:dyDescent="0.35">
      <c r="A107">
        <v>121</v>
      </c>
      <c r="B107" t="s">
        <v>481</v>
      </c>
      <c r="C107">
        <v>4</v>
      </c>
      <c r="D107">
        <v>0.03</v>
      </c>
      <c r="E107">
        <v>36.07</v>
      </c>
      <c r="F107" t="s">
        <v>110</v>
      </c>
      <c r="G107">
        <v>3314</v>
      </c>
      <c r="H107" s="6">
        <v>0.74194093551415674</v>
      </c>
      <c r="I107" s="6"/>
      <c r="J107" t="str">
        <f>"replace t0mumsoc2000="&amp;ns1socm[[#This Row],[SOC2000_code]]&amp;" if ns1socm=="&amp;ns1socm[[#This Row],[numlabel]]</f>
        <v>replace t0mumsoc2000=3314 if ns1socm==121</v>
      </c>
    </row>
    <row r="108" spans="1:10" x14ac:dyDescent="0.35">
      <c r="A108">
        <v>122</v>
      </c>
      <c r="B108" t="s">
        <v>482</v>
      </c>
      <c r="C108">
        <v>3</v>
      </c>
      <c r="D108">
        <v>0.02</v>
      </c>
      <c r="E108">
        <v>36.090000000000003</v>
      </c>
      <c r="F108" t="s">
        <v>222</v>
      </c>
      <c r="G108">
        <v>3319</v>
      </c>
      <c r="H108" s="6">
        <v>0.68947368421052624</v>
      </c>
      <c r="I108" s="6"/>
      <c r="J108" t="str">
        <f>"replace t0mumsoc2000="&amp;ns1socm[[#This Row],[SOC2000_code]]&amp;" if ns1socm=="&amp;ns1socm[[#This Row],[numlabel]]</f>
        <v>replace t0mumsoc2000=3319 if ns1socm==122</v>
      </c>
    </row>
    <row r="109" spans="1:10" x14ac:dyDescent="0.35">
      <c r="A109">
        <v>123</v>
      </c>
      <c r="B109" t="s">
        <v>483</v>
      </c>
      <c r="C109">
        <v>11</v>
      </c>
      <c r="D109">
        <v>0.08</v>
      </c>
      <c r="E109">
        <v>36.17</v>
      </c>
      <c r="F109" t="s">
        <v>147</v>
      </c>
      <c r="G109">
        <v>3411</v>
      </c>
      <c r="H109" s="6">
        <v>1</v>
      </c>
      <c r="I109" s="6"/>
      <c r="J109" t="str">
        <f>"replace t0mumsoc2000="&amp;ns1socm[[#This Row],[SOC2000_code]]&amp;" if ns1socm=="&amp;ns1socm[[#This Row],[numlabel]]</f>
        <v>replace t0mumsoc2000=3411 if ns1socm==123</v>
      </c>
    </row>
    <row r="110" spans="1:10" x14ac:dyDescent="0.35">
      <c r="A110">
        <v>124</v>
      </c>
      <c r="B110" t="s">
        <v>484</v>
      </c>
      <c r="C110">
        <v>16</v>
      </c>
      <c r="D110">
        <v>0.12</v>
      </c>
      <c r="E110">
        <v>36.29</v>
      </c>
      <c r="F110" t="s">
        <v>223</v>
      </c>
      <c r="G110">
        <v>3412</v>
      </c>
      <c r="H110" s="6">
        <v>1</v>
      </c>
      <c r="I110" s="6"/>
      <c r="J110" t="str">
        <f>"replace t0mumsoc2000="&amp;ns1socm[[#This Row],[SOC2000_code]]&amp;" if ns1socm=="&amp;ns1socm[[#This Row],[numlabel]]</f>
        <v>replace t0mumsoc2000=3412 if ns1socm==124</v>
      </c>
    </row>
    <row r="111" spans="1:10" x14ac:dyDescent="0.35">
      <c r="A111">
        <v>125</v>
      </c>
      <c r="B111" t="s">
        <v>9</v>
      </c>
      <c r="C111">
        <v>4</v>
      </c>
      <c r="D111">
        <v>0.03</v>
      </c>
      <c r="E111">
        <v>36.32</v>
      </c>
      <c r="F111" t="s">
        <v>224</v>
      </c>
      <c r="G111">
        <v>3413</v>
      </c>
      <c r="H111" s="6">
        <v>1</v>
      </c>
      <c r="I111" s="6"/>
      <c r="J111" t="str">
        <f>"replace t0mumsoc2000="&amp;ns1socm[[#This Row],[SOC2000_code]]&amp;" if ns1socm=="&amp;ns1socm[[#This Row],[numlabel]]</f>
        <v>replace t0mumsoc2000=3413 if ns1socm==125</v>
      </c>
    </row>
    <row r="112" spans="1:10" x14ac:dyDescent="0.35">
      <c r="A112">
        <v>126</v>
      </c>
      <c r="B112" t="s">
        <v>716</v>
      </c>
      <c r="C112">
        <v>3</v>
      </c>
      <c r="D112">
        <v>0.02</v>
      </c>
      <c r="E112">
        <v>36.340000000000003</v>
      </c>
      <c r="F112" t="s">
        <v>225</v>
      </c>
      <c r="G112">
        <v>3414</v>
      </c>
      <c r="H112" s="6">
        <v>1</v>
      </c>
      <c r="I112" s="6"/>
      <c r="J112" t="str">
        <f>"replace t0mumsoc2000="&amp;ns1socm[[#This Row],[SOC2000_code]]&amp;" if ns1socm=="&amp;ns1socm[[#This Row],[numlabel]]</f>
        <v>replace t0mumsoc2000=3414 if ns1socm==126</v>
      </c>
    </row>
    <row r="113" spans="1:10" x14ac:dyDescent="0.35">
      <c r="A113">
        <v>127</v>
      </c>
      <c r="B113" t="s">
        <v>485</v>
      </c>
      <c r="C113">
        <v>5</v>
      </c>
      <c r="D113">
        <v>0.04</v>
      </c>
      <c r="E113">
        <v>36.380000000000003</v>
      </c>
      <c r="F113" t="s">
        <v>71</v>
      </c>
      <c r="G113">
        <v>3415</v>
      </c>
      <c r="H113" s="6">
        <v>1</v>
      </c>
      <c r="I113" s="6"/>
      <c r="J113" t="str">
        <f>"replace t0mumsoc2000="&amp;ns1socm[[#This Row],[SOC2000_code]]&amp;" if ns1socm=="&amp;ns1socm[[#This Row],[numlabel]]</f>
        <v>replace t0mumsoc2000=3415 if ns1socm==127</v>
      </c>
    </row>
    <row r="114" spans="1:10" x14ac:dyDescent="0.35">
      <c r="A114">
        <v>128</v>
      </c>
      <c r="B114" t="s">
        <v>486</v>
      </c>
      <c r="C114">
        <v>1</v>
      </c>
      <c r="D114">
        <v>0.01</v>
      </c>
      <c r="E114">
        <v>36.380000000000003</v>
      </c>
      <c r="F114" t="s">
        <v>226</v>
      </c>
      <c r="G114">
        <v>3416</v>
      </c>
      <c r="H114" s="6">
        <v>0.73260073260073266</v>
      </c>
      <c r="I114" s="6"/>
      <c r="J114" t="str">
        <f>"replace t0mumsoc2000="&amp;ns1socm[[#This Row],[SOC2000_code]]&amp;" if ns1socm=="&amp;ns1socm[[#This Row],[numlabel]]</f>
        <v>replace t0mumsoc2000=3416 if ns1socm==128</v>
      </c>
    </row>
    <row r="115" spans="1:10" x14ac:dyDescent="0.35">
      <c r="A115">
        <v>129</v>
      </c>
      <c r="B115" t="s">
        <v>487</v>
      </c>
      <c r="C115">
        <v>7</v>
      </c>
      <c r="D115">
        <v>0.05</v>
      </c>
      <c r="E115">
        <v>36.44</v>
      </c>
      <c r="F115" t="s">
        <v>227</v>
      </c>
      <c r="G115">
        <v>3421</v>
      </c>
      <c r="H115" s="6">
        <v>1</v>
      </c>
      <c r="I115" s="6"/>
      <c r="J115" t="str">
        <f>"replace t0mumsoc2000="&amp;ns1socm[[#This Row],[SOC2000_code]]&amp;" if ns1socm=="&amp;ns1socm[[#This Row],[numlabel]]</f>
        <v>replace t0mumsoc2000=3421 if ns1socm==129</v>
      </c>
    </row>
    <row r="116" spans="1:10" x14ac:dyDescent="0.35">
      <c r="A116">
        <v>130</v>
      </c>
      <c r="B116" t="s">
        <v>488</v>
      </c>
      <c r="C116">
        <v>16</v>
      </c>
      <c r="D116">
        <v>0.12</v>
      </c>
      <c r="E116">
        <v>36.549999999999997</v>
      </c>
      <c r="F116" t="s">
        <v>228</v>
      </c>
      <c r="G116">
        <v>3422</v>
      </c>
      <c r="H116" s="6">
        <v>0.72000000000000008</v>
      </c>
      <c r="I116" s="6"/>
      <c r="J116" t="str">
        <f>"replace t0mumsoc2000="&amp;ns1socm[[#This Row],[SOC2000_code]]&amp;" if ns1socm=="&amp;ns1socm[[#This Row],[numlabel]]</f>
        <v>replace t0mumsoc2000=3422 if ns1socm==130</v>
      </c>
    </row>
    <row r="117" spans="1:10" x14ac:dyDescent="0.35">
      <c r="A117">
        <v>131</v>
      </c>
      <c r="B117" t="s">
        <v>489</v>
      </c>
      <c r="C117">
        <v>11</v>
      </c>
      <c r="D117">
        <v>0.08</v>
      </c>
      <c r="E117">
        <v>36.630000000000003</v>
      </c>
      <c r="F117" t="s">
        <v>229</v>
      </c>
      <c r="G117">
        <v>3431</v>
      </c>
      <c r="H117" s="6">
        <v>0.72517531851431594</v>
      </c>
      <c r="I117" s="6"/>
      <c r="J117" t="str">
        <f>"replace t0mumsoc2000="&amp;ns1socm[[#This Row],[SOC2000_code]]&amp;" if ns1socm=="&amp;ns1socm[[#This Row],[numlabel]]</f>
        <v>replace t0mumsoc2000=3431 if ns1socm==131</v>
      </c>
    </row>
    <row r="118" spans="1:10" x14ac:dyDescent="0.35">
      <c r="A118">
        <v>132</v>
      </c>
      <c r="B118" t="s">
        <v>490</v>
      </c>
      <c r="C118">
        <v>3</v>
      </c>
      <c r="D118">
        <v>0.02</v>
      </c>
      <c r="E118">
        <v>36.65</v>
      </c>
      <c r="F118" t="s">
        <v>230</v>
      </c>
      <c r="G118">
        <v>3432</v>
      </c>
      <c r="H118" s="6">
        <v>0.98242349079452296</v>
      </c>
      <c r="I118" s="6"/>
      <c r="J118" t="str">
        <f>"replace t0mumsoc2000="&amp;ns1socm[[#This Row],[SOC2000_code]]&amp;" if ns1socm=="&amp;ns1socm[[#This Row],[numlabel]]</f>
        <v>replace t0mumsoc2000=3432 if ns1socm==132</v>
      </c>
    </row>
    <row r="119" spans="1:10" x14ac:dyDescent="0.35">
      <c r="A119">
        <v>133</v>
      </c>
      <c r="B119" t="s">
        <v>491</v>
      </c>
      <c r="C119">
        <v>7</v>
      </c>
      <c r="D119">
        <v>0.05</v>
      </c>
      <c r="E119">
        <v>36.71</v>
      </c>
      <c r="F119" t="s">
        <v>231</v>
      </c>
      <c r="G119">
        <v>3433</v>
      </c>
      <c r="H119" s="6">
        <v>1</v>
      </c>
      <c r="I119" s="6"/>
      <c r="J119" t="str">
        <f>"replace t0mumsoc2000="&amp;ns1socm[[#This Row],[SOC2000_code]]&amp;" if ns1socm=="&amp;ns1socm[[#This Row],[numlabel]]</f>
        <v>replace t0mumsoc2000=3433 if ns1socm==133</v>
      </c>
    </row>
    <row r="120" spans="1:10" x14ac:dyDescent="0.35">
      <c r="A120">
        <v>134</v>
      </c>
      <c r="B120" t="s">
        <v>492</v>
      </c>
      <c r="C120">
        <v>6</v>
      </c>
      <c r="D120">
        <v>0.04</v>
      </c>
      <c r="E120">
        <v>36.75</v>
      </c>
      <c r="F120" t="s">
        <v>232</v>
      </c>
      <c r="G120">
        <v>3434</v>
      </c>
      <c r="H120" s="6">
        <v>0.73659318147253328</v>
      </c>
      <c r="I120" s="6"/>
      <c r="J120" t="str">
        <f>"replace t0mumsoc2000="&amp;ns1socm[[#This Row],[SOC2000_code]]&amp;" if ns1socm=="&amp;ns1socm[[#This Row],[numlabel]]</f>
        <v>replace t0mumsoc2000=3434 if ns1socm==134</v>
      </c>
    </row>
    <row r="121" spans="1:10" x14ac:dyDescent="0.35">
      <c r="A121">
        <v>136</v>
      </c>
      <c r="B121" t="s">
        <v>494</v>
      </c>
      <c r="C121">
        <v>11</v>
      </c>
      <c r="D121">
        <v>0.08</v>
      </c>
      <c r="E121">
        <v>36.83</v>
      </c>
      <c r="F121" t="s">
        <v>234</v>
      </c>
      <c r="G121">
        <v>3442</v>
      </c>
      <c r="H121" s="6">
        <v>0.77882440950043197</v>
      </c>
      <c r="I121" s="6"/>
      <c r="J121" t="str">
        <f>"replace t0mumsoc2000="&amp;ns1socm[[#This Row],[SOC2000_code]]&amp;" if ns1socm=="&amp;ns1socm[[#This Row],[numlabel]]</f>
        <v>replace t0mumsoc2000=3442 if ns1socm==136</v>
      </c>
    </row>
    <row r="122" spans="1:10" x14ac:dyDescent="0.35">
      <c r="A122">
        <v>137</v>
      </c>
      <c r="B122" t="s">
        <v>495</v>
      </c>
      <c r="C122">
        <v>15</v>
      </c>
      <c r="D122">
        <v>0.11</v>
      </c>
      <c r="E122">
        <v>36.94</v>
      </c>
      <c r="F122" t="s">
        <v>235</v>
      </c>
      <c r="G122">
        <v>3443</v>
      </c>
      <c r="H122" s="6">
        <v>1</v>
      </c>
      <c r="I122" s="6"/>
      <c r="J122" t="str">
        <f>"replace t0mumsoc2000="&amp;ns1socm[[#This Row],[SOC2000_code]]&amp;" if ns1socm=="&amp;ns1socm[[#This Row],[numlabel]]</f>
        <v>replace t0mumsoc2000=3443 if ns1socm==137</v>
      </c>
    </row>
    <row r="123" spans="1:10" x14ac:dyDescent="0.35">
      <c r="A123">
        <v>139</v>
      </c>
      <c r="B123" t="s">
        <v>497</v>
      </c>
      <c r="C123">
        <v>1</v>
      </c>
      <c r="D123">
        <v>0.01</v>
      </c>
      <c r="E123">
        <v>36.950000000000003</v>
      </c>
      <c r="F123" t="s">
        <v>58</v>
      </c>
      <c r="G123">
        <v>3511</v>
      </c>
      <c r="H123" s="6">
        <v>1</v>
      </c>
      <c r="I123" s="6"/>
      <c r="J123" t="str">
        <f>"replace t0mumsoc2000="&amp;ns1socm[[#This Row],[SOC2000_code]]&amp;" if ns1socm=="&amp;ns1socm[[#This Row],[numlabel]]</f>
        <v>replace t0mumsoc2000=3511 if ns1socm==139</v>
      </c>
    </row>
    <row r="124" spans="1:10" x14ac:dyDescent="0.35">
      <c r="A124">
        <v>143</v>
      </c>
      <c r="B124" t="s">
        <v>501</v>
      </c>
      <c r="C124">
        <v>6</v>
      </c>
      <c r="D124">
        <v>0.04</v>
      </c>
      <c r="E124">
        <v>36.99</v>
      </c>
      <c r="F124" t="s">
        <v>239</v>
      </c>
      <c r="G124">
        <v>3520</v>
      </c>
      <c r="H124" s="6">
        <v>1</v>
      </c>
      <c r="I124" s="6"/>
      <c r="J124" t="str">
        <f>"replace t0mumsoc2000="&amp;ns1socm[[#This Row],[SOC2000_code]]&amp;" if ns1socm=="&amp;ns1socm[[#This Row],[numlabel]]</f>
        <v>replace t0mumsoc2000=3520 if ns1socm==143</v>
      </c>
    </row>
    <row r="125" spans="1:10" x14ac:dyDescent="0.35">
      <c r="A125">
        <v>144</v>
      </c>
      <c r="B125" t="s">
        <v>502</v>
      </c>
      <c r="C125">
        <v>4</v>
      </c>
      <c r="D125">
        <v>0.03</v>
      </c>
      <c r="E125">
        <v>37.020000000000003</v>
      </c>
      <c r="F125" t="s">
        <v>240</v>
      </c>
      <c r="G125">
        <v>3531</v>
      </c>
      <c r="H125" s="6">
        <v>1</v>
      </c>
      <c r="I125" s="6"/>
      <c r="J125" t="str">
        <f>"replace t0mumsoc2000="&amp;ns1socm[[#This Row],[SOC2000_code]]&amp;" if ns1socm=="&amp;ns1socm[[#This Row],[numlabel]]</f>
        <v>replace t0mumsoc2000=3531 if ns1socm==144</v>
      </c>
    </row>
    <row r="126" spans="1:10" x14ac:dyDescent="0.35">
      <c r="A126">
        <v>145</v>
      </c>
      <c r="B126" t="s">
        <v>503</v>
      </c>
      <c r="C126">
        <v>6</v>
      </c>
      <c r="D126">
        <v>0.04</v>
      </c>
      <c r="E126">
        <v>37.06</v>
      </c>
      <c r="F126" t="s">
        <v>148</v>
      </c>
      <c r="G126">
        <v>3532</v>
      </c>
      <c r="H126" s="6">
        <v>1</v>
      </c>
      <c r="I126" s="6"/>
      <c r="J126" t="str">
        <f>"replace t0mumsoc2000="&amp;ns1socm[[#This Row],[SOC2000_code]]&amp;" if ns1socm=="&amp;ns1socm[[#This Row],[numlabel]]</f>
        <v>replace t0mumsoc2000=3532 if ns1socm==145</v>
      </c>
    </row>
    <row r="127" spans="1:10" x14ac:dyDescent="0.35">
      <c r="A127">
        <v>147</v>
      </c>
      <c r="B127" t="s">
        <v>505</v>
      </c>
      <c r="C127">
        <v>20</v>
      </c>
      <c r="D127">
        <v>0.15</v>
      </c>
      <c r="E127">
        <v>37.21</v>
      </c>
      <c r="F127" t="s">
        <v>241</v>
      </c>
      <c r="G127">
        <v>3534</v>
      </c>
      <c r="H127" s="6">
        <v>0.7888362642337442</v>
      </c>
      <c r="I127" s="6"/>
      <c r="J127" t="str">
        <f>"replace t0mumsoc2000="&amp;ns1socm[[#This Row],[SOC2000_code]]&amp;" if ns1socm=="&amp;ns1socm[[#This Row],[numlabel]]</f>
        <v>replace t0mumsoc2000=3534 if ns1socm==147</v>
      </c>
    </row>
    <row r="128" spans="1:10" x14ac:dyDescent="0.35">
      <c r="A128">
        <v>148</v>
      </c>
      <c r="B128" t="s">
        <v>506</v>
      </c>
      <c r="C128">
        <v>5</v>
      </c>
      <c r="D128">
        <v>0.04</v>
      </c>
      <c r="E128">
        <v>37.25</v>
      </c>
      <c r="F128" t="s">
        <v>69</v>
      </c>
      <c r="G128">
        <v>3535</v>
      </c>
      <c r="H128" s="6">
        <v>1</v>
      </c>
      <c r="I128" s="6"/>
      <c r="J128" t="str">
        <f>"replace t0mumsoc2000="&amp;ns1socm[[#This Row],[SOC2000_code]]&amp;" if ns1socm=="&amp;ns1socm[[#This Row],[numlabel]]</f>
        <v>replace t0mumsoc2000=3535 if ns1socm==148</v>
      </c>
    </row>
    <row r="129" spans="1:10" x14ac:dyDescent="0.35">
      <c r="A129">
        <v>149</v>
      </c>
      <c r="B129" t="s">
        <v>507</v>
      </c>
      <c r="C129">
        <v>2</v>
      </c>
      <c r="D129">
        <v>0.01</v>
      </c>
      <c r="E129">
        <v>37.26</v>
      </c>
      <c r="F129" t="s">
        <v>242</v>
      </c>
      <c r="G129">
        <v>3536</v>
      </c>
      <c r="H129" s="6">
        <v>1</v>
      </c>
      <c r="I129" s="6"/>
      <c r="J129" t="str">
        <f>"replace t0mumsoc2000="&amp;ns1socm[[#This Row],[SOC2000_code]]&amp;" if ns1socm=="&amp;ns1socm[[#This Row],[numlabel]]</f>
        <v>replace t0mumsoc2000=3536 if ns1socm==149</v>
      </c>
    </row>
    <row r="130" spans="1:10" x14ac:dyDescent="0.35">
      <c r="A130">
        <v>150</v>
      </c>
      <c r="B130" t="s">
        <v>508</v>
      </c>
      <c r="C130">
        <v>4</v>
      </c>
      <c r="D130">
        <v>0.03</v>
      </c>
      <c r="E130">
        <v>37.29</v>
      </c>
      <c r="F130" t="s">
        <v>243</v>
      </c>
      <c r="G130">
        <v>3537</v>
      </c>
      <c r="H130" s="6">
        <v>0.97804500746622069</v>
      </c>
      <c r="I130" s="6"/>
      <c r="J130" t="str">
        <f>"replace t0mumsoc2000="&amp;ns1socm[[#This Row],[SOC2000_code]]&amp;" if ns1socm=="&amp;ns1socm[[#This Row],[numlabel]]</f>
        <v>replace t0mumsoc2000=3537 if ns1socm==150</v>
      </c>
    </row>
    <row r="131" spans="1:10" x14ac:dyDescent="0.35">
      <c r="A131">
        <v>151</v>
      </c>
      <c r="B131" t="s">
        <v>509</v>
      </c>
      <c r="C131">
        <v>8</v>
      </c>
      <c r="D131">
        <v>0.06</v>
      </c>
      <c r="E131">
        <v>37.35</v>
      </c>
      <c r="F131" t="s">
        <v>244</v>
      </c>
      <c r="G131">
        <v>3539</v>
      </c>
      <c r="H131" s="6">
        <v>0.68947368421052624</v>
      </c>
      <c r="I131" s="6"/>
      <c r="J131" t="str">
        <f>"replace t0mumsoc2000="&amp;ns1socm[[#This Row],[SOC2000_code]]&amp;" if ns1socm=="&amp;ns1socm[[#This Row],[numlabel]]</f>
        <v>replace t0mumsoc2000=3539 if ns1socm==151</v>
      </c>
    </row>
    <row r="132" spans="1:10" x14ac:dyDescent="0.35">
      <c r="A132">
        <v>152</v>
      </c>
      <c r="B132" t="s">
        <v>510</v>
      </c>
      <c r="C132">
        <v>10</v>
      </c>
      <c r="D132">
        <v>7.0000000000000007E-2</v>
      </c>
      <c r="E132">
        <v>37.42</v>
      </c>
      <c r="F132" t="s">
        <v>245</v>
      </c>
      <c r="G132">
        <v>3541</v>
      </c>
      <c r="H132" s="6">
        <v>1</v>
      </c>
      <c r="I132" s="6"/>
      <c r="J132" t="str">
        <f>"replace t0mumsoc2000="&amp;ns1socm[[#This Row],[SOC2000_code]]&amp;" if ns1socm=="&amp;ns1socm[[#This Row],[numlabel]]</f>
        <v>replace t0mumsoc2000=3541 if ns1socm==152</v>
      </c>
    </row>
    <row r="133" spans="1:10" x14ac:dyDescent="0.35">
      <c r="A133">
        <v>153</v>
      </c>
      <c r="B133" t="s">
        <v>511</v>
      </c>
      <c r="C133">
        <v>39</v>
      </c>
      <c r="D133">
        <v>0.28000000000000003</v>
      </c>
      <c r="E133">
        <v>37.71</v>
      </c>
      <c r="F133" t="s">
        <v>246</v>
      </c>
      <c r="G133">
        <v>3542</v>
      </c>
      <c r="H133" s="6">
        <v>1</v>
      </c>
      <c r="I133" s="6"/>
      <c r="J133" t="str">
        <f>"replace t0mumsoc2000="&amp;ns1socm[[#This Row],[SOC2000_code]]&amp;" if ns1socm=="&amp;ns1socm[[#This Row],[numlabel]]</f>
        <v>replace t0mumsoc2000=3542 if ns1socm==153</v>
      </c>
    </row>
    <row r="134" spans="1:10" x14ac:dyDescent="0.35">
      <c r="A134">
        <v>154</v>
      </c>
      <c r="B134" t="s">
        <v>512</v>
      </c>
      <c r="C134">
        <v>13</v>
      </c>
      <c r="D134">
        <v>0.09</v>
      </c>
      <c r="E134">
        <v>37.799999999999997</v>
      </c>
      <c r="F134" t="s">
        <v>247</v>
      </c>
      <c r="G134">
        <v>3543</v>
      </c>
      <c r="H134" s="6">
        <v>1</v>
      </c>
      <c r="I134" s="6"/>
      <c r="J134" t="str">
        <f>"replace t0mumsoc2000="&amp;ns1socm[[#This Row],[SOC2000_code]]&amp;" if ns1socm=="&amp;ns1socm[[#This Row],[numlabel]]</f>
        <v>replace t0mumsoc2000=3543 if ns1socm==154</v>
      </c>
    </row>
    <row r="135" spans="1:10" x14ac:dyDescent="0.35">
      <c r="A135">
        <v>155</v>
      </c>
      <c r="B135" t="s">
        <v>513</v>
      </c>
      <c r="C135">
        <v>24</v>
      </c>
      <c r="D135">
        <v>0.18</v>
      </c>
      <c r="E135">
        <v>37.979999999999997</v>
      </c>
      <c r="F135" t="s">
        <v>248</v>
      </c>
      <c r="G135">
        <v>3544</v>
      </c>
      <c r="H135" s="6">
        <v>1</v>
      </c>
      <c r="I135" s="6"/>
      <c r="J135" t="str">
        <f>"replace t0mumsoc2000="&amp;ns1socm[[#This Row],[SOC2000_code]]&amp;" if ns1socm=="&amp;ns1socm[[#This Row],[numlabel]]</f>
        <v>replace t0mumsoc2000=3544 if ns1socm==155</v>
      </c>
    </row>
    <row r="136" spans="1:10" x14ac:dyDescent="0.35">
      <c r="A136">
        <v>156</v>
      </c>
      <c r="B136" t="s">
        <v>514</v>
      </c>
      <c r="C136">
        <v>1</v>
      </c>
      <c r="D136">
        <v>0.01</v>
      </c>
      <c r="E136">
        <v>37.979999999999997</v>
      </c>
      <c r="F136" t="s">
        <v>178</v>
      </c>
      <c r="G136">
        <v>1212</v>
      </c>
      <c r="H136" s="6">
        <v>0.647559295717405</v>
      </c>
      <c r="I136" s="6"/>
      <c r="J136" t="str">
        <f>"replace t0mumsoc2000="&amp;ns1socm[[#This Row],[SOC2000_code]]&amp;" if ns1socm=="&amp;ns1socm[[#This Row],[numlabel]]</f>
        <v>replace t0mumsoc2000=1212 if ns1socm==156</v>
      </c>
    </row>
    <row r="137" spans="1:10" x14ac:dyDescent="0.35">
      <c r="A137">
        <v>158</v>
      </c>
      <c r="B137" t="s">
        <v>697</v>
      </c>
      <c r="C137">
        <v>12</v>
      </c>
      <c r="D137">
        <v>0.09</v>
      </c>
      <c r="E137">
        <v>38.07</v>
      </c>
      <c r="F137" t="s">
        <v>251</v>
      </c>
      <c r="G137">
        <v>3561</v>
      </c>
      <c r="H137" s="6">
        <v>0.77061224489795932</v>
      </c>
      <c r="I137" s="6"/>
      <c r="J137" t="str">
        <f>"replace t0mumsoc2000="&amp;ns1socm[[#This Row],[SOC2000_code]]&amp;" if ns1socm=="&amp;ns1socm[[#This Row],[numlabel]]</f>
        <v>replace t0mumsoc2000=3561 if ns1socm==158</v>
      </c>
    </row>
    <row r="138" spans="1:10" x14ac:dyDescent="0.35">
      <c r="A138">
        <v>159</v>
      </c>
      <c r="B138" t="s">
        <v>516</v>
      </c>
      <c r="C138">
        <v>33</v>
      </c>
      <c r="D138">
        <v>0.24</v>
      </c>
      <c r="E138">
        <v>38.31</v>
      </c>
      <c r="F138" t="s">
        <v>70</v>
      </c>
      <c r="G138">
        <v>3562</v>
      </c>
      <c r="H138" s="6">
        <v>0.96470588235294119</v>
      </c>
      <c r="I138" s="6"/>
      <c r="J138" t="str">
        <f>"replace t0mumsoc2000="&amp;ns1socm[[#This Row],[SOC2000_code]]&amp;" if ns1socm=="&amp;ns1socm[[#This Row],[numlabel]]</f>
        <v>replace t0mumsoc2000=3562 if ns1socm==159</v>
      </c>
    </row>
    <row r="139" spans="1:10" x14ac:dyDescent="0.35">
      <c r="A139">
        <v>160</v>
      </c>
      <c r="B139" t="s">
        <v>517</v>
      </c>
      <c r="C139">
        <v>18</v>
      </c>
      <c r="D139">
        <v>0.13</v>
      </c>
      <c r="E139">
        <v>38.44</v>
      </c>
      <c r="F139" t="s">
        <v>252</v>
      </c>
      <c r="G139">
        <v>3563</v>
      </c>
      <c r="H139" s="6">
        <v>0.95238095238095233</v>
      </c>
      <c r="I139" s="6"/>
      <c r="J139" t="str">
        <f>"replace t0mumsoc2000="&amp;ns1socm[[#This Row],[SOC2000_code]]&amp;" if ns1socm=="&amp;ns1socm[[#This Row],[numlabel]]</f>
        <v>replace t0mumsoc2000=3563 if ns1socm==160</v>
      </c>
    </row>
    <row r="140" spans="1:10" x14ac:dyDescent="0.35">
      <c r="A140">
        <v>161</v>
      </c>
      <c r="B140" t="s">
        <v>518</v>
      </c>
      <c r="C140">
        <v>16</v>
      </c>
      <c r="D140">
        <v>0.12</v>
      </c>
      <c r="E140">
        <v>38.56</v>
      </c>
      <c r="F140" t="s">
        <v>72</v>
      </c>
      <c r="G140">
        <v>3564</v>
      </c>
      <c r="H140" s="6">
        <v>0.71818181818181814</v>
      </c>
      <c r="I140" s="6"/>
      <c r="J140" t="str">
        <f>"replace t0mumsoc2000="&amp;ns1socm[[#This Row],[SOC2000_code]]&amp;" if ns1socm=="&amp;ns1socm[[#This Row],[numlabel]]</f>
        <v>replace t0mumsoc2000=3564 if ns1socm==161</v>
      </c>
    </row>
    <row r="141" spans="1:10" x14ac:dyDescent="0.35">
      <c r="A141">
        <v>162</v>
      </c>
      <c r="B141" t="s">
        <v>519</v>
      </c>
      <c r="C141">
        <v>1</v>
      </c>
      <c r="D141">
        <v>0.01</v>
      </c>
      <c r="E141">
        <v>38.57</v>
      </c>
      <c r="F141" t="s">
        <v>74</v>
      </c>
      <c r="G141">
        <v>3565</v>
      </c>
      <c r="H141" s="6">
        <v>0.92121212121212126</v>
      </c>
      <c r="I141" s="6"/>
      <c r="J141" t="str">
        <f>"replace t0mumsoc2000="&amp;ns1socm[[#This Row],[SOC2000_code]]&amp;" if ns1socm=="&amp;ns1socm[[#This Row],[numlabel]]</f>
        <v>replace t0mumsoc2000=3565 if ns1socm==162</v>
      </c>
    </row>
    <row r="142" spans="1:10" x14ac:dyDescent="0.35">
      <c r="A142">
        <v>163</v>
      </c>
      <c r="B142" t="s">
        <v>520</v>
      </c>
      <c r="C142">
        <v>4</v>
      </c>
      <c r="D142">
        <v>0.03</v>
      </c>
      <c r="E142">
        <v>38.6</v>
      </c>
      <c r="F142" t="s">
        <v>253</v>
      </c>
      <c r="G142">
        <v>3566</v>
      </c>
      <c r="H142" s="6">
        <v>1</v>
      </c>
      <c r="I142" s="6"/>
      <c r="J142" t="str">
        <f>"replace t0mumsoc2000="&amp;ns1socm[[#This Row],[SOC2000_code]]&amp;" if ns1socm=="&amp;ns1socm[[#This Row],[numlabel]]</f>
        <v>replace t0mumsoc2000=3566 if ns1socm==163</v>
      </c>
    </row>
    <row r="143" spans="1:10" x14ac:dyDescent="0.35">
      <c r="A143">
        <v>164</v>
      </c>
      <c r="B143" t="s">
        <v>521</v>
      </c>
      <c r="C143">
        <v>6</v>
      </c>
      <c r="D143">
        <v>0.04</v>
      </c>
      <c r="E143">
        <v>38.64</v>
      </c>
      <c r="F143" t="s">
        <v>75</v>
      </c>
      <c r="G143">
        <v>3567</v>
      </c>
      <c r="H143" s="6">
        <v>0.90909090909090906</v>
      </c>
      <c r="I143" s="6"/>
      <c r="J143" t="str">
        <f>"replace t0mumsoc2000="&amp;ns1socm[[#This Row],[SOC2000_code]]&amp;" if ns1socm=="&amp;ns1socm[[#This Row],[numlabel]]</f>
        <v>replace t0mumsoc2000=3567 if ns1socm==164</v>
      </c>
    </row>
    <row r="144" spans="1:10" x14ac:dyDescent="0.35">
      <c r="A144">
        <v>165</v>
      </c>
      <c r="B144" t="s">
        <v>522</v>
      </c>
      <c r="C144">
        <v>5</v>
      </c>
      <c r="D144">
        <v>0.04</v>
      </c>
      <c r="E144">
        <v>38.68</v>
      </c>
      <c r="F144" t="s">
        <v>67</v>
      </c>
      <c r="G144">
        <v>3568</v>
      </c>
      <c r="H144" s="6">
        <v>1</v>
      </c>
      <c r="I144" s="6"/>
      <c r="J144" t="str">
        <f>"replace t0mumsoc2000="&amp;ns1socm[[#This Row],[SOC2000_code]]&amp;" if ns1socm=="&amp;ns1socm[[#This Row],[numlabel]]</f>
        <v>replace t0mumsoc2000=3568 if ns1socm==165</v>
      </c>
    </row>
    <row r="145" spans="1:10" x14ac:dyDescent="0.35">
      <c r="A145">
        <v>166</v>
      </c>
      <c r="B145" t="s">
        <v>523</v>
      </c>
      <c r="C145">
        <v>6</v>
      </c>
      <c r="D145">
        <v>0.04</v>
      </c>
      <c r="E145">
        <v>38.72</v>
      </c>
      <c r="F145" t="s">
        <v>254</v>
      </c>
      <c r="G145">
        <v>4111</v>
      </c>
      <c r="H145" s="6">
        <v>1</v>
      </c>
      <c r="I145" s="6"/>
      <c r="J145" t="str">
        <f>"replace t0mumsoc2000="&amp;ns1socm[[#This Row],[SOC2000_code]]&amp;" if ns1socm=="&amp;ns1socm[[#This Row],[numlabel]]</f>
        <v>replace t0mumsoc2000=4111 if ns1socm==166</v>
      </c>
    </row>
    <row r="146" spans="1:10" x14ac:dyDescent="0.35">
      <c r="A146">
        <v>167</v>
      </c>
      <c r="B146" t="s">
        <v>524</v>
      </c>
      <c r="C146">
        <v>78</v>
      </c>
      <c r="D146">
        <v>0.56999999999999995</v>
      </c>
      <c r="E146">
        <v>39.29</v>
      </c>
      <c r="F146" t="s">
        <v>76</v>
      </c>
      <c r="G146">
        <v>4112</v>
      </c>
      <c r="H146" s="6">
        <v>0.68177777777777782</v>
      </c>
      <c r="I146" s="6"/>
      <c r="J146" t="str">
        <f>"replace t0mumsoc2000="&amp;ns1socm[[#This Row],[SOC2000_code]]&amp;" if ns1socm=="&amp;ns1socm[[#This Row],[numlabel]]</f>
        <v>replace t0mumsoc2000=4112 if ns1socm==167</v>
      </c>
    </row>
    <row r="147" spans="1:10" x14ac:dyDescent="0.35">
      <c r="A147">
        <v>168</v>
      </c>
      <c r="B147" t="s">
        <v>525</v>
      </c>
      <c r="C147">
        <v>84</v>
      </c>
      <c r="D147">
        <v>0.61</v>
      </c>
      <c r="E147">
        <v>39.9</v>
      </c>
      <c r="F147" t="s">
        <v>77</v>
      </c>
      <c r="G147">
        <v>4113</v>
      </c>
      <c r="H147" s="6">
        <v>0.9652173913043478</v>
      </c>
      <c r="I147" s="6"/>
      <c r="J147" t="str">
        <f>"replace t0mumsoc2000="&amp;ns1socm[[#This Row],[SOC2000_code]]&amp;" if ns1socm=="&amp;ns1socm[[#This Row],[numlabel]]</f>
        <v>replace t0mumsoc2000=4113 if ns1socm==168</v>
      </c>
    </row>
    <row r="148" spans="1:10" x14ac:dyDescent="0.35">
      <c r="A148">
        <v>169</v>
      </c>
      <c r="B148" t="s">
        <v>526</v>
      </c>
      <c r="C148">
        <v>10</v>
      </c>
      <c r="D148">
        <v>7.0000000000000007E-2</v>
      </c>
      <c r="E148">
        <v>39.979999999999997</v>
      </c>
      <c r="F148" t="s">
        <v>255</v>
      </c>
      <c r="G148">
        <v>4114</v>
      </c>
      <c r="H148" s="6">
        <v>0.76436781609195392</v>
      </c>
      <c r="I148" s="6"/>
      <c r="J148" t="str">
        <f>"replace t0mumsoc2000="&amp;ns1socm[[#This Row],[SOC2000_code]]&amp;" if ns1socm=="&amp;ns1socm[[#This Row],[numlabel]]</f>
        <v>replace t0mumsoc2000=4114 if ns1socm==169</v>
      </c>
    </row>
    <row r="149" spans="1:10" x14ac:dyDescent="0.35">
      <c r="A149">
        <v>170</v>
      </c>
      <c r="B149" t="s">
        <v>2</v>
      </c>
      <c r="C149">
        <v>12</v>
      </c>
      <c r="D149">
        <v>0.09</v>
      </c>
      <c r="E149">
        <v>40.06</v>
      </c>
      <c r="F149" t="s">
        <v>22</v>
      </c>
      <c r="G149">
        <v>4121</v>
      </c>
      <c r="H149" s="6">
        <v>1</v>
      </c>
      <c r="I149" s="6"/>
      <c r="J149" t="str">
        <f>"replace t0mumsoc2000="&amp;ns1socm[[#This Row],[SOC2000_code]]&amp;" if ns1socm=="&amp;ns1socm[[#This Row],[numlabel]]</f>
        <v>replace t0mumsoc2000=4121 if ns1socm==170</v>
      </c>
    </row>
    <row r="150" spans="1:10" x14ac:dyDescent="0.35">
      <c r="A150">
        <v>171</v>
      </c>
      <c r="B150" t="s">
        <v>527</v>
      </c>
      <c r="C150">
        <v>275</v>
      </c>
      <c r="D150">
        <v>2.0099999999999998</v>
      </c>
      <c r="E150">
        <v>42.07</v>
      </c>
      <c r="F150" t="s">
        <v>78</v>
      </c>
      <c r="G150">
        <v>4122</v>
      </c>
      <c r="H150" s="6">
        <v>0.75714285714285712</v>
      </c>
      <c r="I150" s="6"/>
      <c r="J150" t="str">
        <f>"replace t0mumsoc2000="&amp;ns1socm[[#This Row],[SOC2000_code]]&amp;" if ns1socm=="&amp;ns1socm[[#This Row],[numlabel]]</f>
        <v>replace t0mumsoc2000=4122 if ns1socm==171</v>
      </c>
    </row>
    <row r="151" spans="1:10" x14ac:dyDescent="0.35">
      <c r="A151">
        <v>172</v>
      </c>
      <c r="B151" t="s">
        <v>528</v>
      </c>
      <c r="C151">
        <v>167</v>
      </c>
      <c r="D151">
        <v>1.22</v>
      </c>
      <c r="E151">
        <v>43.29</v>
      </c>
      <c r="F151" t="s">
        <v>256</v>
      </c>
      <c r="G151">
        <v>4123</v>
      </c>
      <c r="H151" s="6">
        <v>1</v>
      </c>
      <c r="I151" s="6"/>
      <c r="J151" t="str">
        <f>"replace t0mumsoc2000="&amp;ns1socm[[#This Row],[SOC2000_code]]&amp;" if ns1socm=="&amp;ns1socm[[#This Row],[numlabel]]</f>
        <v>replace t0mumsoc2000=4123 if ns1socm==172</v>
      </c>
    </row>
    <row r="152" spans="1:10" x14ac:dyDescent="0.35">
      <c r="A152">
        <v>173</v>
      </c>
      <c r="B152" t="s">
        <v>529</v>
      </c>
      <c r="C152">
        <v>49</v>
      </c>
      <c r="D152">
        <v>0.36</v>
      </c>
      <c r="E152">
        <v>43.65</v>
      </c>
      <c r="F152" t="s">
        <v>257</v>
      </c>
      <c r="G152">
        <v>4131</v>
      </c>
      <c r="H152" s="6">
        <v>0.96378795674331874</v>
      </c>
      <c r="I152" s="6"/>
      <c r="J152" t="str">
        <f>"replace t0mumsoc2000="&amp;ns1socm[[#This Row],[SOC2000_code]]&amp;" if ns1socm=="&amp;ns1socm[[#This Row],[numlabel]]</f>
        <v>replace t0mumsoc2000=4131 if ns1socm==173</v>
      </c>
    </row>
    <row r="153" spans="1:10" x14ac:dyDescent="0.35">
      <c r="A153">
        <v>174</v>
      </c>
      <c r="B153" t="s">
        <v>530</v>
      </c>
      <c r="C153">
        <v>16</v>
      </c>
      <c r="D153">
        <v>0.12</v>
      </c>
      <c r="E153">
        <v>43.77</v>
      </c>
      <c r="F153" t="s">
        <v>258</v>
      </c>
      <c r="G153">
        <v>4132</v>
      </c>
      <c r="H153" s="6">
        <v>1</v>
      </c>
      <c r="I153" s="6"/>
      <c r="J153" t="str">
        <f>"replace t0mumsoc2000="&amp;ns1socm[[#This Row],[SOC2000_code]]&amp;" if ns1socm=="&amp;ns1socm[[#This Row],[numlabel]]</f>
        <v>replace t0mumsoc2000=4132 if ns1socm==174</v>
      </c>
    </row>
    <row r="154" spans="1:10" x14ac:dyDescent="0.35">
      <c r="A154">
        <v>175</v>
      </c>
      <c r="B154" t="s">
        <v>531</v>
      </c>
      <c r="C154">
        <v>16</v>
      </c>
      <c r="D154">
        <v>0.12</v>
      </c>
      <c r="E154">
        <v>43.88</v>
      </c>
      <c r="F154" t="s">
        <v>259</v>
      </c>
      <c r="G154">
        <v>4133</v>
      </c>
      <c r="H154" s="6">
        <v>1</v>
      </c>
      <c r="I154" s="6"/>
      <c r="J154" t="str">
        <f>"replace t0mumsoc2000="&amp;ns1socm[[#This Row],[SOC2000_code]]&amp;" if ns1socm=="&amp;ns1socm[[#This Row],[numlabel]]</f>
        <v>replace t0mumsoc2000=4133 if ns1socm==175</v>
      </c>
    </row>
    <row r="155" spans="1:10" x14ac:dyDescent="0.35">
      <c r="A155">
        <v>176</v>
      </c>
      <c r="B155" t="s">
        <v>699</v>
      </c>
      <c r="C155">
        <v>10</v>
      </c>
      <c r="D155">
        <v>7.0000000000000007E-2</v>
      </c>
      <c r="E155">
        <v>43.96</v>
      </c>
      <c r="F155" t="s">
        <v>260</v>
      </c>
      <c r="G155">
        <v>4134</v>
      </c>
      <c r="H155" s="6">
        <v>1</v>
      </c>
      <c r="I155" s="6"/>
      <c r="J155" t="str">
        <f>"replace t0mumsoc2000="&amp;ns1socm[[#This Row],[SOC2000_code]]&amp;" if ns1socm=="&amp;ns1socm[[#This Row],[numlabel]]</f>
        <v>replace t0mumsoc2000=4134 if ns1socm==176</v>
      </c>
    </row>
    <row r="156" spans="1:10" x14ac:dyDescent="0.35">
      <c r="A156">
        <v>177</v>
      </c>
      <c r="B156" t="s">
        <v>532</v>
      </c>
      <c r="C156">
        <v>23</v>
      </c>
      <c r="D156">
        <v>0.17</v>
      </c>
      <c r="E156">
        <v>44.12</v>
      </c>
      <c r="F156" t="s">
        <v>80</v>
      </c>
      <c r="G156">
        <v>4135</v>
      </c>
      <c r="H156" s="6">
        <v>1</v>
      </c>
      <c r="I156" s="6"/>
      <c r="J156" t="str">
        <f>"replace t0mumsoc2000="&amp;ns1socm[[#This Row],[SOC2000_code]]&amp;" if ns1socm=="&amp;ns1socm[[#This Row],[numlabel]]</f>
        <v>replace t0mumsoc2000=4135 if ns1socm==177</v>
      </c>
    </row>
    <row r="157" spans="1:10" x14ac:dyDescent="0.35">
      <c r="A157">
        <v>178</v>
      </c>
      <c r="B157" t="s">
        <v>533</v>
      </c>
      <c r="C157">
        <v>21</v>
      </c>
      <c r="D157">
        <v>0.15</v>
      </c>
      <c r="E157">
        <v>44.28</v>
      </c>
      <c r="F157" t="s">
        <v>261</v>
      </c>
      <c r="G157">
        <v>4136</v>
      </c>
      <c r="H157" s="6">
        <v>1</v>
      </c>
      <c r="I157" s="6"/>
      <c r="J157" t="str">
        <f>"replace t0mumsoc2000="&amp;ns1socm[[#This Row],[SOC2000_code]]&amp;" if ns1socm=="&amp;ns1socm[[#This Row],[numlabel]]</f>
        <v>replace t0mumsoc2000=4136 if ns1socm==178</v>
      </c>
    </row>
    <row r="158" spans="1:10" x14ac:dyDescent="0.35">
      <c r="A158">
        <v>179</v>
      </c>
      <c r="B158" t="s">
        <v>534</v>
      </c>
      <c r="C158">
        <v>9</v>
      </c>
      <c r="D158">
        <v>7.0000000000000007E-2</v>
      </c>
      <c r="E158">
        <v>44.34</v>
      </c>
      <c r="F158" t="s">
        <v>262</v>
      </c>
      <c r="G158">
        <v>4137</v>
      </c>
      <c r="H158" s="6">
        <v>1</v>
      </c>
      <c r="I158" s="6"/>
      <c r="J158" t="str">
        <f>"replace t0mumsoc2000="&amp;ns1socm[[#This Row],[SOC2000_code]]&amp;" if ns1socm=="&amp;ns1socm[[#This Row],[numlabel]]</f>
        <v>replace t0mumsoc2000=4137 if ns1socm==179</v>
      </c>
    </row>
    <row r="159" spans="1:10" x14ac:dyDescent="0.35">
      <c r="A159">
        <v>180</v>
      </c>
      <c r="B159" t="s">
        <v>535</v>
      </c>
      <c r="C159">
        <v>34</v>
      </c>
      <c r="D159">
        <v>0.25</v>
      </c>
      <c r="E159">
        <v>44.59</v>
      </c>
      <c r="F159" t="s">
        <v>149</v>
      </c>
      <c r="G159">
        <v>4141</v>
      </c>
      <c r="H159" s="6">
        <v>1</v>
      </c>
      <c r="I159" s="6"/>
      <c r="J159" t="str">
        <f>"replace t0mumsoc2000="&amp;ns1socm[[#This Row],[SOC2000_code]]&amp;" if ns1socm=="&amp;ns1socm[[#This Row],[numlabel]]</f>
        <v>replace t0mumsoc2000=4141 if ns1socm==180</v>
      </c>
    </row>
    <row r="160" spans="1:10" x14ac:dyDescent="0.35">
      <c r="A160">
        <v>181</v>
      </c>
      <c r="B160" t="s">
        <v>536</v>
      </c>
      <c r="C160">
        <v>9</v>
      </c>
      <c r="D160">
        <v>7.0000000000000007E-2</v>
      </c>
      <c r="E160">
        <v>44.66</v>
      </c>
      <c r="F160" t="s">
        <v>263</v>
      </c>
      <c r="G160">
        <v>4142</v>
      </c>
      <c r="H160" s="6">
        <v>1</v>
      </c>
      <c r="I160" s="6"/>
      <c r="J160" t="str">
        <f>"replace t0mumsoc2000="&amp;ns1socm[[#This Row],[SOC2000_code]]&amp;" if ns1socm=="&amp;ns1socm[[#This Row],[numlabel]]</f>
        <v>replace t0mumsoc2000=4142 if ns1socm==181</v>
      </c>
    </row>
    <row r="161" spans="1:10" x14ac:dyDescent="0.35">
      <c r="A161">
        <v>182</v>
      </c>
      <c r="B161" t="s">
        <v>537</v>
      </c>
      <c r="C161">
        <v>341</v>
      </c>
      <c r="D161">
        <v>2.4900000000000002</v>
      </c>
      <c r="E161">
        <v>47.15</v>
      </c>
      <c r="F161" t="s">
        <v>264</v>
      </c>
      <c r="G161">
        <v>4150</v>
      </c>
      <c r="H161" s="6">
        <v>1</v>
      </c>
      <c r="I161" s="6"/>
      <c r="J161" t="str">
        <f>"replace t0mumsoc2000="&amp;ns1socm[[#This Row],[SOC2000_code]]&amp;" if ns1socm=="&amp;ns1socm[[#This Row],[numlabel]]</f>
        <v>replace t0mumsoc2000=4150 if ns1socm==182</v>
      </c>
    </row>
    <row r="162" spans="1:10" x14ac:dyDescent="0.35">
      <c r="A162">
        <v>183</v>
      </c>
      <c r="B162" t="s">
        <v>538</v>
      </c>
      <c r="C162">
        <v>55</v>
      </c>
      <c r="D162">
        <v>0.4</v>
      </c>
      <c r="E162">
        <v>47.55</v>
      </c>
      <c r="F162" t="s">
        <v>81</v>
      </c>
      <c r="G162">
        <v>4211</v>
      </c>
      <c r="H162" s="6">
        <v>1</v>
      </c>
      <c r="I162" s="6"/>
      <c r="J162" t="str">
        <f>"replace t0mumsoc2000="&amp;ns1socm[[#This Row],[SOC2000_code]]&amp;" if ns1socm=="&amp;ns1socm[[#This Row],[numlabel]]</f>
        <v>replace t0mumsoc2000=4211 if ns1socm==183</v>
      </c>
    </row>
    <row r="163" spans="1:10" x14ac:dyDescent="0.35">
      <c r="A163">
        <v>184</v>
      </c>
      <c r="B163" t="s">
        <v>717</v>
      </c>
      <c r="C163">
        <v>41</v>
      </c>
      <c r="D163">
        <v>0.3</v>
      </c>
      <c r="E163">
        <v>47.85</v>
      </c>
      <c r="F163" t="s">
        <v>82</v>
      </c>
      <c r="G163">
        <v>4212</v>
      </c>
      <c r="H163" s="6">
        <v>1</v>
      </c>
      <c r="I163" s="6"/>
      <c r="J163" t="str">
        <f>"replace t0mumsoc2000="&amp;ns1socm[[#This Row],[SOC2000_code]]&amp;" if ns1socm=="&amp;ns1socm[[#This Row],[numlabel]]</f>
        <v>replace t0mumsoc2000=4212 if ns1socm==184</v>
      </c>
    </row>
    <row r="164" spans="1:10" x14ac:dyDescent="0.35">
      <c r="A164">
        <v>185</v>
      </c>
      <c r="B164" t="s">
        <v>539</v>
      </c>
      <c r="C164">
        <v>88</v>
      </c>
      <c r="D164">
        <v>0.64</v>
      </c>
      <c r="E164">
        <v>48.49</v>
      </c>
      <c r="F164" t="s">
        <v>265</v>
      </c>
      <c r="G164">
        <v>4213</v>
      </c>
      <c r="H164" s="6">
        <v>1</v>
      </c>
      <c r="I164" s="6"/>
      <c r="J164" t="str">
        <f>"replace t0mumsoc2000="&amp;ns1socm[[#This Row],[SOC2000_code]]&amp;" if ns1socm=="&amp;ns1socm[[#This Row],[numlabel]]</f>
        <v>replace t0mumsoc2000=4213 if ns1socm==185</v>
      </c>
    </row>
    <row r="165" spans="1:10" x14ac:dyDescent="0.35">
      <c r="A165">
        <v>186</v>
      </c>
      <c r="B165" t="s">
        <v>1</v>
      </c>
      <c r="C165">
        <v>14</v>
      </c>
      <c r="D165">
        <v>0.1</v>
      </c>
      <c r="E165">
        <v>48.59</v>
      </c>
      <c r="F165" t="s">
        <v>21</v>
      </c>
      <c r="G165">
        <v>4214</v>
      </c>
      <c r="H165" s="6">
        <v>1</v>
      </c>
      <c r="I165" s="6"/>
      <c r="J165" t="str">
        <f>"replace t0mumsoc2000="&amp;ns1socm[[#This Row],[SOC2000_code]]&amp;" if ns1socm=="&amp;ns1socm[[#This Row],[numlabel]]</f>
        <v>replace t0mumsoc2000=4214 if ns1socm==186</v>
      </c>
    </row>
    <row r="166" spans="1:10" x14ac:dyDescent="0.35">
      <c r="A166">
        <v>187</v>
      </c>
      <c r="B166" t="s">
        <v>540</v>
      </c>
      <c r="C166">
        <v>524</v>
      </c>
      <c r="D166">
        <v>3.83</v>
      </c>
      <c r="E166">
        <v>52.42</v>
      </c>
      <c r="F166" t="s">
        <v>266</v>
      </c>
      <c r="G166">
        <v>4215</v>
      </c>
      <c r="H166" s="6">
        <v>0.72994652406417115</v>
      </c>
      <c r="I166" s="6"/>
      <c r="J166" t="str">
        <f>"replace t0mumsoc2000="&amp;ns1socm[[#This Row],[SOC2000_code]]&amp;" if ns1socm=="&amp;ns1socm[[#This Row],[numlabel]]</f>
        <v>replace t0mumsoc2000=4215 if ns1socm==187</v>
      </c>
    </row>
    <row r="167" spans="1:10" x14ac:dyDescent="0.35">
      <c r="A167">
        <v>188</v>
      </c>
      <c r="B167" t="s">
        <v>541</v>
      </c>
      <c r="C167">
        <v>260</v>
      </c>
      <c r="D167">
        <v>1.9</v>
      </c>
      <c r="E167">
        <v>54.31</v>
      </c>
      <c r="F167" t="s">
        <v>84</v>
      </c>
      <c r="G167">
        <v>4216</v>
      </c>
      <c r="H167" s="6">
        <v>1</v>
      </c>
      <c r="I167" s="6"/>
      <c r="J167" t="str">
        <f>"replace t0mumsoc2000="&amp;ns1socm[[#This Row],[SOC2000_code]]&amp;" if ns1socm=="&amp;ns1socm[[#This Row],[numlabel]]</f>
        <v>replace t0mumsoc2000=4216 if ns1socm==188</v>
      </c>
    </row>
    <row r="168" spans="1:10" x14ac:dyDescent="0.35">
      <c r="A168">
        <v>189</v>
      </c>
      <c r="B168" t="s">
        <v>718</v>
      </c>
      <c r="C168">
        <v>33</v>
      </c>
      <c r="D168">
        <v>0.24</v>
      </c>
      <c r="E168">
        <v>54.56</v>
      </c>
      <c r="F168" t="s">
        <v>83</v>
      </c>
      <c r="G168">
        <v>4217</v>
      </c>
      <c r="H168" s="6">
        <v>1</v>
      </c>
      <c r="I168" s="6"/>
      <c r="J168" t="str">
        <f>"replace t0mumsoc2000="&amp;ns1socm[[#This Row],[SOC2000_code]]&amp;" if ns1socm=="&amp;ns1socm[[#This Row],[numlabel]]</f>
        <v>replace t0mumsoc2000=4217 if ns1socm==189</v>
      </c>
    </row>
    <row r="169" spans="1:10" x14ac:dyDescent="0.35">
      <c r="A169">
        <v>190</v>
      </c>
      <c r="B169" t="s">
        <v>542</v>
      </c>
      <c r="C169">
        <v>16</v>
      </c>
      <c r="D169">
        <v>0.12</v>
      </c>
      <c r="E169">
        <v>54.67</v>
      </c>
      <c r="F169" t="s">
        <v>150</v>
      </c>
      <c r="G169">
        <v>5111</v>
      </c>
      <c r="H169" s="6">
        <v>1</v>
      </c>
      <c r="I169" s="6"/>
      <c r="J169" t="str">
        <f>"replace t0mumsoc2000="&amp;ns1socm[[#This Row],[SOC2000_code]]&amp;" if ns1socm=="&amp;ns1socm[[#This Row],[numlabel]]</f>
        <v>replace t0mumsoc2000=5111 if ns1socm==190</v>
      </c>
    </row>
    <row r="170" spans="1:10" x14ac:dyDescent="0.35">
      <c r="A170">
        <v>191</v>
      </c>
      <c r="B170" t="s">
        <v>11</v>
      </c>
      <c r="C170">
        <v>3</v>
      </c>
      <c r="D170">
        <v>0.02</v>
      </c>
      <c r="E170">
        <v>54.69</v>
      </c>
      <c r="F170" t="s">
        <v>107</v>
      </c>
      <c r="G170">
        <v>5112</v>
      </c>
      <c r="H170" s="6">
        <v>1</v>
      </c>
      <c r="I170" s="6"/>
      <c r="J170" t="str">
        <f>"replace t0mumsoc2000="&amp;ns1socm[[#This Row],[SOC2000_code]]&amp;" if ns1socm=="&amp;ns1socm[[#This Row],[numlabel]]</f>
        <v>replace t0mumsoc2000=5112 if ns1socm==191</v>
      </c>
    </row>
    <row r="171" spans="1:10" x14ac:dyDescent="0.35">
      <c r="A171">
        <v>192</v>
      </c>
      <c r="B171" t="s">
        <v>543</v>
      </c>
      <c r="C171">
        <v>11</v>
      </c>
      <c r="D171">
        <v>0.08</v>
      </c>
      <c r="E171">
        <v>54.77</v>
      </c>
      <c r="F171" t="s">
        <v>267</v>
      </c>
      <c r="G171">
        <v>5113</v>
      </c>
      <c r="H171" s="6">
        <v>0.96644295302013428</v>
      </c>
      <c r="I171" s="6"/>
      <c r="J171" t="str">
        <f>"replace t0mumsoc2000="&amp;ns1socm[[#This Row],[SOC2000_code]]&amp;" if ns1socm=="&amp;ns1socm[[#This Row],[numlabel]]</f>
        <v>replace t0mumsoc2000=5113 if ns1socm==192</v>
      </c>
    </row>
    <row r="172" spans="1:10" x14ac:dyDescent="0.35">
      <c r="A172">
        <v>193</v>
      </c>
      <c r="B172" t="s">
        <v>544</v>
      </c>
      <c r="C172">
        <v>1</v>
      </c>
      <c r="D172">
        <v>0.01</v>
      </c>
      <c r="E172">
        <v>54.78</v>
      </c>
      <c r="F172" t="s">
        <v>268</v>
      </c>
      <c r="G172">
        <v>5119</v>
      </c>
      <c r="H172" s="6">
        <v>0.96190476190476193</v>
      </c>
      <c r="I172" s="6"/>
      <c r="J172" t="str">
        <f>"replace t0mumsoc2000="&amp;ns1socm[[#This Row],[SOC2000_code]]&amp;" if ns1socm=="&amp;ns1socm[[#This Row],[numlabel]]</f>
        <v>replace t0mumsoc2000=5119 if ns1socm==193</v>
      </c>
    </row>
    <row r="173" spans="1:10" x14ac:dyDescent="0.35">
      <c r="A173">
        <v>196</v>
      </c>
      <c r="B173" t="s">
        <v>547</v>
      </c>
      <c r="C173">
        <v>1</v>
      </c>
      <c r="D173">
        <v>0.01</v>
      </c>
      <c r="E173">
        <v>54.79</v>
      </c>
      <c r="F173" t="s">
        <v>94</v>
      </c>
      <c r="G173">
        <v>5213</v>
      </c>
      <c r="H173" s="6">
        <v>1</v>
      </c>
      <c r="I173" s="6"/>
      <c r="J173" t="str">
        <f>"replace t0mumsoc2000="&amp;ns1socm[[#This Row],[SOC2000_code]]&amp;" if ns1socm=="&amp;ns1socm[[#This Row],[numlabel]]</f>
        <v>replace t0mumsoc2000=5213 if ns1socm==196</v>
      </c>
    </row>
    <row r="174" spans="1:10" x14ac:dyDescent="0.35">
      <c r="A174">
        <v>197</v>
      </c>
      <c r="B174" t="s">
        <v>548</v>
      </c>
      <c r="C174">
        <v>1</v>
      </c>
      <c r="D174">
        <v>0.01</v>
      </c>
      <c r="E174">
        <v>54.8</v>
      </c>
      <c r="F174" t="s">
        <v>95</v>
      </c>
      <c r="G174">
        <v>5214</v>
      </c>
      <c r="H174" s="6">
        <v>0.9538461538461539</v>
      </c>
      <c r="I174" s="6"/>
      <c r="J174" t="str">
        <f>"replace t0mumsoc2000="&amp;ns1socm[[#This Row],[SOC2000_code]]&amp;" if ns1socm=="&amp;ns1socm[[#This Row],[numlabel]]</f>
        <v>replace t0mumsoc2000=5214 if ns1socm==197</v>
      </c>
    </row>
    <row r="175" spans="1:10" x14ac:dyDescent="0.35">
      <c r="A175">
        <v>198</v>
      </c>
      <c r="B175" t="s">
        <v>549</v>
      </c>
      <c r="C175">
        <v>3</v>
      </c>
      <c r="D175">
        <v>0.02</v>
      </c>
      <c r="E175">
        <v>54.82</v>
      </c>
      <c r="F175" t="s">
        <v>97</v>
      </c>
      <c r="G175">
        <v>5215</v>
      </c>
      <c r="H175" s="6">
        <v>1</v>
      </c>
      <c r="I175" s="6"/>
      <c r="J175" t="str">
        <f>"replace t0mumsoc2000="&amp;ns1socm[[#This Row],[SOC2000_code]]&amp;" if ns1socm=="&amp;ns1socm[[#This Row],[numlabel]]</f>
        <v>replace t0mumsoc2000=5215 if ns1socm==198</v>
      </c>
    </row>
    <row r="176" spans="1:10" x14ac:dyDescent="0.35">
      <c r="A176">
        <v>200</v>
      </c>
      <c r="B176" t="s">
        <v>551</v>
      </c>
      <c r="C176">
        <v>1</v>
      </c>
      <c r="D176">
        <v>0.01</v>
      </c>
      <c r="E176">
        <v>54.83</v>
      </c>
      <c r="F176" t="s">
        <v>270</v>
      </c>
      <c r="G176">
        <v>5221</v>
      </c>
      <c r="H176" s="6">
        <v>0.97307970692870527</v>
      </c>
      <c r="I176" s="6"/>
      <c r="J176" t="str">
        <f>"replace t0mumsoc2000="&amp;ns1socm[[#This Row],[SOC2000_code]]&amp;" if ns1socm=="&amp;ns1socm[[#This Row],[numlabel]]</f>
        <v>replace t0mumsoc2000=5221 if ns1socm==200</v>
      </c>
    </row>
    <row r="177" spans="1:10" x14ac:dyDescent="0.35">
      <c r="A177">
        <v>202</v>
      </c>
      <c r="B177" t="s">
        <v>553</v>
      </c>
      <c r="C177">
        <v>1</v>
      </c>
      <c r="D177">
        <v>0.01</v>
      </c>
      <c r="E177">
        <v>54.83</v>
      </c>
      <c r="F177" t="s">
        <v>88</v>
      </c>
      <c r="G177">
        <v>5223</v>
      </c>
      <c r="H177" s="6">
        <v>0.70714285714285718</v>
      </c>
      <c r="I177" s="6"/>
      <c r="J177" t="str">
        <f>"replace t0mumsoc2000="&amp;ns1socm[[#This Row],[SOC2000_code]]&amp;" if ns1socm=="&amp;ns1socm[[#This Row],[numlabel]]</f>
        <v>replace t0mumsoc2000=5223 if ns1socm==202</v>
      </c>
    </row>
    <row r="178" spans="1:10" x14ac:dyDescent="0.35">
      <c r="A178">
        <v>203</v>
      </c>
      <c r="B178" t="s">
        <v>554</v>
      </c>
      <c r="C178">
        <v>3</v>
      </c>
      <c r="D178">
        <v>0.02</v>
      </c>
      <c r="E178">
        <v>54.85</v>
      </c>
      <c r="F178" t="s">
        <v>89</v>
      </c>
      <c r="G178">
        <v>5224</v>
      </c>
      <c r="H178" s="6">
        <v>0.73260073260073266</v>
      </c>
      <c r="I178" s="6"/>
      <c r="J178" t="str">
        <f>"replace t0mumsoc2000="&amp;ns1socm[[#This Row],[SOC2000_code]]&amp;" if ns1socm=="&amp;ns1socm[[#This Row],[numlabel]]</f>
        <v>replace t0mumsoc2000=5224 if ns1socm==203</v>
      </c>
    </row>
    <row r="179" spans="1:10" x14ac:dyDescent="0.35">
      <c r="A179">
        <v>204</v>
      </c>
      <c r="B179" t="s">
        <v>555</v>
      </c>
      <c r="C179">
        <v>2</v>
      </c>
      <c r="D179">
        <v>0.01</v>
      </c>
      <c r="E179">
        <v>54.87</v>
      </c>
      <c r="F179" t="s">
        <v>272</v>
      </c>
      <c r="G179">
        <v>5231</v>
      </c>
      <c r="H179" s="6">
        <v>1</v>
      </c>
      <c r="I179" s="6"/>
      <c r="J179" t="str">
        <f>"replace t0mumsoc2000="&amp;ns1socm[[#This Row],[SOC2000_code]]&amp;" if ns1socm=="&amp;ns1socm[[#This Row],[numlabel]]</f>
        <v>replace t0mumsoc2000=5231 if ns1socm==204</v>
      </c>
    </row>
    <row r="180" spans="1:10" x14ac:dyDescent="0.35">
      <c r="A180">
        <v>205</v>
      </c>
      <c r="B180" t="s">
        <v>556</v>
      </c>
      <c r="C180">
        <v>1</v>
      </c>
      <c r="D180">
        <v>0.01</v>
      </c>
      <c r="E180">
        <v>54.88</v>
      </c>
      <c r="F180" t="s">
        <v>273</v>
      </c>
      <c r="G180">
        <v>5232</v>
      </c>
      <c r="H180" s="6">
        <v>0.99201277946416444</v>
      </c>
      <c r="I180" s="6"/>
      <c r="J180" t="str">
        <f>"replace t0mumsoc2000="&amp;ns1socm[[#This Row],[SOC2000_code]]&amp;" if ns1socm=="&amp;ns1socm[[#This Row],[numlabel]]</f>
        <v>replace t0mumsoc2000=5232 if ns1socm==205</v>
      </c>
    </row>
    <row r="181" spans="1:10" x14ac:dyDescent="0.35">
      <c r="A181">
        <v>208</v>
      </c>
      <c r="B181" t="s">
        <v>559</v>
      </c>
      <c r="C181">
        <v>1</v>
      </c>
      <c r="D181">
        <v>0.01</v>
      </c>
      <c r="E181">
        <v>54.88</v>
      </c>
      <c r="F181" t="s">
        <v>275</v>
      </c>
      <c r="G181">
        <v>5241</v>
      </c>
      <c r="H181" s="6">
        <v>1</v>
      </c>
      <c r="I181" s="6"/>
      <c r="J181" t="str">
        <f>"replace t0mumsoc2000="&amp;ns1socm[[#This Row],[SOC2000_code]]&amp;" if ns1socm=="&amp;ns1socm[[#This Row],[numlabel]]</f>
        <v>replace t0mumsoc2000=5241 if ns1socm==208</v>
      </c>
    </row>
    <row r="182" spans="1:10" x14ac:dyDescent="0.35">
      <c r="A182">
        <v>209</v>
      </c>
      <c r="B182" t="s">
        <v>560</v>
      </c>
      <c r="C182">
        <v>1</v>
      </c>
      <c r="D182">
        <v>0.01</v>
      </c>
      <c r="E182">
        <v>54.89</v>
      </c>
      <c r="F182" t="s">
        <v>276</v>
      </c>
      <c r="G182">
        <v>5242</v>
      </c>
      <c r="H182" s="6">
        <v>1</v>
      </c>
      <c r="I182" s="6"/>
      <c r="J182" t="str">
        <f>"replace t0mumsoc2000="&amp;ns1socm[[#This Row],[SOC2000_code]]&amp;" if ns1socm=="&amp;ns1socm[[#This Row],[numlabel]]</f>
        <v>replace t0mumsoc2000=5242 if ns1socm==209</v>
      </c>
    </row>
    <row r="183" spans="1:10" x14ac:dyDescent="0.35">
      <c r="A183">
        <v>212</v>
      </c>
      <c r="B183" t="s">
        <v>563</v>
      </c>
      <c r="C183">
        <v>1</v>
      </c>
      <c r="D183">
        <v>0.01</v>
      </c>
      <c r="E183">
        <v>54.9</v>
      </c>
      <c r="F183" t="s">
        <v>91</v>
      </c>
      <c r="G183">
        <v>5245</v>
      </c>
      <c r="H183" s="6">
        <v>0.72000000000000008</v>
      </c>
      <c r="I183" s="6"/>
      <c r="J183" t="str">
        <f>"replace t0mumsoc2000="&amp;ns1socm[[#This Row],[SOC2000_code]]&amp;" if ns1socm=="&amp;ns1socm[[#This Row],[numlabel]]</f>
        <v>replace t0mumsoc2000=5245 if ns1socm==212</v>
      </c>
    </row>
    <row r="184" spans="1:10" x14ac:dyDescent="0.35">
      <c r="A184">
        <v>213</v>
      </c>
      <c r="B184" t="s">
        <v>694</v>
      </c>
      <c r="C184">
        <v>3</v>
      </c>
      <c r="D184">
        <v>0.02</v>
      </c>
      <c r="E184">
        <v>54.92</v>
      </c>
      <c r="F184" t="s">
        <v>190</v>
      </c>
      <c r="G184">
        <v>2124</v>
      </c>
      <c r="H184" s="6">
        <v>0.93333333333333335</v>
      </c>
      <c r="I184" s="6"/>
      <c r="J184" t="str">
        <f>"replace t0mumsoc2000="&amp;ns1socm[[#This Row],[SOC2000_code]]&amp;" if ns1socm=="&amp;ns1socm[[#This Row],[numlabel]]</f>
        <v>replace t0mumsoc2000=2124 if ns1socm==213</v>
      </c>
    </row>
    <row r="185" spans="1:10" x14ac:dyDescent="0.35">
      <c r="A185">
        <v>217</v>
      </c>
      <c r="B185" t="s">
        <v>567</v>
      </c>
      <c r="C185">
        <v>1</v>
      </c>
      <c r="D185">
        <v>0.01</v>
      </c>
      <c r="E185">
        <v>54.93</v>
      </c>
      <c r="F185" t="s">
        <v>281</v>
      </c>
      <c r="G185">
        <v>5314</v>
      </c>
      <c r="H185" s="6">
        <v>0.97272727272727277</v>
      </c>
      <c r="I185" s="6"/>
      <c r="J185" t="str">
        <f>"replace t0mumsoc2000="&amp;ns1socm[[#This Row],[SOC2000_code]]&amp;" if ns1socm=="&amp;ns1socm[[#This Row],[numlabel]]</f>
        <v>replace t0mumsoc2000=5314 if ns1socm==217</v>
      </c>
    </row>
    <row r="186" spans="1:10" x14ac:dyDescent="0.35">
      <c r="A186">
        <v>218</v>
      </c>
      <c r="B186" t="s">
        <v>568</v>
      </c>
      <c r="C186">
        <v>1</v>
      </c>
      <c r="D186">
        <v>0.01</v>
      </c>
      <c r="E186">
        <v>54.94</v>
      </c>
      <c r="F186" t="s">
        <v>102</v>
      </c>
      <c r="G186">
        <v>5315</v>
      </c>
      <c r="H186" s="6">
        <v>1</v>
      </c>
      <c r="I186" s="6"/>
      <c r="J186" t="str">
        <f>"replace t0mumsoc2000="&amp;ns1socm[[#This Row],[SOC2000_code]]&amp;" if ns1socm=="&amp;ns1socm[[#This Row],[numlabel]]</f>
        <v>replace t0mumsoc2000=5315 if ns1socm==218</v>
      </c>
    </row>
    <row r="187" spans="1:10" x14ac:dyDescent="0.35">
      <c r="A187">
        <v>220</v>
      </c>
      <c r="B187" t="s">
        <v>570</v>
      </c>
      <c r="C187">
        <v>1</v>
      </c>
      <c r="D187">
        <v>0.01</v>
      </c>
      <c r="E187">
        <v>54.94</v>
      </c>
      <c r="F187" t="s">
        <v>283</v>
      </c>
      <c r="G187">
        <v>5319</v>
      </c>
      <c r="H187" s="6">
        <v>1</v>
      </c>
      <c r="I187" s="6"/>
      <c r="J187" t="str">
        <f>"replace t0mumsoc2000="&amp;ns1socm[[#This Row],[SOC2000_code]]&amp;" if ns1socm=="&amp;ns1socm[[#This Row],[numlabel]]</f>
        <v>replace t0mumsoc2000=5319 if ns1socm==220</v>
      </c>
    </row>
    <row r="188" spans="1:10" x14ac:dyDescent="0.35">
      <c r="A188">
        <v>223</v>
      </c>
      <c r="B188" t="s">
        <v>573</v>
      </c>
      <c r="C188">
        <v>6</v>
      </c>
      <c r="D188">
        <v>0.04</v>
      </c>
      <c r="E188">
        <v>54.99</v>
      </c>
      <c r="F188" t="s">
        <v>87</v>
      </c>
      <c r="G188">
        <v>5323</v>
      </c>
      <c r="H188" s="6">
        <v>1</v>
      </c>
      <c r="I188" s="6"/>
      <c r="J188" t="str">
        <f>"replace t0mumsoc2000="&amp;ns1socm[[#This Row],[SOC2000_code]]&amp;" if ns1socm=="&amp;ns1socm[[#This Row],[numlabel]]</f>
        <v>replace t0mumsoc2000=5323 if ns1socm==223</v>
      </c>
    </row>
    <row r="189" spans="1:10" x14ac:dyDescent="0.35">
      <c r="A189">
        <v>224</v>
      </c>
      <c r="B189" t="s">
        <v>574</v>
      </c>
      <c r="C189">
        <v>3</v>
      </c>
      <c r="D189">
        <v>0.02</v>
      </c>
      <c r="E189">
        <v>55.01</v>
      </c>
      <c r="F189" t="s">
        <v>285</v>
      </c>
      <c r="G189">
        <v>5411</v>
      </c>
      <c r="H189" s="6">
        <v>1</v>
      </c>
      <c r="I189" s="6"/>
      <c r="J189" t="str">
        <f>"replace t0mumsoc2000="&amp;ns1socm[[#This Row],[SOC2000_code]]&amp;" if ns1socm=="&amp;ns1socm[[#This Row],[numlabel]]</f>
        <v>replace t0mumsoc2000=5411 if ns1socm==224</v>
      </c>
    </row>
    <row r="190" spans="1:10" x14ac:dyDescent="0.35">
      <c r="A190">
        <v>225</v>
      </c>
      <c r="B190" t="s">
        <v>575</v>
      </c>
      <c r="C190">
        <v>9</v>
      </c>
      <c r="D190">
        <v>7.0000000000000007E-2</v>
      </c>
      <c r="E190">
        <v>55.07</v>
      </c>
      <c r="F190" t="s">
        <v>151</v>
      </c>
      <c r="G190">
        <v>5412</v>
      </c>
      <c r="H190" s="6">
        <v>1</v>
      </c>
      <c r="I190" s="6"/>
      <c r="J190" t="str">
        <f>"replace t0mumsoc2000="&amp;ns1socm[[#This Row],[SOC2000_code]]&amp;" if ns1socm=="&amp;ns1socm[[#This Row],[numlabel]]</f>
        <v>replace t0mumsoc2000=5412 if ns1socm==225</v>
      </c>
    </row>
    <row r="191" spans="1:10" x14ac:dyDescent="0.35">
      <c r="A191">
        <v>226</v>
      </c>
      <c r="B191" t="s">
        <v>576</v>
      </c>
      <c r="C191">
        <v>4</v>
      </c>
      <c r="D191">
        <v>0.03</v>
      </c>
      <c r="E191">
        <v>55.1</v>
      </c>
      <c r="F191" t="s">
        <v>286</v>
      </c>
      <c r="G191">
        <v>5413</v>
      </c>
      <c r="H191" s="6">
        <v>1</v>
      </c>
      <c r="I191" s="6"/>
      <c r="J191" t="str">
        <f>"replace t0mumsoc2000="&amp;ns1socm[[#This Row],[SOC2000_code]]&amp;" if ns1socm=="&amp;ns1socm[[#This Row],[numlabel]]</f>
        <v>replace t0mumsoc2000=5413 if ns1socm==226</v>
      </c>
    </row>
    <row r="192" spans="1:10" x14ac:dyDescent="0.35">
      <c r="A192">
        <v>227</v>
      </c>
      <c r="B192" t="s">
        <v>577</v>
      </c>
      <c r="C192">
        <v>8</v>
      </c>
      <c r="D192">
        <v>0.06</v>
      </c>
      <c r="E192">
        <v>55.16</v>
      </c>
      <c r="F192" t="s">
        <v>287</v>
      </c>
      <c r="G192">
        <v>5414</v>
      </c>
      <c r="H192" s="6">
        <v>1</v>
      </c>
      <c r="I192" s="6"/>
      <c r="J192" t="str">
        <f>"replace t0mumsoc2000="&amp;ns1socm[[#This Row],[SOC2000_code]]&amp;" if ns1socm=="&amp;ns1socm[[#This Row],[numlabel]]</f>
        <v>replace t0mumsoc2000=5414 if ns1socm==227</v>
      </c>
    </row>
    <row r="193" spans="1:10" x14ac:dyDescent="0.35">
      <c r="A193">
        <v>228</v>
      </c>
      <c r="B193" t="s">
        <v>578</v>
      </c>
      <c r="C193">
        <v>6</v>
      </c>
      <c r="D193">
        <v>0.04</v>
      </c>
      <c r="E193">
        <v>55.21</v>
      </c>
      <c r="F193" t="s">
        <v>288</v>
      </c>
      <c r="G193">
        <v>5419</v>
      </c>
      <c r="H193" s="6">
        <v>0.71274961597542241</v>
      </c>
      <c r="I193" s="6"/>
      <c r="J193" t="str">
        <f>"replace t0mumsoc2000="&amp;ns1socm[[#This Row],[SOC2000_code]]&amp;" if ns1socm=="&amp;ns1socm[[#This Row],[numlabel]]</f>
        <v>replace t0mumsoc2000=5419 if ns1socm==228</v>
      </c>
    </row>
    <row r="194" spans="1:10" x14ac:dyDescent="0.35">
      <c r="A194">
        <v>229</v>
      </c>
      <c r="B194" t="s">
        <v>579</v>
      </c>
      <c r="C194">
        <v>5</v>
      </c>
      <c r="D194">
        <v>0.04</v>
      </c>
      <c r="E194">
        <v>55.24</v>
      </c>
      <c r="F194" t="s">
        <v>99</v>
      </c>
      <c r="G194">
        <v>5421</v>
      </c>
      <c r="H194" s="6">
        <v>0.95</v>
      </c>
      <c r="I194" s="6"/>
      <c r="J194" t="str">
        <f>"replace t0mumsoc2000="&amp;ns1socm[[#This Row],[SOC2000_code]]&amp;" if ns1socm=="&amp;ns1socm[[#This Row],[numlabel]]</f>
        <v>replace t0mumsoc2000=5421 if ns1socm==229</v>
      </c>
    </row>
    <row r="195" spans="1:10" x14ac:dyDescent="0.35">
      <c r="A195">
        <v>230</v>
      </c>
      <c r="B195" t="s">
        <v>580</v>
      </c>
      <c r="C195">
        <v>11</v>
      </c>
      <c r="D195">
        <v>0.08</v>
      </c>
      <c r="E195">
        <v>55.32</v>
      </c>
      <c r="F195" t="s">
        <v>100</v>
      </c>
      <c r="G195">
        <v>5422</v>
      </c>
      <c r="H195" s="6">
        <v>1</v>
      </c>
      <c r="I195" s="6"/>
      <c r="J195" t="str">
        <f>"replace t0mumsoc2000="&amp;ns1socm[[#This Row],[SOC2000_code]]&amp;" if ns1socm=="&amp;ns1socm[[#This Row],[numlabel]]</f>
        <v>replace t0mumsoc2000=5422 if ns1socm==230</v>
      </c>
    </row>
    <row r="196" spans="1:10" x14ac:dyDescent="0.35">
      <c r="A196">
        <v>231</v>
      </c>
      <c r="B196" t="s">
        <v>581</v>
      </c>
      <c r="C196">
        <v>10</v>
      </c>
      <c r="D196">
        <v>7.0000000000000007E-2</v>
      </c>
      <c r="E196">
        <v>55.39</v>
      </c>
      <c r="F196" t="s">
        <v>289</v>
      </c>
      <c r="G196">
        <v>5423</v>
      </c>
      <c r="H196" s="6">
        <v>1</v>
      </c>
      <c r="I196" s="6"/>
      <c r="J196" t="str">
        <f>"replace t0mumsoc2000="&amp;ns1socm[[#This Row],[SOC2000_code]]&amp;" if ns1socm=="&amp;ns1socm[[#This Row],[numlabel]]</f>
        <v>replace t0mumsoc2000=5423 if ns1socm==231</v>
      </c>
    </row>
    <row r="197" spans="1:10" x14ac:dyDescent="0.35">
      <c r="A197">
        <v>232</v>
      </c>
      <c r="B197" t="s">
        <v>582</v>
      </c>
      <c r="C197">
        <v>1</v>
      </c>
      <c r="D197">
        <v>0.01</v>
      </c>
      <c r="E197">
        <v>55.4</v>
      </c>
      <c r="F197" t="s">
        <v>101</v>
      </c>
      <c r="G197">
        <v>5424</v>
      </c>
      <c r="H197" s="6">
        <v>1</v>
      </c>
      <c r="I197" s="6"/>
      <c r="J197" t="str">
        <f>"replace t0mumsoc2000="&amp;ns1socm[[#This Row],[SOC2000_code]]&amp;" if ns1socm=="&amp;ns1socm[[#This Row],[numlabel]]</f>
        <v>replace t0mumsoc2000=5424 if ns1socm==232</v>
      </c>
    </row>
    <row r="198" spans="1:10" x14ac:dyDescent="0.35">
      <c r="A198">
        <v>233</v>
      </c>
      <c r="B198" t="s">
        <v>583</v>
      </c>
      <c r="C198">
        <v>3</v>
      </c>
      <c r="D198">
        <v>0.02</v>
      </c>
      <c r="E198">
        <v>55.42</v>
      </c>
      <c r="F198" t="s">
        <v>105</v>
      </c>
      <c r="G198">
        <v>5431</v>
      </c>
      <c r="H198" s="6">
        <v>1</v>
      </c>
      <c r="I198" s="6"/>
      <c r="J198" t="str">
        <f>"replace t0mumsoc2000="&amp;ns1socm[[#This Row],[SOC2000_code]]&amp;" if ns1socm=="&amp;ns1socm[[#This Row],[numlabel]]</f>
        <v>replace t0mumsoc2000=5431 if ns1socm==233</v>
      </c>
    </row>
    <row r="199" spans="1:10" x14ac:dyDescent="0.35">
      <c r="A199">
        <v>234</v>
      </c>
      <c r="B199" t="s">
        <v>584</v>
      </c>
      <c r="C199">
        <v>6</v>
      </c>
      <c r="D199">
        <v>0.04</v>
      </c>
      <c r="E199">
        <v>55.47</v>
      </c>
      <c r="F199" t="s">
        <v>104</v>
      </c>
      <c r="G199">
        <v>5432</v>
      </c>
      <c r="H199" s="6">
        <v>1</v>
      </c>
      <c r="I199" s="6"/>
      <c r="J199" t="str">
        <f>"replace t0mumsoc2000="&amp;ns1socm[[#This Row],[SOC2000_code]]&amp;" if ns1socm=="&amp;ns1socm[[#This Row],[numlabel]]</f>
        <v>replace t0mumsoc2000=5432 if ns1socm==234</v>
      </c>
    </row>
    <row r="200" spans="1:10" x14ac:dyDescent="0.35">
      <c r="A200">
        <v>236</v>
      </c>
      <c r="B200" t="s">
        <v>586</v>
      </c>
      <c r="C200">
        <v>191</v>
      </c>
      <c r="D200">
        <v>1.39</v>
      </c>
      <c r="E200">
        <v>56.86</v>
      </c>
      <c r="F200" t="s">
        <v>113</v>
      </c>
      <c r="G200">
        <v>5434</v>
      </c>
      <c r="H200" s="6">
        <v>1</v>
      </c>
      <c r="I200" s="6"/>
      <c r="J200" t="str">
        <f>"replace t0mumsoc2000="&amp;ns1socm[[#This Row],[SOC2000_code]]&amp;" if ns1socm=="&amp;ns1socm[[#This Row],[numlabel]]</f>
        <v>replace t0mumsoc2000=5434 if ns1socm==236</v>
      </c>
    </row>
    <row r="201" spans="1:10" x14ac:dyDescent="0.35">
      <c r="A201">
        <v>237</v>
      </c>
      <c r="B201" t="s">
        <v>587</v>
      </c>
      <c r="C201">
        <v>10</v>
      </c>
      <c r="D201">
        <v>7.0000000000000007E-2</v>
      </c>
      <c r="E201">
        <v>56.94</v>
      </c>
      <c r="F201" t="s">
        <v>290</v>
      </c>
      <c r="G201">
        <v>5491</v>
      </c>
      <c r="H201" s="6">
        <v>0.74913362376794645</v>
      </c>
      <c r="I201" s="6"/>
      <c r="J201" t="str">
        <f>"replace t0mumsoc2000="&amp;ns1socm[[#This Row],[SOC2000_code]]&amp;" if ns1socm=="&amp;ns1socm[[#This Row],[numlabel]]</f>
        <v>replace t0mumsoc2000=5491 if ns1socm==237</v>
      </c>
    </row>
    <row r="202" spans="1:10" x14ac:dyDescent="0.35">
      <c r="A202">
        <v>238</v>
      </c>
      <c r="B202" t="s">
        <v>588</v>
      </c>
      <c r="C202">
        <v>2</v>
      </c>
      <c r="D202">
        <v>0.01</v>
      </c>
      <c r="E202">
        <v>56.95</v>
      </c>
      <c r="F202" t="s">
        <v>291</v>
      </c>
      <c r="G202">
        <v>5492</v>
      </c>
      <c r="H202" s="6">
        <v>0.7305806451612904</v>
      </c>
      <c r="I202" s="6"/>
      <c r="J202" t="str">
        <f>"replace t0mumsoc2000="&amp;ns1socm[[#This Row],[SOC2000_code]]&amp;" if ns1socm=="&amp;ns1socm[[#This Row],[numlabel]]</f>
        <v>replace t0mumsoc2000=5492 if ns1socm==238</v>
      </c>
    </row>
    <row r="203" spans="1:10" x14ac:dyDescent="0.35">
      <c r="A203">
        <v>241</v>
      </c>
      <c r="B203" t="s">
        <v>591</v>
      </c>
      <c r="C203">
        <v>3</v>
      </c>
      <c r="D203">
        <v>0.02</v>
      </c>
      <c r="E203">
        <v>56.97</v>
      </c>
      <c r="F203" t="s">
        <v>90</v>
      </c>
      <c r="G203">
        <v>5495</v>
      </c>
      <c r="H203" s="6">
        <v>0.9285714285714286</v>
      </c>
      <c r="I203" s="6"/>
      <c r="J203" t="str">
        <f>"replace t0mumsoc2000="&amp;ns1socm[[#This Row],[SOC2000_code]]&amp;" if ns1socm=="&amp;ns1socm[[#This Row],[numlabel]]</f>
        <v>replace t0mumsoc2000=5495 if ns1socm==241</v>
      </c>
    </row>
    <row r="204" spans="1:10" x14ac:dyDescent="0.35">
      <c r="A204">
        <v>242</v>
      </c>
      <c r="B204" t="s">
        <v>592</v>
      </c>
      <c r="C204">
        <v>18</v>
      </c>
      <c r="D204">
        <v>0.13</v>
      </c>
      <c r="E204">
        <v>57.1</v>
      </c>
      <c r="F204" t="s">
        <v>293</v>
      </c>
      <c r="G204">
        <v>5496</v>
      </c>
      <c r="H204" s="6">
        <v>1</v>
      </c>
      <c r="I204" s="6"/>
      <c r="J204" t="str">
        <f>"replace t0mumsoc2000="&amp;ns1socm[[#This Row],[SOC2000_code]]&amp;" if ns1socm=="&amp;ns1socm[[#This Row],[numlabel]]</f>
        <v>replace t0mumsoc2000=5496 if ns1socm==242</v>
      </c>
    </row>
    <row r="205" spans="1:10" x14ac:dyDescent="0.35">
      <c r="A205">
        <v>243</v>
      </c>
      <c r="B205" t="s">
        <v>593</v>
      </c>
      <c r="C205">
        <v>5</v>
      </c>
      <c r="D205">
        <v>0.04</v>
      </c>
      <c r="E205">
        <v>57.14</v>
      </c>
      <c r="F205" t="s">
        <v>294</v>
      </c>
      <c r="G205">
        <v>5499</v>
      </c>
      <c r="H205" s="6">
        <v>1</v>
      </c>
      <c r="I205" s="6"/>
      <c r="J205" t="str">
        <f>"replace t0mumsoc2000="&amp;ns1socm[[#This Row],[SOC2000_code]]&amp;" if ns1socm=="&amp;ns1socm[[#This Row],[numlabel]]</f>
        <v>replace t0mumsoc2000=5499 if ns1socm==243</v>
      </c>
    </row>
    <row r="206" spans="1:10" x14ac:dyDescent="0.35">
      <c r="A206">
        <v>244</v>
      </c>
      <c r="B206" t="s">
        <v>594</v>
      </c>
      <c r="C206">
        <v>76</v>
      </c>
      <c r="D206">
        <v>0.55000000000000004</v>
      </c>
      <c r="E206">
        <v>57.69</v>
      </c>
      <c r="F206" t="s">
        <v>295</v>
      </c>
      <c r="G206">
        <v>6111</v>
      </c>
      <c r="H206" s="6">
        <v>1</v>
      </c>
      <c r="I206" s="6"/>
      <c r="J206" t="str">
        <f>"replace t0mumsoc2000="&amp;ns1socm[[#This Row],[SOC2000_code]]&amp;" if ns1socm=="&amp;ns1socm[[#This Row],[numlabel]]</f>
        <v>replace t0mumsoc2000=6111 if ns1socm==244</v>
      </c>
    </row>
    <row r="207" spans="1:10" x14ac:dyDescent="0.35">
      <c r="A207">
        <v>245</v>
      </c>
      <c r="B207" t="s">
        <v>595</v>
      </c>
      <c r="C207">
        <v>43</v>
      </c>
      <c r="D207">
        <v>0.31</v>
      </c>
      <c r="E207">
        <v>58.01</v>
      </c>
      <c r="F207" t="s">
        <v>296</v>
      </c>
      <c r="G207">
        <v>6112</v>
      </c>
      <c r="H207" s="6">
        <v>0.96234994262794404</v>
      </c>
      <c r="I207" s="6"/>
      <c r="J207" t="str">
        <f>"replace t0mumsoc2000="&amp;ns1socm[[#This Row],[SOC2000_code]]&amp;" if ns1socm=="&amp;ns1socm[[#This Row],[numlabel]]</f>
        <v>replace t0mumsoc2000=6112 if ns1socm==245</v>
      </c>
    </row>
    <row r="208" spans="1:10" x14ac:dyDescent="0.35">
      <c r="A208">
        <v>246</v>
      </c>
      <c r="B208" t="s">
        <v>719</v>
      </c>
      <c r="C208">
        <v>25</v>
      </c>
      <c r="D208">
        <v>0.18</v>
      </c>
      <c r="E208">
        <v>58.19</v>
      </c>
      <c r="F208" t="s">
        <v>116</v>
      </c>
      <c r="G208">
        <v>6113</v>
      </c>
      <c r="H208" s="6">
        <v>0.96709863483089042</v>
      </c>
      <c r="I208" s="6"/>
      <c r="J208" t="str">
        <f>"replace t0mumsoc2000="&amp;ns1socm[[#This Row],[SOC2000_code]]&amp;" if ns1socm=="&amp;ns1socm[[#This Row],[numlabel]]</f>
        <v>replace t0mumsoc2000=6113 if ns1socm==246</v>
      </c>
    </row>
    <row r="209" spans="1:10" x14ac:dyDescent="0.35">
      <c r="A209">
        <v>247</v>
      </c>
      <c r="B209" t="s">
        <v>596</v>
      </c>
      <c r="C209">
        <v>45</v>
      </c>
      <c r="D209">
        <v>0.33</v>
      </c>
      <c r="E209">
        <v>58.52</v>
      </c>
      <c r="F209" t="s">
        <v>297</v>
      </c>
      <c r="G209">
        <v>6114</v>
      </c>
      <c r="H209" s="6">
        <v>0.95701302411717593</v>
      </c>
      <c r="I209" s="6"/>
      <c r="J209" t="str">
        <f>"replace t0mumsoc2000="&amp;ns1socm[[#This Row],[SOC2000_code]]&amp;" if ns1socm=="&amp;ns1socm[[#This Row],[numlabel]]</f>
        <v>replace t0mumsoc2000=6114 if ns1socm==247</v>
      </c>
    </row>
    <row r="210" spans="1:10" x14ac:dyDescent="0.35">
      <c r="A210">
        <v>248</v>
      </c>
      <c r="B210" t="s">
        <v>597</v>
      </c>
      <c r="C210">
        <v>477</v>
      </c>
      <c r="D210">
        <v>3.48</v>
      </c>
      <c r="E210">
        <v>62</v>
      </c>
      <c r="F210" t="s">
        <v>298</v>
      </c>
      <c r="G210">
        <v>6115</v>
      </c>
      <c r="H210" s="6">
        <v>1</v>
      </c>
      <c r="I210" s="6"/>
      <c r="J210" t="str">
        <f>"replace t0mumsoc2000="&amp;ns1socm[[#This Row],[SOC2000_code]]&amp;" if ns1socm=="&amp;ns1socm[[#This Row],[numlabel]]</f>
        <v>replace t0mumsoc2000=6115 if ns1socm==248</v>
      </c>
    </row>
    <row r="211" spans="1:10" x14ac:dyDescent="0.35">
      <c r="A211">
        <v>249</v>
      </c>
      <c r="B211" t="s">
        <v>720</v>
      </c>
      <c r="C211">
        <v>121</v>
      </c>
      <c r="D211">
        <v>0.88</v>
      </c>
      <c r="E211">
        <v>62.89</v>
      </c>
      <c r="F211" t="s">
        <v>117</v>
      </c>
      <c r="G211">
        <v>6121</v>
      </c>
      <c r="H211" s="6">
        <v>1</v>
      </c>
      <c r="I211" s="6"/>
      <c r="J211" t="str">
        <f>"replace t0mumsoc2000="&amp;ns1socm[[#This Row],[SOC2000_code]]&amp;" if ns1socm=="&amp;ns1socm[[#This Row],[numlabel]]</f>
        <v>replace t0mumsoc2000=6121 if ns1socm==249</v>
      </c>
    </row>
    <row r="212" spans="1:10" x14ac:dyDescent="0.35">
      <c r="A212">
        <v>250</v>
      </c>
      <c r="B212" t="s">
        <v>721</v>
      </c>
      <c r="C212">
        <v>156</v>
      </c>
      <c r="D212">
        <v>1.1399999999999999</v>
      </c>
      <c r="E212">
        <v>64.02</v>
      </c>
      <c r="F212" t="s">
        <v>299</v>
      </c>
      <c r="G212">
        <v>6122</v>
      </c>
      <c r="H212" s="6">
        <v>0.97639602535493764</v>
      </c>
      <c r="I212" s="6"/>
      <c r="J212" t="str">
        <f>"replace t0mumsoc2000="&amp;ns1socm[[#This Row],[SOC2000_code]]&amp;" if ns1socm=="&amp;ns1socm[[#This Row],[numlabel]]</f>
        <v>replace t0mumsoc2000=6122 if ns1socm==250</v>
      </c>
    </row>
    <row r="213" spans="1:10" x14ac:dyDescent="0.35">
      <c r="A213">
        <v>251</v>
      </c>
      <c r="B213" t="s">
        <v>598</v>
      </c>
      <c r="C213">
        <v>40</v>
      </c>
      <c r="D213">
        <v>0.28999999999999998</v>
      </c>
      <c r="E213">
        <v>64.319999999999993</v>
      </c>
      <c r="F213" t="s">
        <v>300</v>
      </c>
      <c r="G213">
        <v>6123</v>
      </c>
      <c r="H213" s="6">
        <v>1</v>
      </c>
      <c r="I213" s="6"/>
      <c r="J213" t="str">
        <f>"replace t0mumsoc2000="&amp;ns1socm[[#This Row],[SOC2000_code]]&amp;" if ns1socm=="&amp;ns1socm[[#This Row],[numlabel]]</f>
        <v>replace t0mumsoc2000=6123 if ns1socm==251</v>
      </c>
    </row>
    <row r="214" spans="1:10" x14ac:dyDescent="0.35">
      <c r="A214">
        <v>252</v>
      </c>
      <c r="B214" t="s">
        <v>599</v>
      </c>
      <c r="C214">
        <v>305</v>
      </c>
      <c r="D214">
        <v>2.23</v>
      </c>
      <c r="E214">
        <v>66.540000000000006</v>
      </c>
      <c r="F214" t="s">
        <v>118</v>
      </c>
      <c r="G214">
        <v>6124</v>
      </c>
      <c r="H214" s="6">
        <v>1</v>
      </c>
      <c r="I214" s="6"/>
      <c r="J214" t="str">
        <f>"replace t0mumsoc2000="&amp;ns1socm[[#This Row],[SOC2000_code]]&amp;" if ns1socm=="&amp;ns1socm[[#This Row],[numlabel]]</f>
        <v>replace t0mumsoc2000=6124 if ns1socm==252</v>
      </c>
    </row>
    <row r="215" spans="1:10" x14ac:dyDescent="0.35">
      <c r="A215">
        <v>253</v>
      </c>
      <c r="B215" t="s">
        <v>600</v>
      </c>
      <c r="C215">
        <v>4</v>
      </c>
      <c r="D215">
        <v>0.03</v>
      </c>
      <c r="E215">
        <v>66.569999999999993</v>
      </c>
      <c r="F215" t="s">
        <v>301</v>
      </c>
      <c r="G215">
        <v>6131</v>
      </c>
      <c r="H215" s="6">
        <v>1</v>
      </c>
      <c r="I215" s="6"/>
      <c r="J215" t="str">
        <f>"replace t0mumsoc2000="&amp;ns1socm[[#This Row],[SOC2000_code]]&amp;" if ns1socm=="&amp;ns1socm[[#This Row],[numlabel]]</f>
        <v>replace t0mumsoc2000=6131 if ns1socm==253</v>
      </c>
    </row>
    <row r="216" spans="1:10" x14ac:dyDescent="0.35">
      <c r="A216">
        <v>254</v>
      </c>
      <c r="B216" t="s">
        <v>601</v>
      </c>
      <c r="C216">
        <v>8</v>
      </c>
      <c r="D216">
        <v>0.06</v>
      </c>
      <c r="E216">
        <v>66.63</v>
      </c>
      <c r="F216" t="s">
        <v>302</v>
      </c>
      <c r="G216">
        <v>6139</v>
      </c>
      <c r="H216" s="6">
        <v>1</v>
      </c>
      <c r="I216" s="6"/>
      <c r="J216" t="str">
        <f>"replace t0mumsoc2000="&amp;ns1socm[[#This Row],[SOC2000_code]]&amp;" if ns1socm=="&amp;ns1socm[[#This Row],[numlabel]]</f>
        <v>replace t0mumsoc2000=6139 if ns1socm==254</v>
      </c>
    </row>
    <row r="217" spans="1:10" x14ac:dyDescent="0.35">
      <c r="A217">
        <v>255</v>
      </c>
      <c r="B217" t="s">
        <v>602</v>
      </c>
      <c r="C217">
        <v>11</v>
      </c>
      <c r="D217">
        <v>0.08</v>
      </c>
      <c r="E217">
        <v>66.709999999999994</v>
      </c>
      <c r="F217" t="s">
        <v>303</v>
      </c>
      <c r="G217">
        <v>6211</v>
      </c>
      <c r="H217" s="6">
        <v>1</v>
      </c>
      <c r="I217" s="6"/>
      <c r="J217" t="str">
        <f>"replace t0mumsoc2000="&amp;ns1socm[[#This Row],[SOC2000_code]]&amp;" if ns1socm=="&amp;ns1socm[[#This Row],[numlabel]]</f>
        <v>replace t0mumsoc2000=6211 if ns1socm==255</v>
      </c>
    </row>
    <row r="218" spans="1:10" x14ac:dyDescent="0.35">
      <c r="A218">
        <v>256</v>
      </c>
      <c r="B218" t="s">
        <v>603</v>
      </c>
      <c r="C218">
        <v>20</v>
      </c>
      <c r="D218">
        <v>0.15</v>
      </c>
      <c r="E218">
        <v>66.86</v>
      </c>
      <c r="F218" t="s">
        <v>304</v>
      </c>
      <c r="G218">
        <v>6212</v>
      </c>
      <c r="H218" s="6">
        <v>1</v>
      </c>
      <c r="I218" s="6"/>
      <c r="J218" t="str">
        <f>"replace t0mumsoc2000="&amp;ns1socm[[#This Row],[SOC2000_code]]&amp;" if ns1socm=="&amp;ns1socm[[#This Row],[numlabel]]</f>
        <v>replace t0mumsoc2000=6212 if ns1socm==256</v>
      </c>
    </row>
    <row r="219" spans="1:10" x14ac:dyDescent="0.35">
      <c r="A219">
        <v>257</v>
      </c>
      <c r="B219" t="s">
        <v>604</v>
      </c>
      <c r="C219">
        <v>9</v>
      </c>
      <c r="D219">
        <v>7.0000000000000007E-2</v>
      </c>
      <c r="E219">
        <v>66.92</v>
      </c>
      <c r="F219" t="s">
        <v>305</v>
      </c>
      <c r="G219">
        <v>6213</v>
      </c>
      <c r="H219" s="6">
        <v>1</v>
      </c>
      <c r="I219" s="6"/>
      <c r="J219" t="str">
        <f>"replace t0mumsoc2000="&amp;ns1socm[[#This Row],[SOC2000_code]]&amp;" if ns1socm=="&amp;ns1socm[[#This Row],[numlabel]]</f>
        <v>replace t0mumsoc2000=6213 if ns1socm==257</v>
      </c>
    </row>
    <row r="220" spans="1:10" x14ac:dyDescent="0.35">
      <c r="A220">
        <v>258</v>
      </c>
      <c r="B220" t="s">
        <v>605</v>
      </c>
      <c r="C220">
        <v>13</v>
      </c>
      <c r="D220">
        <v>0.09</v>
      </c>
      <c r="E220">
        <v>67.02</v>
      </c>
      <c r="F220" t="s">
        <v>306</v>
      </c>
      <c r="G220">
        <v>6214</v>
      </c>
      <c r="H220" s="6">
        <v>1</v>
      </c>
      <c r="I220" s="6"/>
      <c r="J220" t="str">
        <f>"replace t0mumsoc2000="&amp;ns1socm[[#This Row],[SOC2000_code]]&amp;" if ns1socm=="&amp;ns1socm[[#This Row],[numlabel]]</f>
        <v>replace t0mumsoc2000=6214 if ns1socm==258</v>
      </c>
    </row>
    <row r="221" spans="1:10" x14ac:dyDescent="0.35">
      <c r="A221">
        <v>260</v>
      </c>
      <c r="B221" t="s">
        <v>607</v>
      </c>
      <c r="C221">
        <v>1</v>
      </c>
      <c r="D221">
        <v>0.01</v>
      </c>
      <c r="E221">
        <v>67.02</v>
      </c>
      <c r="F221" t="s">
        <v>308</v>
      </c>
      <c r="G221">
        <v>6219</v>
      </c>
      <c r="H221" s="6">
        <v>0.67407407407407405</v>
      </c>
      <c r="I221" s="6"/>
      <c r="J221" t="str">
        <f>"replace t0mumsoc2000="&amp;ns1socm[[#This Row],[SOC2000_code]]&amp;" if ns1socm=="&amp;ns1socm[[#This Row],[numlabel]]</f>
        <v>replace t0mumsoc2000=6219 if ns1socm==260</v>
      </c>
    </row>
    <row r="222" spans="1:10" x14ac:dyDescent="0.35">
      <c r="A222">
        <v>261</v>
      </c>
      <c r="B222" t="s">
        <v>608</v>
      </c>
      <c r="C222">
        <v>94</v>
      </c>
      <c r="D222">
        <v>0.69</v>
      </c>
      <c r="E222">
        <v>67.709999999999994</v>
      </c>
      <c r="F222" t="s">
        <v>119</v>
      </c>
      <c r="G222">
        <v>6221</v>
      </c>
      <c r="H222" s="6">
        <v>1</v>
      </c>
      <c r="I222" s="6"/>
      <c r="J222" t="str">
        <f>"replace t0mumsoc2000="&amp;ns1socm[[#This Row],[SOC2000_code]]&amp;" if ns1socm=="&amp;ns1socm[[#This Row],[numlabel]]</f>
        <v>replace t0mumsoc2000=6221 if ns1socm==261</v>
      </c>
    </row>
    <row r="223" spans="1:10" x14ac:dyDescent="0.35">
      <c r="A223">
        <v>262</v>
      </c>
      <c r="B223" t="s">
        <v>609</v>
      </c>
      <c r="C223">
        <v>21</v>
      </c>
      <c r="D223">
        <v>0.15</v>
      </c>
      <c r="E223">
        <v>67.86</v>
      </c>
      <c r="F223" t="s">
        <v>120</v>
      </c>
      <c r="G223">
        <v>6222</v>
      </c>
      <c r="H223" s="6">
        <v>0.99275530463378292</v>
      </c>
      <c r="I223" s="6"/>
      <c r="J223" t="str">
        <f>"replace t0mumsoc2000="&amp;ns1socm[[#This Row],[SOC2000_code]]&amp;" if ns1socm=="&amp;ns1socm[[#This Row],[numlabel]]</f>
        <v>replace t0mumsoc2000=6222 if ns1socm==262</v>
      </c>
    </row>
    <row r="224" spans="1:10" x14ac:dyDescent="0.35">
      <c r="A224">
        <v>263</v>
      </c>
      <c r="B224" t="s">
        <v>610</v>
      </c>
      <c r="C224">
        <v>29</v>
      </c>
      <c r="D224">
        <v>0.21</v>
      </c>
      <c r="E224">
        <v>68.08</v>
      </c>
      <c r="F224" t="s">
        <v>309</v>
      </c>
      <c r="G224">
        <v>6231</v>
      </c>
      <c r="H224" s="6">
        <v>0.97639602535493764</v>
      </c>
      <c r="I224" s="6"/>
      <c r="J224" t="str">
        <f>"replace t0mumsoc2000="&amp;ns1socm[[#This Row],[SOC2000_code]]&amp;" if ns1socm=="&amp;ns1socm[[#This Row],[numlabel]]</f>
        <v>replace t0mumsoc2000=6231 if ns1socm==263</v>
      </c>
    </row>
    <row r="225" spans="1:10" x14ac:dyDescent="0.35">
      <c r="A225">
        <v>264</v>
      </c>
      <c r="B225" t="s">
        <v>611</v>
      </c>
      <c r="C225">
        <v>11</v>
      </c>
      <c r="D225">
        <v>0.08</v>
      </c>
      <c r="E225">
        <v>68.16</v>
      </c>
      <c r="F225" t="s">
        <v>121</v>
      </c>
      <c r="G225">
        <v>6232</v>
      </c>
      <c r="H225" s="6">
        <v>1</v>
      </c>
      <c r="I225" s="6"/>
      <c r="J225" t="str">
        <f>"replace t0mumsoc2000="&amp;ns1socm[[#This Row],[SOC2000_code]]&amp;" if ns1socm=="&amp;ns1socm[[#This Row],[numlabel]]</f>
        <v>replace t0mumsoc2000=6232 if ns1socm==264</v>
      </c>
    </row>
    <row r="226" spans="1:10" x14ac:dyDescent="0.35">
      <c r="A226">
        <v>265</v>
      </c>
      <c r="B226" t="s">
        <v>612</v>
      </c>
      <c r="C226">
        <v>6</v>
      </c>
      <c r="D226">
        <v>0.04</v>
      </c>
      <c r="E226">
        <v>68.2</v>
      </c>
      <c r="F226" t="s">
        <v>310</v>
      </c>
      <c r="G226">
        <v>6291</v>
      </c>
      <c r="H226" s="6">
        <v>0.99310344819931873</v>
      </c>
      <c r="I226" s="6"/>
      <c r="J226" t="str">
        <f>"replace t0mumsoc2000="&amp;ns1socm[[#This Row],[SOC2000_code]]&amp;" if ns1socm=="&amp;ns1socm[[#This Row],[numlabel]]</f>
        <v>replace t0mumsoc2000=6291 if ns1socm==265</v>
      </c>
    </row>
    <row r="227" spans="1:10" x14ac:dyDescent="0.35">
      <c r="A227">
        <v>267</v>
      </c>
      <c r="B227" t="s">
        <v>614</v>
      </c>
      <c r="C227">
        <v>748</v>
      </c>
      <c r="D227">
        <v>5.46</v>
      </c>
      <c r="E227">
        <v>73.66</v>
      </c>
      <c r="F227" t="s">
        <v>312</v>
      </c>
      <c r="G227">
        <v>7111</v>
      </c>
      <c r="H227" s="6">
        <v>1</v>
      </c>
      <c r="I227" s="6"/>
      <c r="J227" t="str">
        <f>"replace t0mumsoc2000="&amp;ns1socm[[#This Row],[SOC2000_code]]&amp;" if ns1socm=="&amp;ns1socm[[#This Row],[numlabel]]</f>
        <v>replace t0mumsoc2000=7111 if ns1socm==267</v>
      </c>
    </row>
    <row r="228" spans="1:10" x14ac:dyDescent="0.35">
      <c r="A228">
        <v>268</v>
      </c>
      <c r="B228" t="s">
        <v>615</v>
      </c>
      <c r="C228">
        <v>180</v>
      </c>
      <c r="D228">
        <v>1.31</v>
      </c>
      <c r="E228">
        <v>74.97</v>
      </c>
      <c r="F228" t="s">
        <v>313</v>
      </c>
      <c r="G228">
        <v>7112</v>
      </c>
      <c r="H228" s="6">
        <v>0.83200616763735014</v>
      </c>
      <c r="I228" s="6"/>
      <c r="J228" t="str">
        <f>"replace t0mumsoc2000="&amp;ns1socm[[#This Row],[SOC2000_code]]&amp;" if ns1socm=="&amp;ns1socm[[#This Row],[numlabel]]</f>
        <v>replace t0mumsoc2000=7112 if ns1socm==268</v>
      </c>
    </row>
    <row r="229" spans="1:10" x14ac:dyDescent="0.35">
      <c r="A229">
        <v>269</v>
      </c>
      <c r="B229" t="s">
        <v>616</v>
      </c>
      <c r="C229">
        <v>17</v>
      </c>
      <c r="D229">
        <v>0.12</v>
      </c>
      <c r="E229">
        <v>75.099999999999994</v>
      </c>
      <c r="F229" t="s">
        <v>125</v>
      </c>
      <c r="G229">
        <v>7113</v>
      </c>
      <c r="H229" s="6">
        <v>1</v>
      </c>
      <c r="I229" s="6"/>
      <c r="J229" t="str">
        <f>"replace t0mumsoc2000="&amp;ns1socm[[#This Row],[SOC2000_code]]&amp;" if ns1socm=="&amp;ns1socm[[#This Row],[numlabel]]</f>
        <v>replace t0mumsoc2000=7113 if ns1socm==269</v>
      </c>
    </row>
    <row r="230" spans="1:10" x14ac:dyDescent="0.35">
      <c r="A230">
        <v>270</v>
      </c>
      <c r="B230" t="s">
        <v>617</v>
      </c>
      <c r="C230">
        <v>7</v>
      </c>
      <c r="D230">
        <v>0.05</v>
      </c>
      <c r="E230">
        <v>75.150000000000006</v>
      </c>
      <c r="F230" t="s">
        <v>314</v>
      </c>
      <c r="G230">
        <v>7121</v>
      </c>
      <c r="H230" s="6">
        <v>0.96190476190476193</v>
      </c>
      <c r="I230" s="6"/>
      <c r="J230" t="str">
        <f>"replace t0mumsoc2000="&amp;ns1socm[[#This Row],[SOC2000_code]]&amp;" if ns1socm=="&amp;ns1socm[[#This Row],[numlabel]]</f>
        <v>replace t0mumsoc2000=7121 if ns1socm==270</v>
      </c>
    </row>
    <row r="231" spans="1:10" x14ac:dyDescent="0.35">
      <c r="A231">
        <v>271</v>
      </c>
      <c r="B231" t="s">
        <v>618</v>
      </c>
      <c r="C231">
        <v>14</v>
      </c>
      <c r="D231">
        <v>0.1</v>
      </c>
      <c r="E231">
        <v>75.25</v>
      </c>
      <c r="F231" t="s">
        <v>79</v>
      </c>
      <c r="G231">
        <v>7122</v>
      </c>
      <c r="H231" s="6">
        <v>0.98427917715605151</v>
      </c>
      <c r="I231" s="6"/>
      <c r="J231" t="str">
        <f>"replace t0mumsoc2000="&amp;ns1socm[[#This Row],[SOC2000_code]]&amp;" if ns1socm=="&amp;ns1socm[[#This Row],[numlabel]]</f>
        <v>replace t0mumsoc2000=7122 if ns1socm==271</v>
      </c>
    </row>
    <row r="232" spans="1:10" x14ac:dyDescent="0.35">
      <c r="A232">
        <v>272</v>
      </c>
      <c r="B232" t="s">
        <v>619</v>
      </c>
      <c r="C232">
        <v>3</v>
      </c>
      <c r="D232">
        <v>0.02</v>
      </c>
      <c r="E232">
        <v>75.27</v>
      </c>
      <c r="F232" t="s">
        <v>123</v>
      </c>
      <c r="G232">
        <v>7123</v>
      </c>
      <c r="H232" s="6">
        <v>0.98542399709492112</v>
      </c>
      <c r="I232" s="6"/>
      <c r="J232" t="str">
        <f>"replace t0mumsoc2000="&amp;ns1socm[[#This Row],[SOC2000_code]]&amp;" if ns1socm=="&amp;ns1socm[[#This Row],[numlabel]]</f>
        <v>replace t0mumsoc2000=7123 if ns1socm==272</v>
      </c>
    </row>
    <row r="233" spans="1:10" x14ac:dyDescent="0.35">
      <c r="A233">
        <v>273</v>
      </c>
      <c r="B233" t="s">
        <v>620</v>
      </c>
      <c r="C233">
        <v>9</v>
      </c>
      <c r="D233">
        <v>7.0000000000000007E-2</v>
      </c>
      <c r="E233">
        <v>75.34</v>
      </c>
      <c r="F233" t="s">
        <v>124</v>
      </c>
      <c r="G233">
        <v>7124</v>
      </c>
      <c r="H233" s="6">
        <v>0.83164983164983164</v>
      </c>
      <c r="I233" s="6"/>
      <c r="J233" t="str">
        <f>"replace t0mumsoc2000="&amp;ns1socm[[#This Row],[SOC2000_code]]&amp;" if ns1socm=="&amp;ns1socm[[#This Row],[numlabel]]</f>
        <v>replace t0mumsoc2000=7124 if ns1socm==273</v>
      </c>
    </row>
    <row r="234" spans="1:10" x14ac:dyDescent="0.35">
      <c r="A234">
        <v>274</v>
      </c>
      <c r="B234" t="s">
        <v>621</v>
      </c>
      <c r="C234">
        <v>4</v>
      </c>
      <c r="D234">
        <v>0.03</v>
      </c>
      <c r="E234">
        <v>75.37</v>
      </c>
      <c r="F234" t="s">
        <v>315</v>
      </c>
      <c r="G234">
        <v>7125</v>
      </c>
      <c r="H234" s="6">
        <v>1</v>
      </c>
      <c r="I234" s="6"/>
      <c r="J234" t="str">
        <f>"replace t0mumsoc2000="&amp;ns1socm[[#This Row],[SOC2000_code]]&amp;" if ns1socm=="&amp;ns1socm[[#This Row],[numlabel]]</f>
        <v>replace t0mumsoc2000=7125 if ns1socm==274</v>
      </c>
    </row>
    <row r="235" spans="1:10" x14ac:dyDescent="0.35">
      <c r="A235">
        <v>275</v>
      </c>
      <c r="B235" t="s">
        <v>622</v>
      </c>
      <c r="C235">
        <v>16</v>
      </c>
      <c r="D235">
        <v>0.12</v>
      </c>
      <c r="E235">
        <v>75.489999999999995</v>
      </c>
      <c r="F235" t="s">
        <v>316</v>
      </c>
      <c r="G235">
        <v>7129</v>
      </c>
      <c r="H235" s="6">
        <v>1</v>
      </c>
      <c r="I235" s="6"/>
      <c r="J235" t="str">
        <f>"replace t0mumsoc2000="&amp;ns1socm[[#This Row],[SOC2000_code]]&amp;" if ns1socm=="&amp;ns1socm[[#This Row],[numlabel]]</f>
        <v>replace t0mumsoc2000=7129 if ns1socm==275</v>
      </c>
    </row>
    <row r="236" spans="1:10" x14ac:dyDescent="0.35">
      <c r="A236">
        <v>276</v>
      </c>
      <c r="B236" t="s">
        <v>623</v>
      </c>
      <c r="C236">
        <v>8</v>
      </c>
      <c r="D236">
        <v>0.06</v>
      </c>
      <c r="E236">
        <v>75.540000000000006</v>
      </c>
      <c r="F236" t="s">
        <v>317</v>
      </c>
      <c r="G236">
        <v>7211</v>
      </c>
      <c r="H236" s="6">
        <v>1</v>
      </c>
      <c r="I236" s="6"/>
      <c r="J236" t="str">
        <f>"replace t0mumsoc2000="&amp;ns1socm[[#This Row],[SOC2000_code]]&amp;" if ns1socm=="&amp;ns1socm[[#This Row],[numlabel]]</f>
        <v>replace t0mumsoc2000=7211 if ns1socm==276</v>
      </c>
    </row>
    <row r="237" spans="1:10" x14ac:dyDescent="0.35">
      <c r="A237">
        <v>277</v>
      </c>
      <c r="B237" t="s">
        <v>624</v>
      </c>
      <c r="C237">
        <v>46</v>
      </c>
      <c r="D237">
        <v>0.34</v>
      </c>
      <c r="E237">
        <v>75.88</v>
      </c>
      <c r="F237" t="s">
        <v>318</v>
      </c>
      <c r="G237">
        <v>7212</v>
      </c>
      <c r="H237" s="6">
        <v>1</v>
      </c>
      <c r="I237" s="6"/>
      <c r="J237" t="str">
        <f>"replace t0mumsoc2000="&amp;ns1socm[[#This Row],[SOC2000_code]]&amp;" if ns1socm=="&amp;ns1socm[[#This Row],[numlabel]]</f>
        <v>replace t0mumsoc2000=7212 if ns1socm==277</v>
      </c>
    </row>
    <row r="238" spans="1:10" x14ac:dyDescent="0.35">
      <c r="A238">
        <v>278</v>
      </c>
      <c r="B238" t="s">
        <v>625</v>
      </c>
      <c r="C238">
        <v>29</v>
      </c>
      <c r="D238">
        <v>0.21</v>
      </c>
      <c r="E238">
        <v>76.09</v>
      </c>
      <c r="F238" t="s">
        <v>319</v>
      </c>
      <c r="G238">
        <v>8111</v>
      </c>
      <c r="H238" s="6">
        <v>0.85066666666666668</v>
      </c>
      <c r="I238" s="6"/>
      <c r="J238" t="str">
        <f>"replace t0mumsoc2000="&amp;ns1socm[[#This Row],[SOC2000_code]]&amp;" if ns1socm=="&amp;ns1socm[[#This Row],[numlabel]]</f>
        <v>replace t0mumsoc2000=8111 if ns1socm==278</v>
      </c>
    </row>
    <row r="239" spans="1:10" x14ac:dyDescent="0.35">
      <c r="A239">
        <v>280</v>
      </c>
      <c r="B239" t="s">
        <v>626</v>
      </c>
      <c r="C239">
        <v>9</v>
      </c>
      <c r="D239">
        <v>7.0000000000000007E-2</v>
      </c>
      <c r="E239">
        <v>76.16</v>
      </c>
      <c r="F239" t="s">
        <v>321</v>
      </c>
      <c r="G239">
        <v>8113</v>
      </c>
      <c r="H239" s="6">
        <v>1</v>
      </c>
      <c r="I239" s="6"/>
      <c r="J239" t="str">
        <f>"replace t0mumsoc2000="&amp;ns1socm[[#This Row],[SOC2000_code]]&amp;" if ns1socm=="&amp;ns1socm[[#This Row],[numlabel]]</f>
        <v>replace t0mumsoc2000=8113 if ns1socm==280</v>
      </c>
    </row>
    <row r="240" spans="1:10" x14ac:dyDescent="0.35">
      <c r="A240">
        <v>281</v>
      </c>
      <c r="B240" t="s">
        <v>627</v>
      </c>
      <c r="C240">
        <v>11</v>
      </c>
      <c r="D240">
        <v>0.08</v>
      </c>
      <c r="E240">
        <v>76.239999999999995</v>
      </c>
      <c r="F240" t="s">
        <v>322</v>
      </c>
      <c r="G240">
        <v>8114</v>
      </c>
      <c r="H240" s="6">
        <v>0.76000000000000012</v>
      </c>
      <c r="I240" s="6"/>
      <c r="J240" t="str">
        <f>"replace t0mumsoc2000="&amp;ns1socm[[#This Row],[SOC2000_code]]&amp;" if ns1socm=="&amp;ns1socm[[#This Row],[numlabel]]</f>
        <v>replace t0mumsoc2000=8114 if ns1socm==281</v>
      </c>
    </row>
    <row r="241" spans="1:10" x14ac:dyDescent="0.35">
      <c r="A241">
        <v>283</v>
      </c>
      <c r="B241" t="s">
        <v>629</v>
      </c>
      <c r="C241">
        <v>3</v>
      </c>
      <c r="D241">
        <v>0.02</v>
      </c>
      <c r="E241">
        <v>76.260000000000005</v>
      </c>
      <c r="F241" t="s">
        <v>324</v>
      </c>
      <c r="G241">
        <v>8116</v>
      </c>
      <c r="H241" s="6">
        <v>1</v>
      </c>
      <c r="I241" s="6"/>
      <c r="J241" t="str">
        <f>"replace t0mumsoc2000="&amp;ns1socm[[#This Row],[SOC2000_code]]&amp;" if ns1socm=="&amp;ns1socm[[#This Row],[numlabel]]</f>
        <v>replace t0mumsoc2000=8116 if ns1socm==283</v>
      </c>
    </row>
    <row r="242" spans="1:10" x14ac:dyDescent="0.35">
      <c r="A242">
        <v>284</v>
      </c>
      <c r="B242" t="s">
        <v>630</v>
      </c>
      <c r="C242">
        <v>2</v>
      </c>
      <c r="D242">
        <v>0.01</v>
      </c>
      <c r="E242">
        <v>76.27</v>
      </c>
      <c r="F242" t="s">
        <v>325</v>
      </c>
      <c r="G242">
        <v>8117</v>
      </c>
      <c r="H242" s="6">
        <v>0.97391304347826091</v>
      </c>
      <c r="I242" s="6"/>
      <c r="J242" t="str">
        <f>"replace t0mumsoc2000="&amp;ns1socm[[#This Row],[SOC2000_code]]&amp;" if ns1socm=="&amp;ns1socm[[#This Row],[numlabel]]</f>
        <v>replace t0mumsoc2000=8117 if ns1socm==284</v>
      </c>
    </row>
    <row r="243" spans="1:10" x14ac:dyDescent="0.35">
      <c r="A243">
        <v>286</v>
      </c>
      <c r="B243" t="s">
        <v>632</v>
      </c>
      <c r="C243">
        <v>4</v>
      </c>
      <c r="D243">
        <v>0.03</v>
      </c>
      <c r="E243">
        <v>76.3</v>
      </c>
      <c r="F243" t="s">
        <v>326</v>
      </c>
      <c r="G243">
        <v>8119</v>
      </c>
      <c r="H243" s="6">
        <v>1</v>
      </c>
      <c r="I243" s="6"/>
      <c r="J243" t="str">
        <f>"replace t0mumsoc2000="&amp;ns1socm[[#This Row],[SOC2000_code]]&amp;" if ns1socm=="&amp;ns1socm[[#This Row],[numlabel]]</f>
        <v>replace t0mumsoc2000=8119 if ns1socm==286</v>
      </c>
    </row>
    <row r="244" spans="1:10" x14ac:dyDescent="0.35">
      <c r="A244">
        <v>287</v>
      </c>
      <c r="B244" t="s">
        <v>633</v>
      </c>
      <c r="C244">
        <v>2</v>
      </c>
      <c r="D244">
        <v>0.01</v>
      </c>
      <c r="E244">
        <v>76.319999999999993</v>
      </c>
      <c r="F244" t="s">
        <v>327</v>
      </c>
      <c r="G244">
        <v>8121</v>
      </c>
      <c r="H244" s="6">
        <v>1</v>
      </c>
      <c r="I244" s="6"/>
      <c r="J244" t="str">
        <f>"replace t0mumsoc2000="&amp;ns1socm[[#This Row],[SOC2000_code]]&amp;" if ns1socm=="&amp;ns1socm[[#This Row],[numlabel]]</f>
        <v>replace t0mumsoc2000=8121 if ns1socm==287</v>
      </c>
    </row>
    <row r="245" spans="1:10" x14ac:dyDescent="0.35">
      <c r="A245">
        <v>291</v>
      </c>
      <c r="B245" t="s">
        <v>637</v>
      </c>
      <c r="C245">
        <v>2</v>
      </c>
      <c r="D245">
        <v>0.01</v>
      </c>
      <c r="E245">
        <v>76.33</v>
      </c>
      <c r="F245" t="s">
        <v>331</v>
      </c>
      <c r="G245">
        <v>8125</v>
      </c>
      <c r="H245" s="6">
        <v>1</v>
      </c>
      <c r="I245" s="6"/>
      <c r="J245" t="str">
        <f>"replace t0mumsoc2000="&amp;ns1socm[[#This Row],[SOC2000_code]]&amp;" if ns1socm=="&amp;ns1socm[[#This Row],[numlabel]]</f>
        <v>replace t0mumsoc2000=8125 if ns1socm==291</v>
      </c>
    </row>
    <row r="246" spans="1:10" x14ac:dyDescent="0.35">
      <c r="A246">
        <v>293</v>
      </c>
      <c r="B246" t="s">
        <v>639</v>
      </c>
      <c r="C246">
        <v>3</v>
      </c>
      <c r="D246">
        <v>0.02</v>
      </c>
      <c r="E246">
        <v>76.349999999999994</v>
      </c>
      <c r="F246" t="s">
        <v>333</v>
      </c>
      <c r="G246">
        <v>8129</v>
      </c>
      <c r="H246" s="6">
        <v>1</v>
      </c>
      <c r="I246" s="6"/>
      <c r="J246" t="str">
        <f>"replace t0mumsoc2000="&amp;ns1socm[[#This Row],[SOC2000_code]]&amp;" if ns1socm=="&amp;ns1socm[[#This Row],[numlabel]]</f>
        <v>replace t0mumsoc2000=8129 if ns1socm==293</v>
      </c>
    </row>
    <row r="247" spans="1:10" x14ac:dyDescent="0.35">
      <c r="A247">
        <v>294</v>
      </c>
      <c r="B247" t="s">
        <v>640</v>
      </c>
      <c r="C247">
        <v>21</v>
      </c>
      <c r="D247">
        <v>0.15</v>
      </c>
      <c r="E247">
        <v>76.510000000000005</v>
      </c>
      <c r="F247" t="s">
        <v>334</v>
      </c>
      <c r="G247">
        <v>8131</v>
      </c>
      <c r="H247" s="6">
        <v>1</v>
      </c>
      <c r="I247" s="6"/>
      <c r="J247" t="str">
        <f>"replace t0mumsoc2000="&amp;ns1socm[[#This Row],[SOC2000_code]]&amp;" if ns1socm=="&amp;ns1socm[[#This Row],[numlabel]]</f>
        <v>replace t0mumsoc2000=8131 if ns1socm==294</v>
      </c>
    </row>
    <row r="248" spans="1:10" x14ac:dyDescent="0.35">
      <c r="A248">
        <v>295</v>
      </c>
      <c r="B248" t="s">
        <v>641</v>
      </c>
      <c r="C248">
        <v>6</v>
      </c>
      <c r="D248">
        <v>0.04</v>
      </c>
      <c r="E248">
        <v>76.55</v>
      </c>
      <c r="F248" t="s">
        <v>335</v>
      </c>
      <c r="G248">
        <v>8132</v>
      </c>
      <c r="H248" s="6">
        <v>0.73260073260073266</v>
      </c>
      <c r="I248" s="6"/>
      <c r="J248" t="str">
        <f>"replace t0mumsoc2000="&amp;ns1socm[[#This Row],[SOC2000_code]]&amp;" if ns1socm=="&amp;ns1socm[[#This Row],[numlabel]]</f>
        <v>replace t0mumsoc2000=8132 if ns1socm==295</v>
      </c>
    </row>
    <row r="249" spans="1:10" x14ac:dyDescent="0.35">
      <c r="A249">
        <v>296</v>
      </c>
      <c r="B249" t="s">
        <v>642</v>
      </c>
      <c r="C249">
        <v>9</v>
      </c>
      <c r="D249">
        <v>7.0000000000000007E-2</v>
      </c>
      <c r="E249">
        <v>76.62</v>
      </c>
      <c r="F249" t="s">
        <v>336</v>
      </c>
      <c r="G249">
        <v>8133</v>
      </c>
      <c r="H249" s="6">
        <v>1</v>
      </c>
      <c r="I249" s="6"/>
      <c r="J249" t="str">
        <f>"replace t0mumsoc2000="&amp;ns1socm[[#This Row],[SOC2000_code]]&amp;" if ns1socm=="&amp;ns1socm[[#This Row],[numlabel]]</f>
        <v>replace t0mumsoc2000=8133 if ns1socm==296</v>
      </c>
    </row>
    <row r="250" spans="1:10" x14ac:dyDescent="0.35">
      <c r="A250">
        <v>297</v>
      </c>
      <c r="B250" t="s">
        <v>643</v>
      </c>
      <c r="C250">
        <v>1</v>
      </c>
      <c r="D250">
        <v>0.01</v>
      </c>
      <c r="E250">
        <v>76.62</v>
      </c>
      <c r="F250" t="s">
        <v>127</v>
      </c>
      <c r="G250">
        <v>8134</v>
      </c>
      <c r="H250" s="6">
        <v>1</v>
      </c>
      <c r="I250" s="6"/>
      <c r="J250" t="str">
        <f>"replace t0mumsoc2000="&amp;ns1socm[[#This Row],[SOC2000_code]]&amp;" if ns1socm=="&amp;ns1socm[[#This Row],[numlabel]]</f>
        <v>replace t0mumsoc2000=8134 if ns1socm==297</v>
      </c>
    </row>
    <row r="251" spans="1:10" x14ac:dyDescent="0.35">
      <c r="A251">
        <v>299</v>
      </c>
      <c r="B251" t="s">
        <v>10</v>
      </c>
      <c r="C251">
        <v>2</v>
      </c>
      <c r="D251">
        <v>0.01</v>
      </c>
      <c r="E251">
        <v>76.64</v>
      </c>
      <c r="F251" t="s">
        <v>338</v>
      </c>
      <c r="G251">
        <v>8136</v>
      </c>
      <c r="H251" s="6">
        <v>1</v>
      </c>
      <c r="I251" s="6"/>
      <c r="J251" t="str">
        <f>"replace t0mumsoc2000="&amp;ns1socm[[#This Row],[SOC2000_code]]&amp;" if ns1socm=="&amp;ns1socm[[#This Row],[numlabel]]</f>
        <v>replace t0mumsoc2000=8136 if ns1socm==299</v>
      </c>
    </row>
    <row r="252" spans="1:10" x14ac:dyDescent="0.35">
      <c r="A252">
        <v>300</v>
      </c>
      <c r="B252" t="s">
        <v>645</v>
      </c>
      <c r="C252">
        <v>69</v>
      </c>
      <c r="D252">
        <v>0.5</v>
      </c>
      <c r="E252">
        <v>77.14</v>
      </c>
      <c r="F252" t="s">
        <v>339</v>
      </c>
      <c r="G252">
        <v>8137</v>
      </c>
      <c r="H252" s="6">
        <v>1</v>
      </c>
      <c r="I252" s="6"/>
      <c r="J252" t="str">
        <f>"replace t0mumsoc2000="&amp;ns1socm[[#This Row],[SOC2000_code]]&amp;" if ns1socm=="&amp;ns1socm[[#This Row],[numlabel]]</f>
        <v>replace t0mumsoc2000=8137 if ns1socm==300</v>
      </c>
    </row>
    <row r="253" spans="1:10" x14ac:dyDescent="0.35">
      <c r="A253">
        <v>301</v>
      </c>
      <c r="B253" t="s">
        <v>646</v>
      </c>
      <c r="C253">
        <v>3</v>
      </c>
      <c r="D253">
        <v>0.02</v>
      </c>
      <c r="E253">
        <v>77.16</v>
      </c>
      <c r="F253" t="s">
        <v>128</v>
      </c>
      <c r="G253">
        <v>8138</v>
      </c>
      <c r="H253" s="6">
        <v>1</v>
      </c>
      <c r="I253" s="6"/>
      <c r="J253" t="str">
        <f>"replace t0mumsoc2000="&amp;ns1socm[[#This Row],[SOC2000_code]]&amp;" if ns1socm=="&amp;ns1socm[[#This Row],[numlabel]]</f>
        <v>replace t0mumsoc2000=8138 if ns1socm==301</v>
      </c>
    </row>
    <row r="254" spans="1:10" x14ac:dyDescent="0.35">
      <c r="A254">
        <v>302</v>
      </c>
      <c r="B254" t="s">
        <v>647</v>
      </c>
      <c r="C254">
        <v>11</v>
      </c>
      <c r="D254">
        <v>0.08</v>
      </c>
      <c r="E254">
        <v>77.239999999999995</v>
      </c>
      <c r="F254" t="s">
        <v>340</v>
      </c>
      <c r="G254">
        <v>8139</v>
      </c>
      <c r="H254" s="6">
        <v>0.94</v>
      </c>
      <c r="I254" s="6"/>
      <c r="J254" t="str">
        <f>"replace t0mumsoc2000="&amp;ns1socm[[#This Row],[SOC2000_code]]&amp;" if ns1socm=="&amp;ns1socm[[#This Row],[numlabel]]</f>
        <v>replace t0mumsoc2000=8139 if ns1socm==302</v>
      </c>
    </row>
    <row r="255" spans="1:10" x14ac:dyDescent="0.35">
      <c r="A255">
        <v>304</v>
      </c>
      <c r="B255" t="s">
        <v>649</v>
      </c>
      <c r="C255">
        <v>1</v>
      </c>
      <c r="D255">
        <v>0.01</v>
      </c>
      <c r="E255">
        <v>77.25</v>
      </c>
      <c r="F255" t="s">
        <v>342</v>
      </c>
      <c r="G255">
        <v>8142</v>
      </c>
      <c r="H255" s="6">
        <v>1</v>
      </c>
      <c r="I255" s="6"/>
      <c r="J255" t="str">
        <f>"replace t0mumsoc2000="&amp;ns1socm[[#This Row],[SOC2000_code]]&amp;" if ns1socm=="&amp;ns1socm[[#This Row],[numlabel]]</f>
        <v>replace t0mumsoc2000=8142 if ns1socm==304</v>
      </c>
    </row>
    <row r="256" spans="1:10" x14ac:dyDescent="0.35">
      <c r="A256">
        <v>306</v>
      </c>
      <c r="B256" t="s">
        <v>651</v>
      </c>
      <c r="C256">
        <v>1</v>
      </c>
      <c r="D256">
        <v>0.01</v>
      </c>
      <c r="E256">
        <v>77.260000000000005</v>
      </c>
      <c r="F256" t="s">
        <v>344</v>
      </c>
      <c r="G256">
        <v>8149</v>
      </c>
      <c r="H256" s="6">
        <v>1</v>
      </c>
      <c r="I256" s="6"/>
      <c r="J256" t="str">
        <f>"replace t0mumsoc2000="&amp;ns1socm[[#This Row],[SOC2000_code]]&amp;" if ns1socm=="&amp;ns1socm[[#This Row],[numlabel]]</f>
        <v>replace t0mumsoc2000=8149 if ns1socm==306</v>
      </c>
    </row>
    <row r="257" spans="1:10" x14ac:dyDescent="0.35">
      <c r="A257">
        <v>307</v>
      </c>
      <c r="B257" t="s">
        <v>652</v>
      </c>
      <c r="C257">
        <v>3</v>
      </c>
      <c r="D257">
        <v>0.02</v>
      </c>
      <c r="E257">
        <v>77.28</v>
      </c>
      <c r="F257" t="s">
        <v>345</v>
      </c>
      <c r="G257">
        <v>8211</v>
      </c>
      <c r="H257" s="6">
        <v>1</v>
      </c>
      <c r="I257" s="6"/>
      <c r="J257" t="str">
        <f>"replace t0mumsoc2000="&amp;ns1socm[[#This Row],[SOC2000_code]]&amp;" if ns1socm=="&amp;ns1socm[[#This Row],[numlabel]]</f>
        <v>replace t0mumsoc2000=8211 if ns1socm==307</v>
      </c>
    </row>
    <row r="258" spans="1:10" x14ac:dyDescent="0.35">
      <c r="A258">
        <v>308</v>
      </c>
      <c r="B258" t="s">
        <v>653</v>
      </c>
      <c r="C258">
        <v>8</v>
      </c>
      <c r="D258">
        <v>0.06</v>
      </c>
      <c r="E258">
        <v>77.34</v>
      </c>
      <c r="F258" t="s">
        <v>346</v>
      </c>
      <c r="G258">
        <v>8212</v>
      </c>
      <c r="H258" s="6">
        <v>1</v>
      </c>
      <c r="I258" s="6"/>
      <c r="J258" t="str">
        <f>"replace t0mumsoc2000="&amp;ns1socm[[#This Row],[SOC2000_code]]&amp;" if ns1socm=="&amp;ns1socm[[#This Row],[numlabel]]</f>
        <v>replace t0mumsoc2000=8212 if ns1socm==308</v>
      </c>
    </row>
    <row r="259" spans="1:10" x14ac:dyDescent="0.35">
      <c r="A259">
        <v>309</v>
      </c>
      <c r="B259" t="s">
        <v>654</v>
      </c>
      <c r="C259">
        <v>5</v>
      </c>
      <c r="D259">
        <v>0.04</v>
      </c>
      <c r="E259">
        <v>77.38</v>
      </c>
      <c r="F259" t="s">
        <v>129</v>
      </c>
      <c r="G259">
        <v>8213</v>
      </c>
      <c r="H259" s="6">
        <v>1</v>
      </c>
      <c r="I259" s="6"/>
      <c r="J259" t="str">
        <f>"replace t0mumsoc2000="&amp;ns1socm[[#This Row],[SOC2000_code]]&amp;" if ns1socm=="&amp;ns1socm[[#This Row],[numlabel]]</f>
        <v>replace t0mumsoc2000=8213 if ns1socm==309</v>
      </c>
    </row>
    <row r="260" spans="1:10" x14ac:dyDescent="0.35">
      <c r="A260">
        <v>310</v>
      </c>
      <c r="B260" t="s">
        <v>655</v>
      </c>
      <c r="C260">
        <v>11</v>
      </c>
      <c r="D260">
        <v>0.08</v>
      </c>
      <c r="E260">
        <v>77.459999999999994</v>
      </c>
      <c r="F260" t="s">
        <v>130</v>
      </c>
      <c r="G260">
        <v>8214</v>
      </c>
      <c r="H260" s="6">
        <v>1</v>
      </c>
      <c r="I260" s="6"/>
      <c r="J260" t="str">
        <f>"replace t0mumsoc2000="&amp;ns1socm[[#This Row],[SOC2000_code]]&amp;" if ns1socm=="&amp;ns1socm[[#This Row],[numlabel]]</f>
        <v>replace t0mumsoc2000=8214 if ns1socm==310</v>
      </c>
    </row>
    <row r="261" spans="1:10" x14ac:dyDescent="0.35">
      <c r="A261">
        <v>311</v>
      </c>
      <c r="B261" t="s">
        <v>656</v>
      </c>
      <c r="C261">
        <v>2</v>
      </c>
      <c r="D261">
        <v>0.01</v>
      </c>
      <c r="E261">
        <v>77.47</v>
      </c>
      <c r="F261" t="s">
        <v>73</v>
      </c>
      <c r="G261">
        <v>8215</v>
      </c>
      <c r="H261" s="6">
        <v>1</v>
      </c>
      <c r="I261" s="6"/>
      <c r="J261" t="str">
        <f>"replace t0mumsoc2000="&amp;ns1socm[[#This Row],[SOC2000_code]]&amp;" if ns1socm=="&amp;ns1socm[[#This Row],[numlabel]]</f>
        <v>replace t0mumsoc2000=8215 if ns1socm==311</v>
      </c>
    </row>
    <row r="262" spans="1:10" x14ac:dyDescent="0.35">
      <c r="A262">
        <v>315</v>
      </c>
      <c r="B262" t="s">
        <v>660</v>
      </c>
      <c r="C262">
        <v>1</v>
      </c>
      <c r="D262">
        <v>0.01</v>
      </c>
      <c r="E262">
        <v>77.48</v>
      </c>
      <c r="F262" t="s">
        <v>349</v>
      </c>
      <c r="G262">
        <v>8219</v>
      </c>
      <c r="H262" s="6">
        <v>1</v>
      </c>
      <c r="I262" s="6"/>
      <c r="J262" t="str">
        <f>"replace t0mumsoc2000="&amp;ns1socm[[#This Row],[SOC2000_code]]&amp;" if ns1socm=="&amp;ns1socm[[#This Row],[numlabel]]</f>
        <v>replace t0mumsoc2000=8219 if ns1socm==315</v>
      </c>
    </row>
    <row r="263" spans="1:10" x14ac:dyDescent="0.35">
      <c r="A263">
        <v>317</v>
      </c>
      <c r="B263" t="s">
        <v>662</v>
      </c>
      <c r="C263">
        <v>1</v>
      </c>
      <c r="D263">
        <v>0.01</v>
      </c>
      <c r="E263">
        <v>77.489999999999995</v>
      </c>
      <c r="F263" t="s">
        <v>350</v>
      </c>
      <c r="G263">
        <v>8222</v>
      </c>
      <c r="H263" s="6">
        <v>1</v>
      </c>
      <c r="I263" s="6"/>
      <c r="J263" t="str">
        <f>"replace t0mumsoc2000="&amp;ns1socm[[#This Row],[SOC2000_code]]&amp;" if ns1socm=="&amp;ns1socm[[#This Row],[numlabel]]</f>
        <v>replace t0mumsoc2000=8222 if ns1socm==317</v>
      </c>
    </row>
    <row r="264" spans="1:10" x14ac:dyDescent="0.35">
      <c r="A264">
        <v>320</v>
      </c>
      <c r="B264" t="s">
        <v>664</v>
      </c>
      <c r="C264">
        <v>4</v>
      </c>
      <c r="D264">
        <v>0.03</v>
      </c>
      <c r="E264">
        <v>77.510000000000005</v>
      </c>
      <c r="F264" t="s">
        <v>134</v>
      </c>
      <c r="G264">
        <v>9111</v>
      </c>
      <c r="H264" s="6">
        <v>1</v>
      </c>
      <c r="I264" s="6"/>
      <c r="J264" t="str">
        <f>"replace t0mumsoc2000="&amp;ns1socm[[#This Row],[SOC2000_code]]&amp;" if ns1socm=="&amp;ns1socm[[#This Row],[numlabel]]</f>
        <v>replace t0mumsoc2000=9111 if ns1socm==320</v>
      </c>
    </row>
    <row r="265" spans="1:10" x14ac:dyDescent="0.35">
      <c r="A265">
        <v>322</v>
      </c>
      <c r="B265" t="s">
        <v>665</v>
      </c>
      <c r="C265">
        <v>11</v>
      </c>
      <c r="D265">
        <v>0.08</v>
      </c>
      <c r="E265">
        <v>77.599999999999994</v>
      </c>
      <c r="F265" t="s">
        <v>353</v>
      </c>
      <c r="G265">
        <v>9119</v>
      </c>
      <c r="H265" s="6">
        <v>0.70344827586206904</v>
      </c>
      <c r="I265" s="6"/>
      <c r="J265" t="str">
        <f>"replace t0mumsoc2000="&amp;ns1socm[[#This Row],[SOC2000_code]]&amp;" if ns1socm=="&amp;ns1socm[[#This Row],[numlabel]]</f>
        <v>replace t0mumsoc2000=9119 if ns1socm==322</v>
      </c>
    </row>
    <row r="266" spans="1:10" x14ac:dyDescent="0.35">
      <c r="A266">
        <v>324</v>
      </c>
      <c r="B266" t="s">
        <v>667</v>
      </c>
      <c r="C266">
        <v>2</v>
      </c>
      <c r="D266">
        <v>0.01</v>
      </c>
      <c r="E266">
        <v>77.61</v>
      </c>
      <c r="F266" t="s">
        <v>355</v>
      </c>
      <c r="G266">
        <v>9129</v>
      </c>
      <c r="H266" s="6">
        <v>0.70000000000000007</v>
      </c>
      <c r="I266" s="6"/>
      <c r="J266" t="str">
        <f>"replace t0mumsoc2000="&amp;ns1socm[[#This Row],[SOC2000_code]]&amp;" if ns1socm=="&amp;ns1socm[[#This Row],[numlabel]]</f>
        <v>replace t0mumsoc2000=9129 if ns1socm==324</v>
      </c>
    </row>
    <row r="267" spans="1:10" x14ac:dyDescent="0.35">
      <c r="A267">
        <v>326</v>
      </c>
      <c r="B267" t="s">
        <v>669</v>
      </c>
      <c r="C267">
        <v>2</v>
      </c>
      <c r="D267">
        <v>0.01</v>
      </c>
      <c r="E267">
        <v>77.62</v>
      </c>
      <c r="F267" t="s">
        <v>356</v>
      </c>
      <c r="G267">
        <v>9132</v>
      </c>
      <c r="H267" s="6">
        <v>0.76000000000000012</v>
      </c>
      <c r="I267" s="6"/>
      <c r="J267" t="str">
        <f>"replace t0mumsoc2000="&amp;ns1socm[[#This Row],[SOC2000_code]]&amp;" if ns1socm=="&amp;ns1socm[[#This Row],[numlabel]]</f>
        <v>replace t0mumsoc2000=9132 if ns1socm==326</v>
      </c>
    </row>
    <row r="268" spans="1:10" x14ac:dyDescent="0.35">
      <c r="A268">
        <v>327</v>
      </c>
      <c r="B268" t="s">
        <v>670</v>
      </c>
      <c r="C268">
        <v>4</v>
      </c>
      <c r="D268">
        <v>0.03</v>
      </c>
      <c r="E268">
        <v>77.650000000000006</v>
      </c>
      <c r="F268" t="s">
        <v>133</v>
      </c>
      <c r="G268">
        <v>9133</v>
      </c>
      <c r="H268" s="6">
        <v>0.81600000000000006</v>
      </c>
      <c r="I268" s="6"/>
      <c r="J268" t="str">
        <f>"replace t0mumsoc2000="&amp;ns1socm[[#This Row],[SOC2000_code]]&amp;" if ns1socm=="&amp;ns1socm[[#This Row],[numlabel]]</f>
        <v>replace t0mumsoc2000=9133 if ns1socm==327</v>
      </c>
    </row>
    <row r="269" spans="1:10" x14ac:dyDescent="0.35">
      <c r="A269">
        <v>328</v>
      </c>
      <c r="B269" t="s">
        <v>671</v>
      </c>
      <c r="C269">
        <v>94</v>
      </c>
      <c r="D269">
        <v>0.69</v>
      </c>
      <c r="E269">
        <v>78.34</v>
      </c>
      <c r="F269" t="s">
        <v>126</v>
      </c>
      <c r="G269">
        <v>9134</v>
      </c>
      <c r="H269" s="6">
        <v>0.9883981548824875</v>
      </c>
      <c r="I269" s="6"/>
      <c r="J269" t="str">
        <f>"replace t0mumsoc2000="&amp;ns1socm[[#This Row],[SOC2000_code]]&amp;" if ns1socm=="&amp;ns1socm[[#This Row],[numlabel]]</f>
        <v>replace t0mumsoc2000=9134 if ns1socm==328</v>
      </c>
    </row>
    <row r="270" spans="1:10" x14ac:dyDescent="0.35">
      <c r="A270">
        <v>329</v>
      </c>
      <c r="B270" t="s">
        <v>672</v>
      </c>
      <c r="C270">
        <v>126</v>
      </c>
      <c r="D270">
        <v>0.92</v>
      </c>
      <c r="E270">
        <v>79.260000000000005</v>
      </c>
      <c r="F270" t="s">
        <v>357</v>
      </c>
      <c r="G270">
        <v>9139</v>
      </c>
      <c r="H270" s="6">
        <v>0.70249987574493566</v>
      </c>
      <c r="I270" s="6"/>
      <c r="J270" t="str">
        <f>"replace t0mumsoc2000="&amp;ns1socm[[#This Row],[SOC2000_code]]&amp;" if ns1socm=="&amp;ns1socm[[#This Row],[numlabel]]</f>
        <v>replace t0mumsoc2000=9139 if ns1socm==329</v>
      </c>
    </row>
    <row r="271" spans="1:10" x14ac:dyDescent="0.35">
      <c r="A271">
        <v>331</v>
      </c>
      <c r="B271" t="s">
        <v>674</v>
      </c>
      <c r="C271">
        <v>37</v>
      </c>
      <c r="D271">
        <v>0.27</v>
      </c>
      <c r="E271">
        <v>79.53</v>
      </c>
      <c r="F271" t="s">
        <v>359</v>
      </c>
      <c r="G271">
        <v>9149</v>
      </c>
      <c r="H271" s="6">
        <v>0.76615384615384619</v>
      </c>
      <c r="I271" s="6"/>
      <c r="J271" t="str">
        <f>"replace t0mumsoc2000="&amp;ns1socm[[#This Row],[SOC2000_code]]&amp;" if ns1socm=="&amp;ns1socm[[#This Row],[numlabel]]</f>
        <v>replace t0mumsoc2000=9149 if ns1socm==331</v>
      </c>
    </row>
    <row r="272" spans="1:10" x14ac:dyDescent="0.35">
      <c r="A272">
        <v>332</v>
      </c>
      <c r="B272" t="s">
        <v>675</v>
      </c>
      <c r="C272">
        <v>39</v>
      </c>
      <c r="D272">
        <v>0.28000000000000003</v>
      </c>
      <c r="E272">
        <v>79.81</v>
      </c>
      <c r="F272" t="s">
        <v>360</v>
      </c>
      <c r="G272">
        <v>9211</v>
      </c>
      <c r="H272" s="6">
        <v>0.75668016194331988</v>
      </c>
      <c r="I272" s="6"/>
      <c r="J272" t="str">
        <f>"replace t0mumsoc2000="&amp;ns1socm[[#This Row],[SOC2000_code]]&amp;" if ns1socm=="&amp;ns1socm[[#This Row],[numlabel]]</f>
        <v>replace t0mumsoc2000=9211 if ns1socm==332</v>
      </c>
    </row>
    <row r="273" spans="1:10" x14ac:dyDescent="0.35">
      <c r="A273">
        <v>333</v>
      </c>
      <c r="B273" t="s">
        <v>676</v>
      </c>
      <c r="C273">
        <v>26</v>
      </c>
      <c r="D273">
        <v>0.19</v>
      </c>
      <c r="E273">
        <v>80</v>
      </c>
      <c r="F273" t="s">
        <v>361</v>
      </c>
      <c r="G273">
        <v>9219</v>
      </c>
      <c r="H273" s="6">
        <v>0.97777777777777775</v>
      </c>
      <c r="I273" s="6"/>
      <c r="J273" t="str">
        <f>"replace t0mumsoc2000="&amp;ns1socm[[#This Row],[SOC2000_code]]&amp;" if ns1socm=="&amp;ns1socm[[#This Row],[numlabel]]</f>
        <v>replace t0mumsoc2000=9219 if ns1socm==333</v>
      </c>
    </row>
    <row r="274" spans="1:10" x14ac:dyDescent="0.35">
      <c r="A274">
        <v>335</v>
      </c>
      <c r="B274" t="s">
        <v>677</v>
      </c>
      <c r="C274">
        <v>1</v>
      </c>
      <c r="D274">
        <v>0.01</v>
      </c>
      <c r="E274">
        <v>80.010000000000005</v>
      </c>
      <c r="F274" t="s">
        <v>138</v>
      </c>
      <c r="G274">
        <v>9222</v>
      </c>
      <c r="H274" s="6">
        <v>1</v>
      </c>
      <c r="I274" s="6"/>
      <c r="J274" t="str">
        <f>"replace t0mumsoc2000="&amp;ns1socm[[#This Row],[SOC2000_code]]&amp;" if ns1socm=="&amp;ns1socm[[#This Row],[numlabel]]</f>
        <v>replace t0mumsoc2000=9222 if ns1socm==335</v>
      </c>
    </row>
    <row r="275" spans="1:10" x14ac:dyDescent="0.35">
      <c r="A275">
        <v>336</v>
      </c>
      <c r="B275" t="s">
        <v>678</v>
      </c>
      <c r="C275">
        <v>275</v>
      </c>
      <c r="D275">
        <v>2.0099999999999998</v>
      </c>
      <c r="E275">
        <v>82.02</v>
      </c>
      <c r="F275" t="s">
        <v>362</v>
      </c>
      <c r="G275">
        <v>9223</v>
      </c>
      <c r="H275" s="6">
        <v>1</v>
      </c>
      <c r="I275" s="6"/>
      <c r="J275" t="str">
        <f>"replace t0mumsoc2000="&amp;ns1socm[[#This Row],[SOC2000_code]]&amp;" if ns1socm=="&amp;ns1socm[[#This Row],[numlabel]]</f>
        <v>replace t0mumsoc2000=9223 if ns1socm==336</v>
      </c>
    </row>
    <row r="276" spans="1:10" x14ac:dyDescent="0.35">
      <c r="A276">
        <v>337</v>
      </c>
      <c r="B276" t="s">
        <v>12</v>
      </c>
      <c r="C276">
        <v>46</v>
      </c>
      <c r="D276">
        <v>0.34</v>
      </c>
      <c r="E276">
        <v>82.36</v>
      </c>
      <c r="F276" t="s">
        <v>114</v>
      </c>
      <c r="G276">
        <v>9224</v>
      </c>
      <c r="H276" s="6">
        <v>1</v>
      </c>
      <c r="I276" s="6"/>
      <c r="J276" t="str">
        <f>"replace t0mumsoc2000="&amp;ns1socm[[#This Row],[SOC2000_code]]&amp;" if ns1socm=="&amp;ns1socm[[#This Row],[numlabel]]</f>
        <v>replace t0mumsoc2000=9224 if ns1socm==337</v>
      </c>
    </row>
    <row r="277" spans="1:10" x14ac:dyDescent="0.35">
      <c r="A277">
        <v>338</v>
      </c>
      <c r="B277" t="s">
        <v>679</v>
      </c>
      <c r="C277">
        <v>51</v>
      </c>
      <c r="D277">
        <v>0.37</v>
      </c>
      <c r="E277">
        <v>82.73</v>
      </c>
      <c r="F277" t="s">
        <v>115</v>
      </c>
      <c r="G277">
        <v>9225</v>
      </c>
      <c r="H277" s="6">
        <v>1</v>
      </c>
      <c r="I277" s="6"/>
      <c r="J277" t="str">
        <f>"replace t0mumsoc2000="&amp;ns1socm[[#This Row],[SOC2000_code]]&amp;" if ns1socm=="&amp;ns1socm[[#This Row],[numlabel]]</f>
        <v>replace t0mumsoc2000=9225 if ns1socm==338</v>
      </c>
    </row>
    <row r="278" spans="1:10" x14ac:dyDescent="0.35">
      <c r="A278">
        <v>339</v>
      </c>
      <c r="B278" t="s">
        <v>722</v>
      </c>
      <c r="C278">
        <v>1</v>
      </c>
      <c r="D278">
        <v>0.01</v>
      </c>
      <c r="E278">
        <v>82.73</v>
      </c>
      <c r="F278" t="s">
        <v>363</v>
      </c>
      <c r="G278">
        <v>9226</v>
      </c>
      <c r="H278" s="6">
        <v>1</v>
      </c>
      <c r="I278" s="6"/>
      <c r="J278" t="str">
        <f>"replace t0mumsoc2000="&amp;ns1socm[[#This Row],[SOC2000_code]]&amp;" if ns1socm=="&amp;ns1socm[[#This Row],[numlabel]]</f>
        <v>replace t0mumsoc2000=9226 if ns1socm==339</v>
      </c>
    </row>
    <row r="279" spans="1:10" x14ac:dyDescent="0.35">
      <c r="A279">
        <v>340</v>
      </c>
      <c r="B279" t="s">
        <v>680</v>
      </c>
      <c r="C279">
        <v>6</v>
      </c>
      <c r="D279">
        <v>0.04</v>
      </c>
      <c r="E279">
        <v>82.78</v>
      </c>
      <c r="F279" t="s">
        <v>364</v>
      </c>
      <c r="G279">
        <v>9229</v>
      </c>
      <c r="H279" s="6">
        <v>0.67407407407407405</v>
      </c>
      <c r="I279" s="6"/>
      <c r="J279" t="str">
        <f>"replace t0mumsoc2000="&amp;ns1socm[[#This Row],[SOC2000_code]]&amp;" if ns1socm=="&amp;ns1socm[[#This Row],[numlabel]]</f>
        <v>replace t0mumsoc2000=9229 if ns1socm==340</v>
      </c>
    </row>
    <row r="280" spans="1:10" x14ac:dyDescent="0.35">
      <c r="A280">
        <v>343</v>
      </c>
      <c r="B280" t="s">
        <v>683</v>
      </c>
      <c r="C280">
        <v>424</v>
      </c>
      <c r="D280">
        <v>3.1</v>
      </c>
      <c r="E280">
        <v>85.87</v>
      </c>
      <c r="F280" t="s">
        <v>142</v>
      </c>
      <c r="G280">
        <v>9233</v>
      </c>
      <c r="H280" s="6">
        <v>1</v>
      </c>
      <c r="I280" s="6"/>
      <c r="J280" t="str">
        <f>"replace t0mumsoc2000="&amp;ns1socm[[#This Row],[SOC2000_code]]&amp;" if ns1socm=="&amp;ns1socm[[#This Row],[numlabel]]</f>
        <v>replace t0mumsoc2000=9233 if ns1socm==343</v>
      </c>
    </row>
    <row r="281" spans="1:10" x14ac:dyDescent="0.35">
      <c r="A281">
        <v>344</v>
      </c>
      <c r="B281" t="s">
        <v>684</v>
      </c>
      <c r="C281">
        <v>21</v>
      </c>
      <c r="D281">
        <v>0.15</v>
      </c>
      <c r="E281">
        <v>86.03</v>
      </c>
      <c r="F281" t="s">
        <v>122</v>
      </c>
      <c r="G281">
        <v>9234</v>
      </c>
      <c r="H281" s="6">
        <v>1</v>
      </c>
      <c r="I281" s="6"/>
      <c r="J281" t="str">
        <f>"replace t0mumsoc2000="&amp;ns1socm[[#This Row],[SOC2000_code]]&amp;" if ns1socm=="&amp;ns1socm[[#This Row],[numlabel]]</f>
        <v>replace t0mumsoc2000=9234 if ns1socm==344</v>
      </c>
    </row>
    <row r="282" spans="1:10" x14ac:dyDescent="0.35">
      <c r="A282">
        <v>345</v>
      </c>
      <c r="B282" t="s">
        <v>685</v>
      </c>
      <c r="C282">
        <v>1</v>
      </c>
      <c r="D282">
        <v>0.01</v>
      </c>
      <c r="E282">
        <v>86.03</v>
      </c>
      <c r="F282" t="s">
        <v>365</v>
      </c>
      <c r="G282">
        <v>9235</v>
      </c>
      <c r="H282" s="6">
        <v>1</v>
      </c>
      <c r="I282" s="6"/>
      <c r="J282" t="str">
        <f>"replace t0mumsoc2000="&amp;ns1socm[[#This Row],[SOC2000_code]]&amp;" if ns1socm=="&amp;ns1socm[[#This Row],[numlabel]]</f>
        <v>replace t0mumsoc2000=9235 if ns1socm==345</v>
      </c>
    </row>
    <row r="283" spans="1:10" x14ac:dyDescent="0.35">
      <c r="A283">
        <v>347</v>
      </c>
      <c r="B283" t="s">
        <v>687</v>
      </c>
      <c r="C283">
        <v>8</v>
      </c>
      <c r="D283">
        <v>0.06</v>
      </c>
      <c r="E283">
        <v>86.09</v>
      </c>
      <c r="F283" t="s">
        <v>112</v>
      </c>
      <c r="G283">
        <v>9241</v>
      </c>
      <c r="H283" s="6">
        <v>0.79710144927536231</v>
      </c>
      <c r="I283" s="6"/>
      <c r="J283" t="str">
        <f>"replace t0mumsoc2000="&amp;ns1socm[[#This Row],[SOC2000_code]]&amp;" if ns1socm=="&amp;ns1socm[[#This Row],[numlabel]]</f>
        <v>replace t0mumsoc2000=9241 if ns1socm==347</v>
      </c>
    </row>
    <row r="284" spans="1:10" x14ac:dyDescent="0.35">
      <c r="A284">
        <v>348</v>
      </c>
      <c r="B284" t="s">
        <v>688</v>
      </c>
      <c r="C284">
        <v>1</v>
      </c>
      <c r="D284">
        <v>0.01</v>
      </c>
      <c r="E284">
        <v>86.1</v>
      </c>
      <c r="F284" t="s">
        <v>111</v>
      </c>
      <c r="G284">
        <v>9242</v>
      </c>
      <c r="H284" s="6">
        <v>1</v>
      </c>
      <c r="I284" s="6"/>
      <c r="J284" t="str">
        <f>"replace t0mumsoc2000="&amp;ns1socm[[#This Row],[SOC2000_code]]&amp;" if ns1socm=="&amp;ns1socm[[#This Row],[numlabel]]</f>
        <v>replace t0mumsoc2000=9242 if ns1socm==348</v>
      </c>
    </row>
    <row r="285" spans="1:10" x14ac:dyDescent="0.35">
      <c r="A285">
        <v>349</v>
      </c>
      <c r="B285" t="s">
        <v>723</v>
      </c>
      <c r="C285">
        <v>6</v>
      </c>
      <c r="D285">
        <v>0.04</v>
      </c>
      <c r="E285">
        <v>86.14</v>
      </c>
      <c r="F285" t="s">
        <v>367</v>
      </c>
      <c r="G285">
        <v>9243</v>
      </c>
      <c r="H285" s="6">
        <v>1</v>
      </c>
      <c r="I285" s="6"/>
      <c r="J285" t="str">
        <f>"replace t0mumsoc2000="&amp;ns1socm[[#This Row],[SOC2000_code]]&amp;" if ns1socm=="&amp;ns1socm[[#This Row],[numlabel]]</f>
        <v>replace t0mumsoc2000=9243 if ns1socm==349</v>
      </c>
    </row>
    <row r="286" spans="1:10" x14ac:dyDescent="0.35">
      <c r="A286">
        <v>350</v>
      </c>
      <c r="B286" t="s">
        <v>724</v>
      </c>
      <c r="C286">
        <v>105</v>
      </c>
      <c r="D286">
        <v>0.77</v>
      </c>
      <c r="E286">
        <v>86.91</v>
      </c>
      <c r="F286" t="s">
        <v>368</v>
      </c>
      <c r="G286">
        <v>9244</v>
      </c>
      <c r="H286" s="6">
        <v>0.98634294385432475</v>
      </c>
      <c r="I286" s="6"/>
      <c r="J286" t="str">
        <f>"replace t0mumsoc2000="&amp;ns1socm[[#This Row],[SOC2000_code]]&amp;" if ns1socm=="&amp;ns1socm[[#This Row],[numlabel]]</f>
        <v>replace t0mumsoc2000=9244 if ns1socm==350</v>
      </c>
    </row>
    <row r="287" spans="1:10" x14ac:dyDescent="0.35">
      <c r="A287">
        <v>351</v>
      </c>
      <c r="B287" t="s">
        <v>689</v>
      </c>
      <c r="C287">
        <v>1</v>
      </c>
      <c r="D287">
        <v>0.01</v>
      </c>
      <c r="E287">
        <v>86.92</v>
      </c>
      <c r="F287" t="s">
        <v>369</v>
      </c>
      <c r="G287">
        <v>9245</v>
      </c>
      <c r="H287" s="6">
        <v>0.96240601503759393</v>
      </c>
      <c r="I287" s="6"/>
      <c r="J287" t="str">
        <f>"replace t0mumsoc2000="&amp;ns1socm[[#This Row],[SOC2000_code]]&amp;" if ns1socm=="&amp;ns1socm[[#This Row],[numlabel]]</f>
        <v>replace t0mumsoc2000=9245 if ns1socm==351</v>
      </c>
    </row>
    <row r="288" spans="1:10" x14ac:dyDescent="0.35">
      <c r="A288">
        <v>352</v>
      </c>
      <c r="B288" t="s">
        <v>690</v>
      </c>
      <c r="C288">
        <v>1</v>
      </c>
      <c r="D288">
        <v>0.01</v>
      </c>
      <c r="E288">
        <v>86.93</v>
      </c>
      <c r="F288" t="s">
        <v>370</v>
      </c>
      <c r="G288">
        <v>9249</v>
      </c>
      <c r="H288" s="6">
        <v>0.9555555555555556</v>
      </c>
      <c r="I288" s="6"/>
      <c r="J288" t="str">
        <f>"replace t0mumsoc2000="&amp;ns1socm[[#This Row],[SOC2000_code]]&amp;" if ns1socm=="&amp;ns1socm[[#This Row],[numlabel]]</f>
        <v>replace t0mumsoc2000=9249 if ns1socm==352</v>
      </c>
    </row>
    <row r="289" spans="1:10" x14ac:dyDescent="0.35">
      <c r="A289">
        <v>353</v>
      </c>
      <c r="B289" t="s">
        <v>691</v>
      </c>
      <c r="C289">
        <v>40</v>
      </c>
      <c r="D289">
        <v>0.28999999999999998</v>
      </c>
      <c r="E289">
        <v>87.22</v>
      </c>
      <c r="F289" t="s">
        <v>139</v>
      </c>
      <c r="G289">
        <v>9251</v>
      </c>
      <c r="H289" s="6">
        <v>1</v>
      </c>
      <c r="I289" s="6"/>
      <c r="J289" t="str">
        <f>"replace t0mumsoc2000="&amp;ns1socm[[#This Row],[SOC2000_code]]&amp;" if ns1socm=="&amp;ns1socm[[#This Row],[numlabel]]</f>
        <v>replace t0mumsoc2000=9251 if ns1socm==353</v>
      </c>
    </row>
    <row r="290" spans="1:10" x14ac:dyDescent="0.35">
      <c r="A290">
        <v>354</v>
      </c>
      <c r="B290" t="s">
        <v>692</v>
      </c>
      <c r="C290">
        <v>4</v>
      </c>
      <c r="D290">
        <v>0.03</v>
      </c>
      <c r="E290">
        <v>87.25</v>
      </c>
      <c r="F290" t="s">
        <v>371</v>
      </c>
      <c r="G290">
        <v>9259</v>
      </c>
      <c r="H290" s="6">
        <v>1</v>
      </c>
      <c r="I290" s="6"/>
      <c r="J290" t="str">
        <f>"replace t0mumsoc2000="&amp;ns1socm[[#This Row],[SOC2000_code]]&amp;" if ns1socm=="&amp;ns1socm[[#This Row],[numlabel]]</f>
        <v>replace t0mumsoc2000=9259 if ns1socm==354</v>
      </c>
    </row>
    <row r="291" spans="1:10" x14ac:dyDescent="0.35">
      <c r="A291">
        <v>355</v>
      </c>
      <c r="B291" t="s">
        <v>693</v>
      </c>
      <c r="C291" s="1">
        <v>1747</v>
      </c>
      <c r="D291">
        <v>12.75</v>
      </c>
      <c r="E291">
        <v>100</v>
      </c>
      <c r="H291" s="6"/>
      <c r="I291" s="6"/>
    </row>
    <row r="292" spans="1:10" x14ac:dyDescent="0.35">
      <c r="H292" s="6"/>
      <c r="I292" s="6"/>
    </row>
    <row r="293" spans="1:10" x14ac:dyDescent="0.35">
      <c r="A293" t="s">
        <v>15</v>
      </c>
      <c r="B293" s="1">
        <v>13698</v>
      </c>
      <c r="H293" s="6"/>
      <c r="I293" s="6"/>
    </row>
  </sheetData>
  <sortState ref="A5:E290">
    <sortCondition ref="A5:A29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"/>
  <sheetViews>
    <sheetView workbookViewId="0">
      <selection activeCell="L2" sqref="L2"/>
    </sheetView>
  </sheetViews>
  <sheetFormatPr defaultRowHeight="14.5" x14ac:dyDescent="0.35"/>
  <cols>
    <col min="1" max="1" width="57.26953125" bestFit="1" customWidth="1"/>
    <col min="2" max="2" width="15.1796875" customWidth="1"/>
  </cols>
  <sheetData>
    <row r="1" spans="1:13" x14ac:dyDescent="0.35">
      <c r="A1" s="4" t="s">
        <v>705</v>
      </c>
      <c r="B1" s="4" t="s">
        <v>706</v>
      </c>
      <c r="D1" t="s">
        <v>710</v>
      </c>
      <c r="L1" s="4" t="s">
        <v>711</v>
      </c>
      <c r="M1" s="10" t="s">
        <v>708</v>
      </c>
    </row>
    <row r="2" spans="1:13" x14ac:dyDescent="0.35">
      <c r="A2" t="s">
        <v>153</v>
      </c>
      <c r="B2">
        <v>1111</v>
      </c>
      <c r="C2" t="s">
        <v>709</v>
      </c>
      <c r="D2" t="str">
        <f>soc2k[[#This Row],[SOC2000_code]]&amp;" "&amp;C2&amp;soc2k[[#This Row],[label]]&amp;C2&amp;" ///"</f>
        <v>1111 "Senior officials in national government" ///</v>
      </c>
    </row>
    <row r="3" spans="1:13" x14ac:dyDescent="0.35">
      <c r="A3" t="s">
        <v>154</v>
      </c>
      <c r="B3">
        <v>1112</v>
      </c>
      <c r="C3" t="s">
        <v>709</v>
      </c>
      <c r="D3" t="str">
        <f>soc2k[[#This Row],[SOC2000_code]]&amp;" "&amp;C3&amp;soc2k[[#This Row],[label]]&amp;C3&amp;" ///"</f>
        <v>1112 "Directors and chief executives of major organisations" ///</v>
      </c>
    </row>
    <row r="4" spans="1:13" x14ac:dyDescent="0.35">
      <c r="A4" t="s">
        <v>155</v>
      </c>
      <c r="B4">
        <v>1113</v>
      </c>
      <c r="C4" t="s">
        <v>709</v>
      </c>
      <c r="D4" t="str">
        <f>soc2k[[#This Row],[SOC2000_code]]&amp;" "&amp;C4&amp;soc2k[[#This Row],[label]]&amp;C4&amp;" ///"</f>
        <v>1113 "Senior officials in local government" ///</v>
      </c>
    </row>
    <row r="5" spans="1:13" x14ac:dyDescent="0.35">
      <c r="A5" t="s">
        <v>156</v>
      </c>
      <c r="B5">
        <v>1114</v>
      </c>
      <c r="C5" t="s">
        <v>709</v>
      </c>
      <c r="D5" t="str">
        <f>soc2k[[#This Row],[SOC2000_code]]&amp;" "&amp;C5&amp;soc2k[[#This Row],[label]]&amp;C5&amp;" ///"</f>
        <v>1114 "Senior officials of special interest organisations" ///</v>
      </c>
    </row>
    <row r="6" spans="1:13" x14ac:dyDescent="0.35">
      <c r="A6" t="s">
        <v>16</v>
      </c>
      <c r="B6">
        <v>1121</v>
      </c>
      <c r="C6" t="s">
        <v>709</v>
      </c>
      <c r="D6" t="str">
        <f>soc2k[[#This Row],[SOC2000_code]]&amp;" "&amp;C6&amp;soc2k[[#This Row],[label]]&amp;C6&amp;" ///"</f>
        <v>1121 "Production, works and maintenance managers" ///</v>
      </c>
    </row>
    <row r="7" spans="1:13" x14ac:dyDescent="0.35">
      <c r="A7" t="s">
        <v>157</v>
      </c>
      <c r="B7">
        <v>1122</v>
      </c>
      <c r="C7" t="s">
        <v>709</v>
      </c>
      <c r="D7" t="str">
        <f>soc2k[[#This Row],[SOC2000_code]]&amp;" "&amp;C7&amp;soc2k[[#This Row],[label]]&amp;C7&amp;" ///"</f>
        <v>1122 "Managers in construction" ///</v>
      </c>
    </row>
    <row r="8" spans="1:13" x14ac:dyDescent="0.35">
      <c r="A8" t="s">
        <v>158</v>
      </c>
      <c r="B8">
        <v>1123</v>
      </c>
      <c r="C8" t="s">
        <v>709</v>
      </c>
      <c r="D8" t="str">
        <f>soc2k[[#This Row],[SOC2000_code]]&amp;" "&amp;C8&amp;soc2k[[#This Row],[label]]&amp;C8&amp;" ///"</f>
        <v>1123 "Managers in mining and energy" ///</v>
      </c>
    </row>
    <row r="9" spans="1:13" x14ac:dyDescent="0.35">
      <c r="A9" t="s">
        <v>159</v>
      </c>
      <c r="B9">
        <v>1131</v>
      </c>
      <c r="C9" t="s">
        <v>709</v>
      </c>
      <c r="D9" t="str">
        <f>soc2k[[#This Row],[SOC2000_code]]&amp;" "&amp;C9&amp;soc2k[[#This Row],[label]]&amp;C9&amp;" ///"</f>
        <v>1131 "Financial managers and chartered secretaries" ///</v>
      </c>
    </row>
    <row r="10" spans="1:13" x14ac:dyDescent="0.35">
      <c r="A10" t="s">
        <v>17</v>
      </c>
      <c r="B10">
        <v>1132</v>
      </c>
      <c r="C10" t="s">
        <v>709</v>
      </c>
      <c r="D10" t="str">
        <f>soc2k[[#This Row],[SOC2000_code]]&amp;" "&amp;C10&amp;soc2k[[#This Row],[label]]&amp;C10&amp;" ///"</f>
        <v>1132 "Marketing and sales managers" ///</v>
      </c>
    </row>
    <row r="11" spans="1:13" x14ac:dyDescent="0.35">
      <c r="A11" t="s">
        <v>18</v>
      </c>
      <c r="B11">
        <v>1133</v>
      </c>
      <c r="C11" t="s">
        <v>709</v>
      </c>
      <c r="D11" t="str">
        <f>soc2k[[#This Row],[SOC2000_code]]&amp;" "&amp;C11&amp;soc2k[[#This Row],[label]]&amp;C11&amp;" ///"</f>
        <v>1133 "Purchasing managers" ///</v>
      </c>
    </row>
    <row r="12" spans="1:13" x14ac:dyDescent="0.35">
      <c r="A12" t="s">
        <v>19</v>
      </c>
      <c r="B12">
        <v>1134</v>
      </c>
      <c r="C12" t="s">
        <v>709</v>
      </c>
      <c r="D12" t="str">
        <f>soc2k[[#This Row],[SOC2000_code]]&amp;" "&amp;C12&amp;soc2k[[#This Row],[label]]&amp;C12&amp;" ///"</f>
        <v>1134 "Advertising and public relations managers" ///</v>
      </c>
    </row>
    <row r="13" spans="1:13" x14ac:dyDescent="0.35">
      <c r="A13" t="s">
        <v>20</v>
      </c>
      <c r="B13">
        <v>1135</v>
      </c>
      <c r="C13" t="s">
        <v>709</v>
      </c>
      <c r="D13" t="str">
        <f>soc2k[[#This Row],[SOC2000_code]]&amp;" "&amp;C13&amp;soc2k[[#This Row],[label]]&amp;C13&amp;" ///"</f>
        <v>1135 "Personnel, training and industrial relations managers" ///</v>
      </c>
    </row>
    <row r="14" spans="1:13" x14ac:dyDescent="0.35">
      <c r="A14" t="s">
        <v>160</v>
      </c>
      <c r="B14">
        <v>1136</v>
      </c>
      <c r="C14" t="s">
        <v>709</v>
      </c>
      <c r="D14" t="str">
        <f>soc2k[[#This Row],[SOC2000_code]]&amp;" "&amp;C14&amp;soc2k[[#This Row],[label]]&amp;C14&amp;" ///"</f>
        <v>1136 "Information and communication technology managers" ///</v>
      </c>
    </row>
    <row r="15" spans="1:13" x14ac:dyDescent="0.35">
      <c r="A15" t="s">
        <v>161</v>
      </c>
      <c r="B15">
        <v>1137</v>
      </c>
      <c r="C15" t="s">
        <v>709</v>
      </c>
      <c r="D15" t="str">
        <f>soc2k[[#This Row],[SOC2000_code]]&amp;" "&amp;C15&amp;soc2k[[#This Row],[label]]&amp;C15&amp;" ///"</f>
        <v>1137 "Research and development managers" ///</v>
      </c>
    </row>
    <row r="16" spans="1:13" x14ac:dyDescent="0.35">
      <c r="A16" t="s">
        <v>162</v>
      </c>
      <c r="B16">
        <v>1141</v>
      </c>
      <c r="C16" t="s">
        <v>709</v>
      </c>
      <c r="D16" t="str">
        <f>soc2k[[#This Row],[SOC2000_code]]&amp;" "&amp;C16&amp;soc2k[[#This Row],[label]]&amp;C16&amp;" ///"</f>
        <v>1141 "Quality assurance managers" ///</v>
      </c>
    </row>
    <row r="17" spans="1:4" x14ac:dyDescent="0.35">
      <c r="A17" t="s">
        <v>163</v>
      </c>
      <c r="B17">
        <v>1142</v>
      </c>
      <c r="C17" t="s">
        <v>709</v>
      </c>
      <c r="D17" t="str">
        <f>soc2k[[#This Row],[SOC2000_code]]&amp;" "&amp;C17&amp;soc2k[[#This Row],[label]]&amp;C17&amp;" ///"</f>
        <v>1142 "Customer care managers" ///</v>
      </c>
    </row>
    <row r="18" spans="1:4" x14ac:dyDescent="0.35">
      <c r="A18" t="s">
        <v>164</v>
      </c>
      <c r="B18">
        <v>1151</v>
      </c>
      <c r="C18" t="s">
        <v>709</v>
      </c>
      <c r="D18" t="str">
        <f>soc2k[[#This Row],[SOC2000_code]]&amp;" "&amp;C18&amp;soc2k[[#This Row],[label]]&amp;C18&amp;" ///"</f>
        <v>1151 "Financial institution managers" ///</v>
      </c>
    </row>
    <row r="19" spans="1:4" x14ac:dyDescent="0.35">
      <c r="A19" t="s">
        <v>165</v>
      </c>
      <c r="B19">
        <v>1152</v>
      </c>
      <c r="C19" t="s">
        <v>709</v>
      </c>
      <c r="D19" t="str">
        <f>soc2k[[#This Row],[SOC2000_code]]&amp;" "&amp;C19&amp;soc2k[[#This Row],[label]]&amp;C19&amp;" ///"</f>
        <v>1152 "Office managers" ///</v>
      </c>
    </row>
    <row r="20" spans="1:4" x14ac:dyDescent="0.35">
      <c r="A20" t="s">
        <v>166</v>
      </c>
      <c r="B20">
        <v>1161</v>
      </c>
      <c r="C20" t="s">
        <v>709</v>
      </c>
      <c r="D20" t="str">
        <f>soc2k[[#This Row],[SOC2000_code]]&amp;" "&amp;C20&amp;soc2k[[#This Row],[label]]&amp;C20&amp;" ///"</f>
        <v>1161 "Transport and distribution managers" ///</v>
      </c>
    </row>
    <row r="21" spans="1:4" x14ac:dyDescent="0.35">
      <c r="A21" t="s">
        <v>167</v>
      </c>
      <c r="B21">
        <v>1162</v>
      </c>
      <c r="C21" t="s">
        <v>709</v>
      </c>
      <c r="D21" t="str">
        <f>soc2k[[#This Row],[SOC2000_code]]&amp;" "&amp;C21&amp;soc2k[[#This Row],[label]]&amp;C21&amp;" ///"</f>
        <v>1162 "Storage and warehouse managers" ///</v>
      </c>
    </row>
    <row r="22" spans="1:4" x14ac:dyDescent="0.35">
      <c r="A22" t="s">
        <v>168</v>
      </c>
      <c r="B22">
        <v>1163</v>
      </c>
      <c r="C22" t="s">
        <v>709</v>
      </c>
      <c r="D22" t="str">
        <f>soc2k[[#This Row],[SOC2000_code]]&amp;" "&amp;C22&amp;soc2k[[#This Row],[label]]&amp;C22&amp;" ///"</f>
        <v>1163 "Retail and wholesale managers" ///</v>
      </c>
    </row>
    <row r="23" spans="1:4" x14ac:dyDescent="0.35">
      <c r="A23" t="s">
        <v>169</v>
      </c>
      <c r="B23">
        <v>1171</v>
      </c>
      <c r="C23" t="s">
        <v>709</v>
      </c>
      <c r="D23" t="str">
        <f>soc2k[[#This Row],[SOC2000_code]]&amp;" "&amp;C23&amp;soc2k[[#This Row],[label]]&amp;C23&amp;" ///"</f>
        <v>1171 "Officers in armed forces" ///</v>
      </c>
    </row>
    <row r="24" spans="1:4" x14ac:dyDescent="0.35">
      <c r="A24" t="s">
        <v>170</v>
      </c>
      <c r="B24">
        <v>1172</v>
      </c>
      <c r="C24" t="s">
        <v>709</v>
      </c>
      <c r="D24" t="str">
        <f>soc2k[[#This Row],[SOC2000_code]]&amp;" "&amp;C24&amp;soc2k[[#This Row],[label]]&amp;C24&amp;" ///"</f>
        <v>1172 "Police officers (inspectors and above)" ///</v>
      </c>
    </row>
    <row r="25" spans="1:4" x14ac:dyDescent="0.35">
      <c r="A25" t="s">
        <v>171</v>
      </c>
      <c r="B25">
        <v>1173</v>
      </c>
      <c r="C25" t="s">
        <v>709</v>
      </c>
      <c r="D25" t="str">
        <f>soc2k[[#This Row],[SOC2000_code]]&amp;" "&amp;C25&amp;soc2k[[#This Row],[label]]&amp;C25&amp;" ///"</f>
        <v>1173 "Senior officers in fire, ambulance, prison and related services" ///</v>
      </c>
    </row>
    <row r="26" spans="1:4" x14ac:dyDescent="0.35">
      <c r="A26" t="s">
        <v>26</v>
      </c>
      <c r="B26">
        <v>1174</v>
      </c>
      <c r="C26" t="s">
        <v>709</v>
      </c>
      <c r="D26" t="str">
        <f>soc2k[[#This Row],[SOC2000_code]]&amp;" "&amp;C26&amp;soc2k[[#This Row],[label]]&amp;C26&amp;" ///"</f>
        <v>1174 "Security managers" ///</v>
      </c>
    </row>
    <row r="27" spans="1:4" x14ac:dyDescent="0.35">
      <c r="A27" t="s">
        <v>172</v>
      </c>
      <c r="B27">
        <v>1181</v>
      </c>
      <c r="C27" t="s">
        <v>709</v>
      </c>
      <c r="D27" t="str">
        <f>soc2k[[#This Row],[SOC2000_code]]&amp;" "&amp;C27&amp;soc2k[[#This Row],[label]]&amp;C27&amp;" ///"</f>
        <v>1181 "Hospital and health service managers" ///</v>
      </c>
    </row>
    <row r="28" spans="1:4" x14ac:dyDescent="0.35">
      <c r="A28" t="s">
        <v>173</v>
      </c>
      <c r="B28">
        <v>1182</v>
      </c>
      <c r="C28" t="s">
        <v>709</v>
      </c>
      <c r="D28" t="str">
        <f>soc2k[[#This Row],[SOC2000_code]]&amp;" "&amp;C28&amp;soc2k[[#This Row],[label]]&amp;C28&amp;" ///"</f>
        <v>1182 "Pharmacy managers" ///</v>
      </c>
    </row>
    <row r="29" spans="1:4" x14ac:dyDescent="0.35">
      <c r="A29" t="s">
        <v>174</v>
      </c>
      <c r="B29">
        <v>1183</v>
      </c>
      <c r="C29" t="s">
        <v>709</v>
      </c>
      <c r="D29" t="str">
        <f>soc2k[[#This Row],[SOC2000_code]]&amp;" "&amp;C29&amp;soc2k[[#This Row],[label]]&amp;C29&amp;" ///"</f>
        <v>1183 "Healthcare practice managers" ///</v>
      </c>
    </row>
    <row r="30" spans="1:4" x14ac:dyDescent="0.35">
      <c r="A30" t="s">
        <v>175</v>
      </c>
      <c r="B30">
        <v>1184</v>
      </c>
      <c r="C30" t="s">
        <v>709</v>
      </c>
      <c r="D30" t="str">
        <f>soc2k[[#This Row],[SOC2000_code]]&amp;" "&amp;C30&amp;soc2k[[#This Row],[label]]&amp;C30&amp;" ///"</f>
        <v>1184 "Social services managers" ///</v>
      </c>
    </row>
    <row r="31" spans="1:4" x14ac:dyDescent="0.35">
      <c r="A31" t="s">
        <v>176</v>
      </c>
      <c r="B31">
        <v>1185</v>
      </c>
      <c r="C31" t="s">
        <v>709</v>
      </c>
      <c r="D31" t="str">
        <f>soc2k[[#This Row],[SOC2000_code]]&amp;" "&amp;C31&amp;soc2k[[#This Row],[label]]&amp;C31&amp;" ///"</f>
        <v>1185 "Residential and day care managers" ///</v>
      </c>
    </row>
    <row r="32" spans="1:4" x14ac:dyDescent="0.35">
      <c r="A32" t="s">
        <v>177</v>
      </c>
      <c r="B32">
        <v>1211</v>
      </c>
      <c r="C32" t="s">
        <v>709</v>
      </c>
      <c r="D32" t="str">
        <f>soc2k[[#This Row],[SOC2000_code]]&amp;" "&amp;C32&amp;soc2k[[#This Row],[label]]&amp;C32&amp;" ///"</f>
        <v>1211 "Farm managers" ///</v>
      </c>
    </row>
    <row r="33" spans="1:4" x14ac:dyDescent="0.35">
      <c r="A33" t="s">
        <v>178</v>
      </c>
      <c r="B33">
        <v>1212</v>
      </c>
      <c r="C33" t="s">
        <v>709</v>
      </c>
      <c r="D33" t="str">
        <f>soc2k[[#This Row],[SOC2000_code]]&amp;" "&amp;C33&amp;soc2k[[#This Row],[label]]&amp;C33&amp;" ///"</f>
        <v>1212 "Natural environment and conservation managers" ///</v>
      </c>
    </row>
    <row r="34" spans="1:4" x14ac:dyDescent="0.35">
      <c r="A34" t="s">
        <v>179</v>
      </c>
      <c r="B34">
        <v>1219</v>
      </c>
      <c r="C34" t="s">
        <v>709</v>
      </c>
      <c r="D34" t="str">
        <f>soc2k[[#This Row],[SOC2000_code]]&amp;" "&amp;C34&amp;soc2k[[#This Row],[label]]&amp;C34&amp;" ///"</f>
        <v>1219 "Managers in animal husbandry, forestry and fishing n.e.c." ///</v>
      </c>
    </row>
    <row r="35" spans="1:4" x14ac:dyDescent="0.35">
      <c r="A35" t="s">
        <v>24</v>
      </c>
      <c r="B35">
        <v>1221</v>
      </c>
      <c r="C35" t="s">
        <v>709</v>
      </c>
      <c r="D35" t="str">
        <f>soc2k[[#This Row],[SOC2000_code]]&amp;" "&amp;C35&amp;soc2k[[#This Row],[label]]&amp;C35&amp;" ///"</f>
        <v>1221 "Hotel and accommodation managers" ///</v>
      </c>
    </row>
    <row r="36" spans="1:4" x14ac:dyDescent="0.35">
      <c r="A36" t="s">
        <v>180</v>
      </c>
      <c r="B36">
        <v>1222</v>
      </c>
      <c r="C36" t="s">
        <v>709</v>
      </c>
      <c r="D36" t="str">
        <f>soc2k[[#This Row],[SOC2000_code]]&amp;" "&amp;C36&amp;soc2k[[#This Row],[label]]&amp;C36&amp;" ///"</f>
        <v>1222 "Conference and exhibition managers" ///</v>
      </c>
    </row>
    <row r="37" spans="1:4" x14ac:dyDescent="0.35">
      <c r="A37" t="s">
        <v>25</v>
      </c>
      <c r="B37">
        <v>1223</v>
      </c>
      <c r="C37" t="s">
        <v>709</v>
      </c>
      <c r="D37" t="str">
        <f>soc2k[[#This Row],[SOC2000_code]]&amp;" "&amp;C37&amp;soc2k[[#This Row],[label]]&amp;C37&amp;" ///"</f>
        <v>1223 "Restaurant and catering managers" ///</v>
      </c>
    </row>
    <row r="38" spans="1:4" x14ac:dyDescent="0.35">
      <c r="A38" t="s">
        <v>181</v>
      </c>
      <c r="B38">
        <v>1224</v>
      </c>
      <c r="C38" t="s">
        <v>709</v>
      </c>
      <c r="D38" t="str">
        <f>soc2k[[#This Row],[SOC2000_code]]&amp;" "&amp;C38&amp;soc2k[[#This Row],[label]]&amp;C38&amp;" ///"</f>
        <v>1224 "Publicans and managers of licensed premises" ///</v>
      </c>
    </row>
    <row r="39" spans="1:4" x14ac:dyDescent="0.35">
      <c r="A39" t="s">
        <v>182</v>
      </c>
      <c r="B39">
        <v>1225</v>
      </c>
      <c r="C39" t="s">
        <v>709</v>
      </c>
      <c r="D39" t="str">
        <f>soc2k[[#This Row],[SOC2000_code]]&amp;" "&amp;C39&amp;soc2k[[#This Row],[label]]&amp;C39&amp;" ///"</f>
        <v>1225 "Leisure and sports managers" ///</v>
      </c>
    </row>
    <row r="40" spans="1:4" x14ac:dyDescent="0.35">
      <c r="A40" t="s">
        <v>183</v>
      </c>
      <c r="B40">
        <v>1226</v>
      </c>
      <c r="C40" t="s">
        <v>709</v>
      </c>
      <c r="D40" t="str">
        <f>soc2k[[#This Row],[SOC2000_code]]&amp;" "&amp;C40&amp;soc2k[[#This Row],[label]]&amp;C40&amp;" ///"</f>
        <v>1226 "Travel agency managers" ///</v>
      </c>
    </row>
    <row r="41" spans="1:4" x14ac:dyDescent="0.35">
      <c r="A41" t="s">
        <v>184</v>
      </c>
      <c r="B41">
        <v>1231</v>
      </c>
      <c r="C41" t="s">
        <v>709</v>
      </c>
      <c r="D41" t="str">
        <f>soc2k[[#This Row],[SOC2000_code]]&amp;" "&amp;C41&amp;soc2k[[#This Row],[label]]&amp;C41&amp;" ///"</f>
        <v>1231 "Property, housing and land managers" ///</v>
      </c>
    </row>
    <row r="42" spans="1:4" x14ac:dyDescent="0.35">
      <c r="A42" t="s">
        <v>23</v>
      </c>
      <c r="B42">
        <v>1232</v>
      </c>
      <c r="C42" t="s">
        <v>709</v>
      </c>
      <c r="D42" t="str">
        <f>soc2k[[#This Row],[SOC2000_code]]&amp;" "&amp;C42&amp;soc2k[[#This Row],[label]]&amp;C42&amp;" ///"</f>
        <v>1232 "Garage managers and proprietors" ///</v>
      </c>
    </row>
    <row r="43" spans="1:4" x14ac:dyDescent="0.35">
      <c r="A43" t="s">
        <v>185</v>
      </c>
      <c r="B43">
        <v>1233</v>
      </c>
      <c r="C43" t="s">
        <v>709</v>
      </c>
      <c r="D43" t="str">
        <f>soc2k[[#This Row],[SOC2000_code]]&amp;" "&amp;C43&amp;soc2k[[#This Row],[label]]&amp;C43&amp;" ///"</f>
        <v>1233 "Hairdressing and beauty salon managers and proprietors" ///</v>
      </c>
    </row>
    <row r="44" spans="1:4" x14ac:dyDescent="0.35">
      <c r="A44" t="s">
        <v>186</v>
      </c>
      <c r="B44">
        <v>1234</v>
      </c>
      <c r="C44" t="s">
        <v>709</v>
      </c>
      <c r="D44" t="str">
        <f>soc2k[[#This Row],[SOC2000_code]]&amp;" "&amp;C44&amp;soc2k[[#This Row],[label]]&amp;C44&amp;" ///"</f>
        <v>1234 "Shopkeepers and wholesale/retail dealers" ///</v>
      </c>
    </row>
    <row r="45" spans="1:4" x14ac:dyDescent="0.35">
      <c r="A45" t="s">
        <v>187</v>
      </c>
      <c r="B45">
        <v>1235</v>
      </c>
      <c r="C45" t="s">
        <v>709</v>
      </c>
      <c r="D45" t="str">
        <f>soc2k[[#This Row],[SOC2000_code]]&amp;" "&amp;C45&amp;soc2k[[#This Row],[label]]&amp;C45&amp;" ///"</f>
        <v>1235 "Recycling and refuse disposal managers" ///</v>
      </c>
    </row>
    <row r="46" spans="1:4" x14ac:dyDescent="0.35">
      <c r="A46" t="s">
        <v>188</v>
      </c>
      <c r="B46">
        <v>1239</v>
      </c>
      <c r="C46" t="s">
        <v>709</v>
      </c>
      <c r="D46" t="str">
        <f>soc2k[[#This Row],[SOC2000_code]]&amp;" "&amp;C46&amp;soc2k[[#This Row],[label]]&amp;C46&amp;" ///"</f>
        <v>1239 "Managers and proprietors in other services n.e.c." ///</v>
      </c>
    </row>
    <row r="47" spans="1:4" x14ac:dyDescent="0.35">
      <c r="A47" t="s">
        <v>27</v>
      </c>
      <c r="B47">
        <v>2111</v>
      </c>
      <c r="C47" t="s">
        <v>709</v>
      </c>
      <c r="D47" t="str">
        <f>soc2k[[#This Row],[SOC2000_code]]&amp;" "&amp;C47&amp;soc2k[[#This Row],[label]]&amp;C47&amp;" ///"</f>
        <v>2111 "Chemists" ///</v>
      </c>
    </row>
    <row r="48" spans="1:4" x14ac:dyDescent="0.35">
      <c r="A48" t="s">
        <v>28</v>
      </c>
      <c r="B48">
        <v>2112</v>
      </c>
      <c r="C48" t="s">
        <v>709</v>
      </c>
      <c r="D48" t="str">
        <f>soc2k[[#This Row],[SOC2000_code]]&amp;" "&amp;C48&amp;soc2k[[#This Row],[label]]&amp;C48&amp;" ///"</f>
        <v>2112 "Biological scientists and biochemists" ///</v>
      </c>
    </row>
    <row r="49" spans="1:4" x14ac:dyDescent="0.35">
      <c r="A49" t="s">
        <v>29</v>
      </c>
      <c r="B49">
        <v>2113</v>
      </c>
      <c r="C49" t="s">
        <v>709</v>
      </c>
      <c r="D49" t="str">
        <f>soc2k[[#This Row],[SOC2000_code]]&amp;" "&amp;C49&amp;soc2k[[#This Row],[label]]&amp;C49&amp;" ///"</f>
        <v>2113 "Physicists, geologists and meteorologists" ///</v>
      </c>
    </row>
    <row r="50" spans="1:4" x14ac:dyDescent="0.35">
      <c r="A50" t="s">
        <v>189</v>
      </c>
      <c r="B50">
        <v>2121</v>
      </c>
      <c r="C50" t="s">
        <v>709</v>
      </c>
      <c r="D50" t="str">
        <f>soc2k[[#This Row],[SOC2000_code]]&amp;" "&amp;C50&amp;soc2k[[#This Row],[label]]&amp;C50&amp;" ///"</f>
        <v>2121 "Civil engineers" ///</v>
      </c>
    </row>
    <row r="51" spans="1:4" x14ac:dyDescent="0.35">
      <c r="A51" t="s">
        <v>30</v>
      </c>
      <c r="B51">
        <v>2122</v>
      </c>
      <c r="C51" t="s">
        <v>709</v>
      </c>
      <c r="D51" t="str">
        <f>soc2k[[#This Row],[SOC2000_code]]&amp;" "&amp;C51&amp;soc2k[[#This Row],[label]]&amp;C51&amp;" ///"</f>
        <v>2122 "Mechanical engineers" ///</v>
      </c>
    </row>
    <row r="52" spans="1:4" x14ac:dyDescent="0.35">
      <c r="A52" t="s">
        <v>31</v>
      </c>
      <c r="B52">
        <v>2123</v>
      </c>
      <c r="C52" t="s">
        <v>709</v>
      </c>
      <c r="D52" t="str">
        <f>soc2k[[#This Row],[SOC2000_code]]&amp;" "&amp;C52&amp;soc2k[[#This Row],[label]]&amp;C52&amp;" ///"</f>
        <v>2123 "Electrical engineers" ///</v>
      </c>
    </row>
    <row r="53" spans="1:4" x14ac:dyDescent="0.35">
      <c r="A53" t="s">
        <v>190</v>
      </c>
      <c r="B53">
        <v>2124</v>
      </c>
      <c r="C53" t="s">
        <v>709</v>
      </c>
      <c r="D53" t="str">
        <f>soc2k[[#This Row],[SOC2000_code]]&amp;" "&amp;C53&amp;soc2k[[#This Row],[label]]&amp;C53&amp;" ///"</f>
        <v>2124 "Electronics engineers" ///</v>
      </c>
    </row>
    <row r="54" spans="1:4" x14ac:dyDescent="0.35">
      <c r="A54" t="s">
        <v>32</v>
      </c>
      <c r="B54">
        <v>2125</v>
      </c>
      <c r="C54" t="s">
        <v>709</v>
      </c>
      <c r="D54" t="str">
        <f>soc2k[[#This Row],[SOC2000_code]]&amp;" "&amp;C54&amp;soc2k[[#This Row],[label]]&amp;C54&amp;" ///"</f>
        <v>2125 "Chemical engineers" ///</v>
      </c>
    </row>
    <row r="55" spans="1:4" x14ac:dyDescent="0.35">
      <c r="A55" t="s">
        <v>33</v>
      </c>
      <c r="B55">
        <v>2126</v>
      </c>
      <c r="C55" t="s">
        <v>709</v>
      </c>
      <c r="D55" t="str">
        <f>soc2k[[#This Row],[SOC2000_code]]&amp;" "&amp;C55&amp;soc2k[[#This Row],[label]]&amp;C55&amp;" ///"</f>
        <v>2126 "Design and development engineers" ///</v>
      </c>
    </row>
    <row r="56" spans="1:4" x14ac:dyDescent="0.35">
      <c r="A56" t="s">
        <v>191</v>
      </c>
      <c r="B56">
        <v>2127</v>
      </c>
      <c r="C56" t="s">
        <v>709</v>
      </c>
      <c r="D56" t="str">
        <f>soc2k[[#This Row],[SOC2000_code]]&amp;" "&amp;C56&amp;soc2k[[#This Row],[label]]&amp;C56&amp;" ///"</f>
        <v>2127 "Production and process engineers" ///</v>
      </c>
    </row>
    <row r="57" spans="1:4" x14ac:dyDescent="0.35">
      <c r="A57" t="s">
        <v>34</v>
      </c>
      <c r="B57">
        <v>2128</v>
      </c>
      <c r="C57" t="s">
        <v>709</v>
      </c>
      <c r="D57" t="str">
        <f>soc2k[[#This Row],[SOC2000_code]]&amp;" "&amp;C57&amp;soc2k[[#This Row],[label]]&amp;C57&amp;" ///"</f>
        <v>2128 "Planning and quality control engineers" ///</v>
      </c>
    </row>
    <row r="58" spans="1:4" x14ac:dyDescent="0.35">
      <c r="A58" t="s">
        <v>192</v>
      </c>
      <c r="B58">
        <v>2129</v>
      </c>
      <c r="C58" t="s">
        <v>709</v>
      </c>
      <c r="D58" t="str">
        <f>soc2k[[#This Row],[SOC2000_code]]&amp;" "&amp;C58&amp;soc2k[[#This Row],[label]]&amp;C58&amp;" ///"</f>
        <v>2129 "Engineering professionals n.e.c." ///</v>
      </c>
    </row>
    <row r="59" spans="1:4" x14ac:dyDescent="0.35">
      <c r="A59" t="s">
        <v>193</v>
      </c>
      <c r="B59">
        <v>2131</v>
      </c>
      <c r="C59" t="s">
        <v>709</v>
      </c>
      <c r="D59" t="str">
        <f>soc2k[[#This Row],[SOC2000_code]]&amp;" "&amp;C59&amp;soc2k[[#This Row],[label]]&amp;C59&amp;" ///"</f>
        <v>2131 "IT strategy and planning professionals" ///</v>
      </c>
    </row>
    <row r="60" spans="1:4" x14ac:dyDescent="0.35">
      <c r="A60" t="s">
        <v>194</v>
      </c>
      <c r="B60">
        <v>2132</v>
      </c>
      <c r="C60" t="s">
        <v>709</v>
      </c>
      <c r="D60" t="str">
        <f>soc2k[[#This Row],[SOC2000_code]]&amp;" "&amp;C60&amp;soc2k[[#This Row],[label]]&amp;C60&amp;" ///"</f>
        <v>2132 "Software professionals" ///</v>
      </c>
    </row>
    <row r="61" spans="1:4" x14ac:dyDescent="0.35">
      <c r="A61" t="s">
        <v>35</v>
      </c>
      <c r="B61">
        <v>2211</v>
      </c>
      <c r="C61" t="s">
        <v>709</v>
      </c>
      <c r="D61" t="str">
        <f>soc2k[[#This Row],[SOC2000_code]]&amp;" "&amp;C61&amp;soc2k[[#This Row],[label]]&amp;C61&amp;" ///"</f>
        <v>2211 "Medical practitioners" ///</v>
      </c>
    </row>
    <row r="62" spans="1:4" x14ac:dyDescent="0.35">
      <c r="A62" t="s">
        <v>48</v>
      </c>
      <c r="B62">
        <v>2212</v>
      </c>
      <c r="C62" t="s">
        <v>709</v>
      </c>
      <c r="D62" t="str">
        <f>soc2k[[#This Row],[SOC2000_code]]&amp;" "&amp;C62&amp;soc2k[[#This Row],[label]]&amp;C62&amp;" ///"</f>
        <v>2212 "Psychologists" ///</v>
      </c>
    </row>
    <row r="63" spans="1:4" x14ac:dyDescent="0.35">
      <c r="A63" t="s">
        <v>36</v>
      </c>
      <c r="B63">
        <v>2213</v>
      </c>
      <c r="C63" t="s">
        <v>709</v>
      </c>
      <c r="D63" t="str">
        <f>soc2k[[#This Row],[SOC2000_code]]&amp;" "&amp;C63&amp;soc2k[[#This Row],[label]]&amp;C63&amp;" ///"</f>
        <v>2213 "Pharmacists/pharmacologists" ///</v>
      </c>
    </row>
    <row r="64" spans="1:4" x14ac:dyDescent="0.35">
      <c r="A64" t="s">
        <v>37</v>
      </c>
      <c r="B64">
        <v>2214</v>
      </c>
      <c r="C64" t="s">
        <v>709</v>
      </c>
      <c r="D64" t="str">
        <f>soc2k[[#This Row],[SOC2000_code]]&amp;" "&amp;C64&amp;soc2k[[#This Row],[label]]&amp;C64&amp;" ///"</f>
        <v>2214 "Ophthalmic opticians" ///</v>
      </c>
    </row>
    <row r="65" spans="1:4" x14ac:dyDescent="0.35">
      <c r="A65" t="s">
        <v>38</v>
      </c>
      <c r="B65">
        <v>2215</v>
      </c>
      <c r="C65" t="s">
        <v>709</v>
      </c>
      <c r="D65" t="str">
        <f>soc2k[[#This Row],[SOC2000_code]]&amp;" "&amp;C65&amp;soc2k[[#This Row],[label]]&amp;C65&amp;" ///"</f>
        <v>2215 "Dental practitioners" ///</v>
      </c>
    </row>
    <row r="66" spans="1:4" x14ac:dyDescent="0.35">
      <c r="A66" t="s">
        <v>39</v>
      </c>
      <c r="B66">
        <v>2216</v>
      </c>
      <c r="C66" t="s">
        <v>709</v>
      </c>
      <c r="D66" t="str">
        <f>soc2k[[#This Row],[SOC2000_code]]&amp;" "&amp;C66&amp;soc2k[[#This Row],[label]]&amp;C66&amp;" ///"</f>
        <v>2216 "Veterinarians" ///</v>
      </c>
    </row>
    <row r="67" spans="1:4" x14ac:dyDescent="0.35">
      <c r="A67" t="s">
        <v>195</v>
      </c>
      <c r="B67">
        <v>2311</v>
      </c>
      <c r="C67" t="s">
        <v>709</v>
      </c>
      <c r="D67" t="str">
        <f>soc2k[[#This Row],[SOC2000_code]]&amp;" "&amp;C67&amp;soc2k[[#This Row],[label]]&amp;C67&amp;" ///"</f>
        <v>2311 "Higher education teaching professionals" ///</v>
      </c>
    </row>
    <row r="68" spans="1:4" x14ac:dyDescent="0.35">
      <c r="A68" t="s">
        <v>40</v>
      </c>
      <c r="B68">
        <v>2312</v>
      </c>
      <c r="C68" t="s">
        <v>709</v>
      </c>
      <c r="D68" t="str">
        <f>soc2k[[#This Row],[SOC2000_code]]&amp;" "&amp;C68&amp;soc2k[[#This Row],[label]]&amp;C68&amp;" ///"</f>
        <v>2312 "Further education teaching professionals" ///</v>
      </c>
    </row>
    <row r="69" spans="1:4" x14ac:dyDescent="0.35">
      <c r="A69" t="s">
        <v>41</v>
      </c>
      <c r="B69">
        <v>2313</v>
      </c>
      <c r="C69" t="s">
        <v>709</v>
      </c>
      <c r="D69" t="str">
        <f>soc2k[[#This Row],[SOC2000_code]]&amp;" "&amp;C69&amp;soc2k[[#This Row],[label]]&amp;C69&amp;" ///"</f>
        <v>2313 "Education officers, school inspectors" ///</v>
      </c>
    </row>
    <row r="70" spans="1:4" x14ac:dyDescent="0.35">
      <c r="A70" t="s">
        <v>196</v>
      </c>
      <c r="B70">
        <v>2314</v>
      </c>
      <c r="C70" t="s">
        <v>709</v>
      </c>
      <c r="D70" t="str">
        <f>soc2k[[#This Row],[SOC2000_code]]&amp;" "&amp;C70&amp;soc2k[[#This Row],[label]]&amp;C70&amp;" ///"</f>
        <v>2314 "Secondary education teaching  professionals" ///</v>
      </c>
    </row>
    <row r="71" spans="1:4" x14ac:dyDescent="0.35">
      <c r="A71" t="s">
        <v>197</v>
      </c>
      <c r="B71">
        <v>2315</v>
      </c>
      <c r="C71" t="s">
        <v>709</v>
      </c>
      <c r="D71" t="str">
        <f>soc2k[[#This Row],[SOC2000_code]]&amp;" "&amp;C71&amp;soc2k[[#This Row],[label]]&amp;C71&amp;" ///"</f>
        <v>2315 "Primary and nursery education teaching professionals" ///</v>
      </c>
    </row>
    <row r="72" spans="1:4" x14ac:dyDescent="0.35">
      <c r="A72" t="s">
        <v>198</v>
      </c>
      <c r="B72">
        <v>2316</v>
      </c>
      <c r="C72" t="s">
        <v>709</v>
      </c>
      <c r="D72" t="str">
        <f>soc2k[[#This Row],[SOC2000_code]]&amp;" "&amp;C72&amp;soc2k[[#This Row],[label]]&amp;C72&amp;" ///"</f>
        <v>2316 "Special needs education teaching professionals" ///</v>
      </c>
    </row>
    <row r="73" spans="1:4" x14ac:dyDescent="0.35">
      <c r="A73" t="s">
        <v>199</v>
      </c>
      <c r="B73">
        <v>2317</v>
      </c>
      <c r="C73" t="s">
        <v>709</v>
      </c>
      <c r="D73" t="str">
        <f>soc2k[[#This Row],[SOC2000_code]]&amp;" "&amp;C73&amp;soc2k[[#This Row],[label]]&amp;C73&amp;" ///"</f>
        <v>2317 "Registrars and senior administrators of educational establishments" ///</v>
      </c>
    </row>
    <row r="74" spans="1:4" x14ac:dyDescent="0.35">
      <c r="A74" t="s">
        <v>200</v>
      </c>
      <c r="B74">
        <v>2319</v>
      </c>
      <c r="C74" t="s">
        <v>709</v>
      </c>
      <c r="D74" t="str">
        <f>soc2k[[#This Row],[SOC2000_code]]&amp;" "&amp;C74&amp;soc2k[[#This Row],[label]]&amp;C74&amp;" ///"</f>
        <v>2319 "Teaching professionals n.e.c." ///</v>
      </c>
    </row>
    <row r="75" spans="1:4" x14ac:dyDescent="0.35">
      <c r="A75" t="s">
        <v>201</v>
      </c>
      <c r="B75">
        <v>2321</v>
      </c>
      <c r="C75" t="s">
        <v>709</v>
      </c>
      <c r="D75" t="str">
        <f>soc2k[[#This Row],[SOC2000_code]]&amp;" "&amp;C75&amp;soc2k[[#This Row],[label]]&amp;C75&amp;" ///"</f>
        <v>2321 "Scientific researchers" ///</v>
      </c>
    </row>
    <row r="76" spans="1:4" x14ac:dyDescent="0.35">
      <c r="A76" t="s">
        <v>202</v>
      </c>
      <c r="B76">
        <v>2322</v>
      </c>
      <c r="C76" t="s">
        <v>709</v>
      </c>
      <c r="D76" t="str">
        <f>soc2k[[#This Row],[SOC2000_code]]&amp;" "&amp;C76&amp;soc2k[[#This Row],[label]]&amp;C76&amp;" ///"</f>
        <v>2322 "Social science researchers" ///</v>
      </c>
    </row>
    <row r="77" spans="1:4" x14ac:dyDescent="0.35">
      <c r="A77" t="s">
        <v>203</v>
      </c>
      <c r="B77">
        <v>2329</v>
      </c>
      <c r="C77" t="s">
        <v>709</v>
      </c>
      <c r="D77" t="str">
        <f>soc2k[[#This Row],[SOC2000_code]]&amp;" "&amp;C77&amp;soc2k[[#This Row],[label]]&amp;C77&amp;" ///"</f>
        <v>2329 "Researchers n.e.c." ///</v>
      </c>
    </row>
    <row r="78" spans="1:4" x14ac:dyDescent="0.35">
      <c r="A78" t="s">
        <v>204</v>
      </c>
      <c r="B78">
        <v>2411</v>
      </c>
      <c r="C78" t="s">
        <v>709</v>
      </c>
      <c r="D78" t="str">
        <f>soc2k[[#This Row],[SOC2000_code]]&amp;" "&amp;C78&amp;soc2k[[#This Row],[label]]&amp;C78&amp;" ///"</f>
        <v>2411 "Solicitors and lawyers, judges and coroners" ///</v>
      </c>
    </row>
    <row r="79" spans="1:4" x14ac:dyDescent="0.35">
      <c r="A79" t="s">
        <v>205</v>
      </c>
      <c r="B79">
        <v>2419</v>
      </c>
      <c r="C79" t="s">
        <v>709</v>
      </c>
      <c r="D79" t="str">
        <f>soc2k[[#This Row],[SOC2000_code]]&amp;" "&amp;C79&amp;soc2k[[#This Row],[label]]&amp;C79&amp;" ///"</f>
        <v>2419 "Legal professionals n.e.c." ///</v>
      </c>
    </row>
    <row r="80" spans="1:4" x14ac:dyDescent="0.35">
      <c r="A80" t="s">
        <v>42</v>
      </c>
      <c r="B80">
        <v>2421</v>
      </c>
      <c r="C80" t="s">
        <v>709</v>
      </c>
      <c r="D80" t="str">
        <f>soc2k[[#This Row],[SOC2000_code]]&amp;" "&amp;C80&amp;soc2k[[#This Row],[label]]&amp;C80&amp;" ///"</f>
        <v>2421 "Chartered and certified accountants" ///</v>
      </c>
    </row>
    <row r="81" spans="1:4" x14ac:dyDescent="0.35">
      <c r="A81" t="s">
        <v>43</v>
      </c>
      <c r="B81">
        <v>2422</v>
      </c>
      <c r="C81" t="s">
        <v>709</v>
      </c>
      <c r="D81" t="str">
        <f>soc2k[[#This Row],[SOC2000_code]]&amp;" "&amp;C81&amp;soc2k[[#This Row],[label]]&amp;C81&amp;" ///"</f>
        <v>2422 "Management accountants" ///</v>
      </c>
    </row>
    <row r="82" spans="1:4" x14ac:dyDescent="0.35">
      <c r="A82" t="s">
        <v>206</v>
      </c>
      <c r="B82">
        <v>2423</v>
      </c>
      <c r="C82" t="s">
        <v>709</v>
      </c>
      <c r="D82" t="str">
        <f>soc2k[[#This Row],[SOC2000_code]]&amp;" "&amp;C82&amp;soc2k[[#This Row],[label]]&amp;C82&amp;" ///"</f>
        <v>2423 "Management consultants, actuaries, economists and statisticians" ///</v>
      </c>
    </row>
    <row r="83" spans="1:4" x14ac:dyDescent="0.35">
      <c r="A83" t="s">
        <v>44</v>
      </c>
      <c r="B83">
        <v>2431</v>
      </c>
      <c r="C83" t="s">
        <v>709</v>
      </c>
      <c r="D83" t="str">
        <f>soc2k[[#This Row],[SOC2000_code]]&amp;" "&amp;C83&amp;soc2k[[#This Row],[label]]&amp;C83&amp;" ///"</f>
        <v>2431 "Architects" ///</v>
      </c>
    </row>
    <row r="84" spans="1:4" x14ac:dyDescent="0.35">
      <c r="A84" t="s">
        <v>45</v>
      </c>
      <c r="B84">
        <v>2432</v>
      </c>
      <c r="C84" t="s">
        <v>709</v>
      </c>
      <c r="D84" t="str">
        <f>soc2k[[#This Row],[SOC2000_code]]&amp;" "&amp;C84&amp;soc2k[[#This Row],[label]]&amp;C84&amp;" ///"</f>
        <v>2432 "Town planners" ///</v>
      </c>
    </row>
    <row r="85" spans="1:4" x14ac:dyDescent="0.35">
      <c r="A85" t="s">
        <v>57</v>
      </c>
      <c r="B85">
        <v>2433</v>
      </c>
      <c r="C85" t="s">
        <v>709</v>
      </c>
      <c r="D85" t="str">
        <f>soc2k[[#This Row],[SOC2000_code]]&amp;" "&amp;C85&amp;soc2k[[#This Row],[label]]&amp;C85&amp;" ///"</f>
        <v>2433 "Quantity surveyors" ///</v>
      </c>
    </row>
    <row r="86" spans="1:4" x14ac:dyDescent="0.35">
      <c r="A86" t="s">
        <v>207</v>
      </c>
      <c r="B86">
        <v>2434</v>
      </c>
      <c r="C86" t="s">
        <v>709</v>
      </c>
      <c r="D86" t="str">
        <f>soc2k[[#This Row],[SOC2000_code]]&amp;" "&amp;C86&amp;soc2k[[#This Row],[label]]&amp;C86&amp;" ///"</f>
        <v>2434 "Chartered surveyors (not quantity surveyors)" ///</v>
      </c>
    </row>
    <row r="87" spans="1:4" x14ac:dyDescent="0.35">
      <c r="A87" t="s">
        <v>208</v>
      </c>
      <c r="B87">
        <v>2441</v>
      </c>
      <c r="C87" t="s">
        <v>709</v>
      </c>
      <c r="D87" t="str">
        <f>soc2k[[#This Row],[SOC2000_code]]&amp;" "&amp;C87&amp;soc2k[[#This Row],[label]]&amp;C87&amp;" ///"</f>
        <v>2441 "Public service administrative professionals" ///</v>
      </c>
    </row>
    <row r="88" spans="1:4" x14ac:dyDescent="0.35">
      <c r="A88" t="s">
        <v>50</v>
      </c>
      <c r="B88">
        <v>2442</v>
      </c>
      <c r="C88" t="s">
        <v>709</v>
      </c>
      <c r="D88" t="str">
        <f>soc2k[[#This Row],[SOC2000_code]]&amp;" "&amp;C88&amp;soc2k[[#This Row],[label]]&amp;C88&amp;" ///"</f>
        <v>2442 "Social workers" ///</v>
      </c>
    </row>
    <row r="89" spans="1:4" x14ac:dyDescent="0.35">
      <c r="A89" t="s">
        <v>51</v>
      </c>
      <c r="B89">
        <v>2443</v>
      </c>
      <c r="C89" t="s">
        <v>709</v>
      </c>
      <c r="D89" t="str">
        <f>soc2k[[#This Row],[SOC2000_code]]&amp;" "&amp;C89&amp;soc2k[[#This Row],[label]]&amp;C89&amp;" ///"</f>
        <v>2443 "Probation officers" ///</v>
      </c>
    </row>
    <row r="90" spans="1:4" x14ac:dyDescent="0.35">
      <c r="A90" t="s">
        <v>49</v>
      </c>
      <c r="B90">
        <v>2444</v>
      </c>
      <c r="C90" t="s">
        <v>709</v>
      </c>
      <c r="D90" t="str">
        <f>soc2k[[#This Row],[SOC2000_code]]&amp;" "&amp;C90&amp;soc2k[[#This Row],[label]]&amp;C90&amp;" ///"</f>
        <v>2444 "Clergy" ///</v>
      </c>
    </row>
    <row r="91" spans="1:4" x14ac:dyDescent="0.35">
      <c r="A91" t="s">
        <v>46</v>
      </c>
      <c r="B91">
        <v>2451</v>
      </c>
      <c r="C91" t="s">
        <v>709</v>
      </c>
      <c r="D91" t="str">
        <f>soc2k[[#This Row],[SOC2000_code]]&amp;" "&amp;C91&amp;soc2k[[#This Row],[label]]&amp;C91&amp;" ///"</f>
        <v>2451 "Librarians" ///</v>
      </c>
    </row>
    <row r="92" spans="1:4" x14ac:dyDescent="0.35">
      <c r="A92" t="s">
        <v>47</v>
      </c>
      <c r="B92">
        <v>2452</v>
      </c>
      <c r="C92" t="s">
        <v>709</v>
      </c>
      <c r="D92" t="str">
        <f>soc2k[[#This Row],[SOC2000_code]]&amp;" "&amp;C92&amp;soc2k[[#This Row],[label]]&amp;C92&amp;" ///"</f>
        <v>2452 "Archivists and curators" ///</v>
      </c>
    </row>
    <row r="93" spans="1:4" x14ac:dyDescent="0.35">
      <c r="A93" t="s">
        <v>52</v>
      </c>
      <c r="B93">
        <v>3111</v>
      </c>
      <c r="C93" t="s">
        <v>709</v>
      </c>
      <c r="D93" t="str">
        <f>soc2k[[#This Row],[SOC2000_code]]&amp;" "&amp;C93&amp;soc2k[[#This Row],[label]]&amp;C93&amp;" ///"</f>
        <v>3111 "Laboratory technicians" ///</v>
      </c>
    </row>
    <row r="94" spans="1:4" x14ac:dyDescent="0.35">
      <c r="A94" t="s">
        <v>209</v>
      </c>
      <c r="B94">
        <v>3112</v>
      </c>
      <c r="C94" t="s">
        <v>709</v>
      </c>
      <c r="D94" t="str">
        <f>soc2k[[#This Row],[SOC2000_code]]&amp;" "&amp;C94&amp;soc2k[[#This Row],[label]]&amp;C94&amp;" ///"</f>
        <v>3112 "Electrical/electronics technicians" ///</v>
      </c>
    </row>
    <row r="95" spans="1:4" x14ac:dyDescent="0.35">
      <c r="A95" t="s">
        <v>53</v>
      </c>
      <c r="B95">
        <v>3113</v>
      </c>
      <c r="C95" t="s">
        <v>709</v>
      </c>
      <c r="D95" t="str">
        <f>soc2k[[#This Row],[SOC2000_code]]&amp;" "&amp;C95&amp;soc2k[[#This Row],[label]]&amp;C95&amp;" ///"</f>
        <v>3113 "Engineering technicians" ///</v>
      </c>
    </row>
    <row r="96" spans="1:4" x14ac:dyDescent="0.35">
      <c r="A96" t="s">
        <v>54</v>
      </c>
      <c r="B96">
        <v>3114</v>
      </c>
      <c r="C96" t="s">
        <v>709</v>
      </c>
      <c r="D96" t="str">
        <f>soc2k[[#This Row],[SOC2000_code]]&amp;" "&amp;C96&amp;soc2k[[#This Row],[label]]&amp;C96&amp;" ///"</f>
        <v>3114 "Building and civil engineering technicians" ///</v>
      </c>
    </row>
    <row r="97" spans="1:4" x14ac:dyDescent="0.35">
      <c r="A97" t="s">
        <v>210</v>
      </c>
      <c r="B97">
        <v>3115</v>
      </c>
      <c r="C97" t="s">
        <v>709</v>
      </c>
      <c r="D97" t="str">
        <f>soc2k[[#This Row],[SOC2000_code]]&amp;" "&amp;C97&amp;soc2k[[#This Row],[label]]&amp;C97&amp;" ///"</f>
        <v>3115 "Quality assurance technicians" ///</v>
      </c>
    </row>
    <row r="98" spans="1:4" x14ac:dyDescent="0.35">
      <c r="A98" t="s">
        <v>211</v>
      </c>
      <c r="B98">
        <v>3119</v>
      </c>
      <c r="C98" t="s">
        <v>709</v>
      </c>
      <c r="D98" t="str">
        <f>soc2k[[#This Row],[SOC2000_code]]&amp;" "&amp;C98&amp;soc2k[[#This Row],[label]]&amp;C98&amp;" ///"</f>
        <v>3119 "Science and engineering technicians n.e.c." ///</v>
      </c>
    </row>
    <row r="99" spans="1:4" x14ac:dyDescent="0.35">
      <c r="A99" t="s">
        <v>212</v>
      </c>
      <c r="B99">
        <v>3121</v>
      </c>
      <c r="C99" t="s">
        <v>709</v>
      </c>
      <c r="D99" t="str">
        <f>soc2k[[#This Row],[SOC2000_code]]&amp;" "&amp;C99&amp;soc2k[[#This Row],[label]]&amp;C99&amp;" ///"</f>
        <v>3121 "Architectural technologists and town planning technicians" ///</v>
      </c>
    </row>
    <row r="100" spans="1:4" x14ac:dyDescent="0.35">
      <c r="A100" t="s">
        <v>55</v>
      </c>
      <c r="B100">
        <v>3122</v>
      </c>
      <c r="C100" t="s">
        <v>709</v>
      </c>
      <c r="D100" t="str">
        <f>soc2k[[#This Row],[SOC2000_code]]&amp;" "&amp;C100&amp;soc2k[[#This Row],[label]]&amp;C100&amp;" ///"</f>
        <v>3122 "Draughtspersons" ///</v>
      </c>
    </row>
    <row r="101" spans="1:4" x14ac:dyDescent="0.35">
      <c r="A101" t="s">
        <v>56</v>
      </c>
      <c r="B101">
        <v>3123</v>
      </c>
      <c r="C101" t="s">
        <v>709</v>
      </c>
      <c r="D101" t="str">
        <f>soc2k[[#This Row],[SOC2000_code]]&amp;" "&amp;C101&amp;soc2k[[#This Row],[label]]&amp;C101&amp;" ///"</f>
        <v>3123 "Building inspectors" ///</v>
      </c>
    </row>
    <row r="102" spans="1:4" x14ac:dyDescent="0.35">
      <c r="A102" t="s">
        <v>213</v>
      </c>
      <c r="B102">
        <v>3131</v>
      </c>
      <c r="C102" t="s">
        <v>709</v>
      </c>
      <c r="D102" t="str">
        <f>soc2k[[#This Row],[SOC2000_code]]&amp;" "&amp;C102&amp;soc2k[[#This Row],[label]]&amp;C102&amp;" ///"</f>
        <v>3131 "IT operations technicians" ///</v>
      </c>
    </row>
    <row r="103" spans="1:4" x14ac:dyDescent="0.35">
      <c r="A103" t="s">
        <v>214</v>
      </c>
      <c r="B103">
        <v>3132</v>
      </c>
      <c r="C103" t="s">
        <v>709</v>
      </c>
      <c r="D103" t="str">
        <f>soc2k[[#This Row],[SOC2000_code]]&amp;" "&amp;C103&amp;soc2k[[#This Row],[label]]&amp;C103&amp;" ///"</f>
        <v>3132 "IT user support technicians" ///</v>
      </c>
    </row>
    <row r="104" spans="1:4" x14ac:dyDescent="0.35">
      <c r="A104" t="s">
        <v>60</v>
      </c>
      <c r="B104">
        <v>3211</v>
      </c>
      <c r="C104" t="s">
        <v>709</v>
      </c>
      <c r="D104" t="str">
        <f>soc2k[[#This Row],[SOC2000_code]]&amp;" "&amp;C104&amp;soc2k[[#This Row],[label]]&amp;C104&amp;" ///"</f>
        <v>3211 "Nurses" ///</v>
      </c>
    </row>
    <row r="105" spans="1:4" x14ac:dyDescent="0.35">
      <c r="A105" t="s">
        <v>61</v>
      </c>
      <c r="B105">
        <v>3212</v>
      </c>
      <c r="C105" t="s">
        <v>709</v>
      </c>
      <c r="D105" t="str">
        <f>soc2k[[#This Row],[SOC2000_code]]&amp;" "&amp;C105&amp;soc2k[[#This Row],[label]]&amp;C105&amp;" ///"</f>
        <v>3212 "Midwives" ///</v>
      </c>
    </row>
    <row r="106" spans="1:4" x14ac:dyDescent="0.35">
      <c r="A106" t="s">
        <v>146</v>
      </c>
      <c r="B106">
        <v>3213</v>
      </c>
      <c r="C106" t="s">
        <v>709</v>
      </c>
      <c r="D106" t="str">
        <f>soc2k[[#This Row],[SOC2000_code]]&amp;" "&amp;C106&amp;soc2k[[#This Row],[label]]&amp;C106&amp;" ///"</f>
        <v>3213 "Paramedics" ///</v>
      </c>
    </row>
    <row r="107" spans="1:4" x14ac:dyDescent="0.35">
      <c r="A107" t="s">
        <v>62</v>
      </c>
      <c r="B107">
        <v>3214</v>
      </c>
      <c r="C107" t="s">
        <v>709</v>
      </c>
      <c r="D107" t="str">
        <f>soc2k[[#This Row],[SOC2000_code]]&amp;" "&amp;C107&amp;soc2k[[#This Row],[label]]&amp;C107&amp;" ///"</f>
        <v>3214 "Medical radiographers" ///</v>
      </c>
    </row>
    <row r="108" spans="1:4" x14ac:dyDescent="0.35">
      <c r="A108" t="s">
        <v>64</v>
      </c>
      <c r="B108">
        <v>3215</v>
      </c>
      <c r="C108" t="s">
        <v>709</v>
      </c>
      <c r="D108" t="str">
        <f>soc2k[[#This Row],[SOC2000_code]]&amp;" "&amp;C108&amp;soc2k[[#This Row],[label]]&amp;C108&amp;" ///"</f>
        <v>3215 "Chiropodists" ///</v>
      </c>
    </row>
    <row r="109" spans="1:4" x14ac:dyDescent="0.35">
      <c r="A109" t="s">
        <v>65</v>
      </c>
      <c r="B109">
        <v>3216</v>
      </c>
      <c r="C109" t="s">
        <v>709</v>
      </c>
      <c r="D109" t="str">
        <f>soc2k[[#This Row],[SOC2000_code]]&amp;" "&amp;C109&amp;soc2k[[#This Row],[label]]&amp;C109&amp;" ///"</f>
        <v>3216 "Dispensing opticians" ///</v>
      </c>
    </row>
    <row r="110" spans="1:4" x14ac:dyDescent="0.35">
      <c r="A110" t="s">
        <v>215</v>
      </c>
      <c r="B110">
        <v>3217</v>
      </c>
      <c r="C110" t="s">
        <v>709</v>
      </c>
      <c r="D110" t="str">
        <f>soc2k[[#This Row],[SOC2000_code]]&amp;" "&amp;C110&amp;soc2k[[#This Row],[label]]&amp;C110&amp;" ///"</f>
        <v>3217 "Pharmaceutical dispensers" ///</v>
      </c>
    </row>
    <row r="111" spans="1:4" x14ac:dyDescent="0.35">
      <c r="A111" t="s">
        <v>216</v>
      </c>
      <c r="B111">
        <v>3218</v>
      </c>
      <c r="C111" t="s">
        <v>709</v>
      </c>
      <c r="D111" t="str">
        <f>soc2k[[#This Row],[SOC2000_code]]&amp;" "&amp;C111&amp;soc2k[[#This Row],[label]]&amp;C111&amp;" ///"</f>
        <v>3218 "Medical and dental technicians" ///</v>
      </c>
    </row>
    <row r="112" spans="1:4" x14ac:dyDescent="0.35">
      <c r="A112" t="s">
        <v>63</v>
      </c>
      <c r="B112">
        <v>3221</v>
      </c>
      <c r="C112" t="s">
        <v>709</v>
      </c>
      <c r="D112" t="str">
        <f>soc2k[[#This Row],[SOC2000_code]]&amp;" "&amp;C112&amp;soc2k[[#This Row],[label]]&amp;C112&amp;" ///"</f>
        <v>3221 "Physiotherapists" ///</v>
      </c>
    </row>
    <row r="113" spans="1:4" x14ac:dyDescent="0.35">
      <c r="A113" t="s">
        <v>66</v>
      </c>
      <c r="B113">
        <v>3222</v>
      </c>
      <c r="C113" t="s">
        <v>709</v>
      </c>
      <c r="D113" t="str">
        <f>soc2k[[#This Row],[SOC2000_code]]&amp;" "&amp;C113&amp;soc2k[[#This Row],[label]]&amp;C113&amp;" ///"</f>
        <v>3222 "Occupational therapists" ///</v>
      </c>
    </row>
    <row r="114" spans="1:4" x14ac:dyDescent="0.35">
      <c r="A114" t="s">
        <v>217</v>
      </c>
      <c r="B114">
        <v>3223</v>
      </c>
      <c r="C114" t="s">
        <v>709</v>
      </c>
      <c r="D114" t="str">
        <f>soc2k[[#This Row],[SOC2000_code]]&amp;" "&amp;C114&amp;soc2k[[#This Row],[label]]&amp;C114&amp;" ///"</f>
        <v>3223 "Speech and language therapists" ///</v>
      </c>
    </row>
    <row r="115" spans="1:4" x14ac:dyDescent="0.35">
      <c r="A115" t="s">
        <v>218</v>
      </c>
      <c r="B115">
        <v>3229</v>
      </c>
      <c r="C115" t="s">
        <v>709</v>
      </c>
      <c r="D115" t="str">
        <f>soc2k[[#This Row],[SOC2000_code]]&amp;" "&amp;C115&amp;soc2k[[#This Row],[label]]&amp;C115&amp;" ///"</f>
        <v>3229 "Therapists n.e.c." ///</v>
      </c>
    </row>
    <row r="116" spans="1:4" x14ac:dyDescent="0.35">
      <c r="A116" t="s">
        <v>219</v>
      </c>
      <c r="B116">
        <v>3231</v>
      </c>
      <c r="C116" t="s">
        <v>709</v>
      </c>
      <c r="D116" t="str">
        <f>soc2k[[#This Row],[SOC2000_code]]&amp;" "&amp;C116&amp;soc2k[[#This Row],[label]]&amp;C116&amp;" ///"</f>
        <v>3231 "Youth and community workers" ///</v>
      </c>
    </row>
    <row r="117" spans="1:4" x14ac:dyDescent="0.35">
      <c r="A117" t="s">
        <v>220</v>
      </c>
      <c r="B117">
        <v>3232</v>
      </c>
      <c r="C117" t="s">
        <v>709</v>
      </c>
      <c r="D117" t="str">
        <f>soc2k[[#This Row],[SOC2000_code]]&amp;" "&amp;C117&amp;soc2k[[#This Row],[label]]&amp;C117&amp;" ///"</f>
        <v>3232 "Housing and welfare officers" ///</v>
      </c>
    </row>
    <row r="118" spans="1:4" x14ac:dyDescent="0.35">
      <c r="A118" t="s">
        <v>221</v>
      </c>
      <c r="B118">
        <v>3311</v>
      </c>
      <c r="C118" t="s">
        <v>709</v>
      </c>
      <c r="D118" t="str">
        <f>soc2k[[#This Row],[SOC2000_code]]&amp;" "&amp;C118&amp;soc2k[[#This Row],[label]]&amp;C118&amp;" ///"</f>
        <v>3311 "NCOs and other ranks" ///</v>
      </c>
    </row>
    <row r="119" spans="1:4" x14ac:dyDescent="0.35">
      <c r="A119" t="s">
        <v>108</v>
      </c>
      <c r="B119">
        <v>3312</v>
      </c>
      <c r="C119" t="s">
        <v>709</v>
      </c>
      <c r="D119" t="str">
        <f>soc2k[[#This Row],[SOC2000_code]]&amp;" "&amp;C119&amp;soc2k[[#This Row],[label]]&amp;C119&amp;" ///"</f>
        <v>3312 "Police officers (sergeant and below)" ///</v>
      </c>
    </row>
    <row r="120" spans="1:4" x14ac:dyDescent="0.35">
      <c r="A120" t="s">
        <v>109</v>
      </c>
      <c r="B120">
        <v>3313</v>
      </c>
      <c r="C120" t="s">
        <v>709</v>
      </c>
      <c r="D120" t="str">
        <f>soc2k[[#This Row],[SOC2000_code]]&amp;" "&amp;C120&amp;soc2k[[#This Row],[label]]&amp;C120&amp;" ///"</f>
        <v>3313 "Fire service officers (leading fire officer and below)" ///</v>
      </c>
    </row>
    <row r="121" spans="1:4" x14ac:dyDescent="0.35">
      <c r="A121" t="s">
        <v>110</v>
      </c>
      <c r="B121">
        <v>3314</v>
      </c>
      <c r="C121" t="s">
        <v>709</v>
      </c>
      <c r="D121" t="str">
        <f>soc2k[[#This Row],[SOC2000_code]]&amp;" "&amp;C121&amp;soc2k[[#This Row],[label]]&amp;C121&amp;" ///"</f>
        <v>3314 "Prison service officers (below principal officer)" ///</v>
      </c>
    </row>
    <row r="122" spans="1:4" x14ac:dyDescent="0.35">
      <c r="A122" t="s">
        <v>222</v>
      </c>
      <c r="B122">
        <v>3319</v>
      </c>
      <c r="C122" t="s">
        <v>709</v>
      </c>
      <c r="D122" t="str">
        <f>soc2k[[#This Row],[SOC2000_code]]&amp;" "&amp;C122&amp;soc2k[[#This Row],[label]]&amp;C122&amp;" ///"</f>
        <v>3319 "Protective service associate professionals n.e.c." ///</v>
      </c>
    </row>
    <row r="123" spans="1:4" x14ac:dyDescent="0.35">
      <c r="A123" t="s">
        <v>147</v>
      </c>
      <c r="B123">
        <v>3411</v>
      </c>
      <c r="C123" t="s">
        <v>709</v>
      </c>
      <c r="D123" t="str">
        <f>soc2k[[#This Row],[SOC2000_code]]&amp;" "&amp;C123&amp;soc2k[[#This Row],[label]]&amp;C123&amp;" ///"</f>
        <v>3411 "Artists" ///</v>
      </c>
    </row>
    <row r="124" spans="1:4" x14ac:dyDescent="0.35">
      <c r="A124" t="s">
        <v>223</v>
      </c>
      <c r="B124">
        <v>3412</v>
      </c>
      <c r="C124" t="s">
        <v>709</v>
      </c>
      <c r="D124" t="str">
        <f>soc2k[[#This Row],[SOC2000_code]]&amp;" "&amp;C124&amp;soc2k[[#This Row],[label]]&amp;C124&amp;" ///"</f>
        <v>3412 "Authors, writers" ///</v>
      </c>
    </row>
    <row r="125" spans="1:4" x14ac:dyDescent="0.35">
      <c r="A125" t="s">
        <v>224</v>
      </c>
      <c r="B125">
        <v>3413</v>
      </c>
      <c r="C125" t="s">
        <v>709</v>
      </c>
      <c r="D125" t="str">
        <f>soc2k[[#This Row],[SOC2000_code]]&amp;" "&amp;C125&amp;soc2k[[#This Row],[label]]&amp;C125&amp;" ///"</f>
        <v>3413 "Actors, entertainers" ///</v>
      </c>
    </row>
    <row r="126" spans="1:4" x14ac:dyDescent="0.35">
      <c r="A126" t="s">
        <v>225</v>
      </c>
      <c r="B126">
        <v>3414</v>
      </c>
      <c r="C126" t="s">
        <v>709</v>
      </c>
      <c r="D126" t="str">
        <f>soc2k[[#This Row],[SOC2000_code]]&amp;" "&amp;C126&amp;soc2k[[#This Row],[label]]&amp;C126&amp;" ///"</f>
        <v>3414 "Dancers and choreographers" ///</v>
      </c>
    </row>
    <row r="127" spans="1:4" x14ac:dyDescent="0.35">
      <c r="A127" t="s">
        <v>71</v>
      </c>
      <c r="B127">
        <v>3415</v>
      </c>
      <c r="C127" t="s">
        <v>709</v>
      </c>
      <c r="D127" t="str">
        <f>soc2k[[#This Row],[SOC2000_code]]&amp;" "&amp;C127&amp;soc2k[[#This Row],[label]]&amp;C127&amp;" ///"</f>
        <v>3415 "Musicians" ///</v>
      </c>
    </row>
    <row r="128" spans="1:4" x14ac:dyDescent="0.35">
      <c r="A128" t="s">
        <v>226</v>
      </c>
      <c r="B128">
        <v>3416</v>
      </c>
      <c r="C128" t="s">
        <v>709</v>
      </c>
      <c r="D128" t="str">
        <f>soc2k[[#This Row],[SOC2000_code]]&amp;" "&amp;C128&amp;soc2k[[#This Row],[label]]&amp;C128&amp;" ///"</f>
        <v>3416 "Arts officers, producers and directors" ///</v>
      </c>
    </row>
    <row r="129" spans="1:4" x14ac:dyDescent="0.35">
      <c r="A129" t="s">
        <v>227</v>
      </c>
      <c r="B129">
        <v>3421</v>
      </c>
      <c r="C129" t="s">
        <v>709</v>
      </c>
      <c r="D129" t="str">
        <f>soc2k[[#This Row],[SOC2000_code]]&amp;" "&amp;C129&amp;soc2k[[#This Row],[label]]&amp;C129&amp;" ///"</f>
        <v>3421 "Graphic designers" ///</v>
      </c>
    </row>
    <row r="130" spans="1:4" x14ac:dyDescent="0.35">
      <c r="A130" t="s">
        <v>228</v>
      </c>
      <c r="B130">
        <v>3422</v>
      </c>
      <c r="C130" t="s">
        <v>709</v>
      </c>
      <c r="D130" t="str">
        <f>soc2k[[#This Row],[SOC2000_code]]&amp;" "&amp;C130&amp;soc2k[[#This Row],[label]]&amp;C130&amp;" ///"</f>
        <v>3422 "Product, clothing and related designers" ///</v>
      </c>
    </row>
    <row r="131" spans="1:4" x14ac:dyDescent="0.35">
      <c r="A131" t="s">
        <v>229</v>
      </c>
      <c r="B131">
        <v>3431</v>
      </c>
      <c r="C131" t="s">
        <v>709</v>
      </c>
      <c r="D131" t="str">
        <f>soc2k[[#This Row],[SOC2000_code]]&amp;" "&amp;C131&amp;soc2k[[#This Row],[label]]&amp;C131&amp;" ///"</f>
        <v>3431 "Journalists, newspaper and periodical editors" ///</v>
      </c>
    </row>
    <row r="132" spans="1:4" x14ac:dyDescent="0.35">
      <c r="A132" t="s">
        <v>230</v>
      </c>
      <c r="B132">
        <v>3432</v>
      </c>
      <c r="C132" t="s">
        <v>709</v>
      </c>
      <c r="D132" t="str">
        <f>soc2k[[#This Row],[SOC2000_code]]&amp;" "&amp;C132&amp;soc2k[[#This Row],[label]]&amp;C132&amp;" ///"</f>
        <v>3432 "Broadcasting associate professionals" ///</v>
      </c>
    </row>
    <row r="133" spans="1:4" x14ac:dyDescent="0.35">
      <c r="A133" t="s">
        <v>231</v>
      </c>
      <c r="B133">
        <v>3433</v>
      </c>
      <c r="C133" t="s">
        <v>709</v>
      </c>
      <c r="D133" t="str">
        <f>soc2k[[#This Row],[SOC2000_code]]&amp;" "&amp;C133&amp;soc2k[[#This Row],[label]]&amp;C133&amp;" ///"</f>
        <v>3433 "Public relations officers" ///</v>
      </c>
    </row>
    <row r="134" spans="1:4" x14ac:dyDescent="0.35">
      <c r="A134" t="s">
        <v>232</v>
      </c>
      <c r="B134">
        <v>3434</v>
      </c>
      <c r="C134" t="s">
        <v>709</v>
      </c>
      <c r="D134" t="str">
        <f>soc2k[[#This Row],[SOC2000_code]]&amp;" "&amp;C134&amp;soc2k[[#This Row],[label]]&amp;C134&amp;" ///"</f>
        <v>3434 "Photographers and audio-visual equipment operators" ///</v>
      </c>
    </row>
    <row r="135" spans="1:4" x14ac:dyDescent="0.35">
      <c r="A135" t="s">
        <v>233</v>
      </c>
      <c r="B135">
        <v>3441</v>
      </c>
      <c r="C135" t="s">
        <v>709</v>
      </c>
      <c r="D135" t="str">
        <f>soc2k[[#This Row],[SOC2000_code]]&amp;" "&amp;C135&amp;soc2k[[#This Row],[label]]&amp;C135&amp;" ///"</f>
        <v>3441 "Sports players" ///</v>
      </c>
    </row>
    <row r="136" spans="1:4" x14ac:dyDescent="0.35">
      <c r="A136" t="s">
        <v>234</v>
      </c>
      <c r="B136">
        <v>3442</v>
      </c>
      <c r="C136" t="s">
        <v>709</v>
      </c>
      <c r="D136" t="str">
        <f>soc2k[[#This Row],[SOC2000_code]]&amp;" "&amp;C136&amp;soc2k[[#This Row],[label]]&amp;C136&amp;" ///"</f>
        <v>3442 "Sports coaches, instructors and officials" ///</v>
      </c>
    </row>
    <row r="137" spans="1:4" x14ac:dyDescent="0.35">
      <c r="A137" t="s">
        <v>235</v>
      </c>
      <c r="B137">
        <v>3443</v>
      </c>
      <c r="C137" t="s">
        <v>709</v>
      </c>
      <c r="D137" t="str">
        <f>soc2k[[#This Row],[SOC2000_code]]&amp;" "&amp;C137&amp;soc2k[[#This Row],[label]]&amp;C137&amp;" ///"</f>
        <v>3443 "Fitness instructors" ///</v>
      </c>
    </row>
    <row r="138" spans="1:4" x14ac:dyDescent="0.35">
      <c r="A138" t="s">
        <v>236</v>
      </c>
      <c r="B138">
        <v>3449</v>
      </c>
      <c r="C138" t="s">
        <v>709</v>
      </c>
      <c r="D138" t="str">
        <f>soc2k[[#This Row],[SOC2000_code]]&amp;" "&amp;C138&amp;soc2k[[#This Row],[label]]&amp;C138&amp;" ///"</f>
        <v>3449 "Sports and fitness occupations n.e.c." ///</v>
      </c>
    </row>
    <row r="139" spans="1:4" x14ac:dyDescent="0.35">
      <c r="A139" t="s">
        <v>58</v>
      </c>
      <c r="B139">
        <v>3511</v>
      </c>
      <c r="C139" t="s">
        <v>709</v>
      </c>
      <c r="D139" t="str">
        <f>soc2k[[#This Row],[SOC2000_code]]&amp;" "&amp;C139&amp;soc2k[[#This Row],[label]]&amp;C139&amp;" ///"</f>
        <v>3511 "Air traffic controllers" ///</v>
      </c>
    </row>
    <row r="140" spans="1:4" x14ac:dyDescent="0.35">
      <c r="A140" t="s">
        <v>237</v>
      </c>
      <c r="B140">
        <v>3512</v>
      </c>
      <c r="C140" t="s">
        <v>709</v>
      </c>
      <c r="D140" t="str">
        <f>soc2k[[#This Row],[SOC2000_code]]&amp;" "&amp;C140&amp;soc2k[[#This Row],[label]]&amp;C140&amp;" ///"</f>
        <v>3512 "Aircraft pilots and flight engineers" ///</v>
      </c>
    </row>
    <row r="141" spans="1:4" x14ac:dyDescent="0.35">
      <c r="A141" t="s">
        <v>59</v>
      </c>
      <c r="B141">
        <v>3513</v>
      </c>
      <c r="C141" t="s">
        <v>709</v>
      </c>
      <c r="D141" t="str">
        <f>soc2k[[#This Row],[SOC2000_code]]&amp;" "&amp;C141&amp;soc2k[[#This Row],[label]]&amp;C141&amp;" ///"</f>
        <v>3513 "Ship and hovercraft officers" ///</v>
      </c>
    </row>
    <row r="142" spans="1:4" x14ac:dyDescent="0.35">
      <c r="A142" t="s">
        <v>238</v>
      </c>
      <c r="B142">
        <v>3514</v>
      </c>
      <c r="C142" t="s">
        <v>709</v>
      </c>
      <c r="D142" t="str">
        <f>soc2k[[#This Row],[SOC2000_code]]&amp;" "&amp;C142&amp;soc2k[[#This Row],[label]]&amp;C142&amp;" ///"</f>
        <v>3514 "Train drivers" ///</v>
      </c>
    </row>
    <row r="143" spans="1:4" x14ac:dyDescent="0.35">
      <c r="A143" t="s">
        <v>239</v>
      </c>
      <c r="B143">
        <v>3520</v>
      </c>
      <c r="C143" t="s">
        <v>709</v>
      </c>
      <c r="D143" t="str">
        <f>soc2k[[#This Row],[SOC2000_code]]&amp;" "&amp;C143&amp;soc2k[[#This Row],[label]]&amp;C143&amp;" ///"</f>
        <v>3520 "Legal associate professionals" ///</v>
      </c>
    </row>
    <row r="144" spans="1:4" x14ac:dyDescent="0.35">
      <c r="A144" t="s">
        <v>240</v>
      </c>
      <c r="B144">
        <v>3531</v>
      </c>
      <c r="C144" t="s">
        <v>709</v>
      </c>
      <c r="D144" t="str">
        <f>soc2k[[#This Row],[SOC2000_code]]&amp;" "&amp;C144&amp;soc2k[[#This Row],[label]]&amp;C144&amp;" ///"</f>
        <v>3531 "Estimators, valuers and assessors" ///</v>
      </c>
    </row>
    <row r="145" spans="1:4" x14ac:dyDescent="0.35">
      <c r="A145" t="s">
        <v>148</v>
      </c>
      <c r="B145">
        <v>3532</v>
      </c>
      <c r="C145" t="s">
        <v>709</v>
      </c>
      <c r="D145" t="str">
        <f>soc2k[[#This Row],[SOC2000_code]]&amp;" "&amp;C145&amp;soc2k[[#This Row],[label]]&amp;C145&amp;" ///"</f>
        <v>3532 "Brokers" ///</v>
      </c>
    </row>
    <row r="146" spans="1:4" x14ac:dyDescent="0.35">
      <c r="A146" t="s">
        <v>68</v>
      </c>
      <c r="B146">
        <v>3533</v>
      </c>
      <c r="C146" t="s">
        <v>709</v>
      </c>
      <c r="D146" t="str">
        <f>soc2k[[#This Row],[SOC2000_code]]&amp;" "&amp;C146&amp;soc2k[[#This Row],[label]]&amp;C146&amp;" ///"</f>
        <v>3533 "Insurance underwriters" ///</v>
      </c>
    </row>
    <row r="147" spans="1:4" x14ac:dyDescent="0.35">
      <c r="A147" t="s">
        <v>241</v>
      </c>
      <c r="B147">
        <v>3534</v>
      </c>
      <c r="C147" t="s">
        <v>709</v>
      </c>
      <c r="D147" t="str">
        <f>soc2k[[#This Row],[SOC2000_code]]&amp;" "&amp;C147&amp;soc2k[[#This Row],[label]]&amp;C147&amp;" ///"</f>
        <v>3534 "Finance and investment analysts/advisers" ///</v>
      </c>
    </row>
    <row r="148" spans="1:4" x14ac:dyDescent="0.35">
      <c r="A148" t="s">
        <v>69</v>
      </c>
      <c r="B148">
        <v>3535</v>
      </c>
      <c r="C148" t="s">
        <v>709</v>
      </c>
      <c r="D148" t="str">
        <f>soc2k[[#This Row],[SOC2000_code]]&amp;" "&amp;C148&amp;soc2k[[#This Row],[label]]&amp;C148&amp;" ///"</f>
        <v>3535 "Taxation experts" ///</v>
      </c>
    </row>
    <row r="149" spans="1:4" x14ac:dyDescent="0.35">
      <c r="A149" t="s">
        <v>242</v>
      </c>
      <c r="B149">
        <v>3536</v>
      </c>
      <c r="C149" t="s">
        <v>709</v>
      </c>
      <c r="D149" t="str">
        <f>soc2k[[#This Row],[SOC2000_code]]&amp;" "&amp;C149&amp;soc2k[[#This Row],[label]]&amp;C149&amp;" ///"</f>
        <v>3536 "Importers, exporters" ///</v>
      </c>
    </row>
    <row r="150" spans="1:4" x14ac:dyDescent="0.35">
      <c r="A150" t="s">
        <v>243</v>
      </c>
      <c r="B150">
        <v>3537</v>
      </c>
      <c r="C150" t="s">
        <v>709</v>
      </c>
      <c r="D150" t="str">
        <f>soc2k[[#This Row],[SOC2000_code]]&amp;" "&amp;C150&amp;soc2k[[#This Row],[label]]&amp;C150&amp;" ///"</f>
        <v>3537 "Financial and accounting technicians" ///</v>
      </c>
    </row>
    <row r="151" spans="1:4" x14ac:dyDescent="0.35">
      <c r="A151" t="s">
        <v>244</v>
      </c>
      <c r="B151">
        <v>3539</v>
      </c>
      <c r="C151" t="s">
        <v>709</v>
      </c>
      <c r="D151" t="str">
        <f>soc2k[[#This Row],[SOC2000_code]]&amp;" "&amp;C151&amp;soc2k[[#This Row],[label]]&amp;C151&amp;" ///"</f>
        <v>3539 "Business and related associate professionals n.e.c." ///</v>
      </c>
    </row>
    <row r="152" spans="1:4" x14ac:dyDescent="0.35">
      <c r="A152" t="s">
        <v>245</v>
      </c>
      <c r="B152">
        <v>3541</v>
      </c>
      <c r="C152" t="s">
        <v>709</v>
      </c>
      <c r="D152" t="str">
        <f>soc2k[[#This Row],[SOC2000_code]]&amp;" "&amp;C152&amp;soc2k[[#This Row],[label]]&amp;C152&amp;" ///"</f>
        <v>3541 "Buyers and purchasing officers" ///</v>
      </c>
    </row>
    <row r="153" spans="1:4" x14ac:dyDescent="0.35">
      <c r="A153" t="s">
        <v>246</v>
      </c>
      <c r="B153">
        <v>3542</v>
      </c>
      <c r="C153" t="s">
        <v>709</v>
      </c>
      <c r="D153" t="str">
        <f>soc2k[[#This Row],[SOC2000_code]]&amp;" "&amp;C153&amp;soc2k[[#This Row],[label]]&amp;C153&amp;" ///"</f>
        <v>3542 "Sales representatives" ///</v>
      </c>
    </row>
    <row r="154" spans="1:4" x14ac:dyDescent="0.35">
      <c r="A154" t="s">
        <v>247</v>
      </c>
      <c r="B154">
        <v>3543</v>
      </c>
      <c r="C154" t="s">
        <v>709</v>
      </c>
      <c r="D154" t="str">
        <f>soc2k[[#This Row],[SOC2000_code]]&amp;" "&amp;C154&amp;soc2k[[#This Row],[label]]&amp;C154&amp;" ///"</f>
        <v>3543 "Marketing associate professionals" ///</v>
      </c>
    </row>
    <row r="155" spans="1:4" x14ac:dyDescent="0.35">
      <c r="A155" t="s">
        <v>248</v>
      </c>
      <c r="B155">
        <v>3544</v>
      </c>
      <c r="C155" t="s">
        <v>709</v>
      </c>
      <c r="D155" t="str">
        <f>soc2k[[#This Row],[SOC2000_code]]&amp;" "&amp;C155&amp;soc2k[[#This Row],[label]]&amp;C155&amp;" ///"</f>
        <v>3544 "Estate agents, auctioneers" ///</v>
      </c>
    </row>
    <row r="156" spans="1:4" x14ac:dyDescent="0.35">
      <c r="A156" t="s">
        <v>249</v>
      </c>
      <c r="B156">
        <v>3551</v>
      </c>
      <c r="C156" t="s">
        <v>709</v>
      </c>
      <c r="D156" t="str">
        <f>soc2k[[#This Row],[SOC2000_code]]&amp;" "&amp;C156&amp;soc2k[[#This Row],[label]]&amp;C156&amp;" ///"</f>
        <v>3551 "Conservation and environmental protection officers" ///</v>
      </c>
    </row>
    <row r="157" spans="1:4" x14ac:dyDescent="0.35">
      <c r="A157" t="s">
        <v>250</v>
      </c>
      <c r="B157">
        <v>3552</v>
      </c>
      <c r="C157" t="s">
        <v>709</v>
      </c>
      <c r="D157" t="str">
        <f>soc2k[[#This Row],[SOC2000_code]]&amp;" "&amp;C157&amp;soc2k[[#This Row],[label]]&amp;C157&amp;" ///"</f>
        <v>3552 "Countryside and park rangers" ///</v>
      </c>
    </row>
    <row r="158" spans="1:4" x14ac:dyDescent="0.35">
      <c r="A158" t="s">
        <v>251</v>
      </c>
      <c r="B158">
        <v>3561</v>
      </c>
      <c r="C158" t="s">
        <v>709</v>
      </c>
      <c r="D158" t="str">
        <f>soc2k[[#This Row],[SOC2000_code]]&amp;" "&amp;C158&amp;soc2k[[#This Row],[label]]&amp;C158&amp;" ///"</f>
        <v>3561 "Public service associate professionals" ///</v>
      </c>
    </row>
    <row r="159" spans="1:4" x14ac:dyDescent="0.35">
      <c r="A159" t="s">
        <v>70</v>
      </c>
      <c r="B159">
        <v>3562</v>
      </c>
      <c r="C159" t="s">
        <v>709</v>
      </c>
      <c r="D159" t="str">
        <f>soc2k[[#This Row],[SOC2000_code]]&amp;" "&amp;C159&amp;soc2k[[#This Row],[label]]&amp;C159&amp;" ///"</f>
        <v>3562 "Personnel and industrial relations officers" ///</v>
      </c>
    </row>
    <row r="160" spans="1:4" x14ac:dyDescent="0.35">
      <c r="A160" t="s">
        <v>252</v>
      </c>
      <c r="B160">
        <v>3563</v>
      </c>
      <c r="C160" t="s">
        <v>709</v>
      </c>
      <c r="D160" t="str">
        <f>soc2k[[#This Row],[SOC2000_code]]&amp;" "&amp;C160&amp;soc2k[[#This Row],[label]]&amp;C160&amp;" ///"</f>
        <v>3563 "Vocational and industrial trainers and instructors" ///</v>
      </c>
    </row>
    <row r="161" spans="1:4" x14ac:dyDescent="0.35">
      <c r="A161" t="s">
        <v>72</v>
      </c>
      <c r="B161">
        <v>3564</v>
      </c>
      <c r="C161" t="s">
        <v>709</v>
      </c>
      <c r="D161" t="str">
        <f>soc2k[[#This Row],[SOC2000_code]]&amp;" "&amp;C161&amp;soc2k[[#This Row],[label]]&amp;C161&amp;" ///"</f>
        <v>3564 "Careers advisers and vocational guidance specialists" ///</v>
      </c>
    </row>
    <row r="162" spans="1:4" x14ac:dyDescent="0.35">
      <c r="A162" t="s">
        <v>74</v>
      </c>
      <c r="B162">
        <v>3565</v>
      </c>
      <c r="C162" t="s">
        <v>709</v>
      </c>
      <c r="D162" t="str">
        <f>soc2k[[#This Row],[SOC2000_code]]&amp;" "&amp;C162&amp;soc2k[[#This Row],[label]]&amp;C162&amp;" ///"</f>
        <v>3565 "Inspectors of factories, utilities and trading standards" ///</v>
      </c>
    </row>
    <row r="163" spans="1:4" x14ac:dyDescent="0.35">
      <c r="A163" t="s">
        <v>253</v>
      </c>
      <c r="B163">
        <v>3566</v>
      </c>
      <c r="C163" t="s">
        <v>709</v>
      </c>
      <c r="D163" t="str">
        <f>soc2k[[#This Row],[SOC2000_code]]&amp;" "&amp;C163&amp;soc2k[[#This Row],[label]]&amp;C163&amp;" ///"</f>
        <v>3566 "Statutory examiners" ///</v>
      </c>
    </row>
    <row r="164" spans="1:4" x14ac:dyDescent="0.35">
      <c r="A164" t="s">
        <v>75</v>
      </c>
      <c r="B164">
        <v>3567</v>
      </c>
      <c r="C164" t="s">
        <v>709</v>
      </c>
      <c r="D164" t="str">
        <f>soc2k[[#This Row],[SOC2000_code]]&amp;" "&amp;C164&amp;soc2k[[#This Row],[label]]&amp;C164&amp;" ///"</f>
        <v>3567 "Occupational hygienists and safety officers (health and safety)" ///</v>
      </c>
    </row>
    <row r="165" spans="1:4" x14ac:dyDescent="0.35">
      <c r="A165" t="s">
        <v>67</v>
      </c>
      <c r="B165">
        <v>3568</v>
      </c>
      <c r="C165" t="s">
        <v>709</v>
      </c>
      <c r="D165" t="str">
        <f>soc2k[[#This Row],[SOC2000_code]]&amp;" "&amp;C165&amp;soc2k[[#This Row],[label]]&amp;C165&amp;" ///"</f>
        <v>3568 "Environmental health officers" ///</v>
      </c>
    </row>
    <row r="166" spans="1:4" x14ac:dyDescent="0.35">
      <c r="A166" t="s">
        <v>254</v>
      </c>
      <c r="B166">
        <v>4111</v>
      </c>
      <c r="C166" t="s">
        <v>709</v>
      </c>
      <c r="D166" t="str">
        <f>soc2k[[#This Row],[SOC2000_code]]&amp;" "&amp;C166&amp;soc2k[[#This Row],[label]]&amp;C166&amp;" ///"</f>
        <v>4111 "Civil Service executive officers" ///</v>
      </c>
    </row>
    <row r="167" spans="1:4" x14ac:dyDescent="0.35">
      <c r="A167" t="s">
        <v>76</v>
      </c>
      <c r="B167">
        <v>4112</v>
      </c>
      <c r="C167" t="s">
        <v>709</v>
      </c>
      <c r="D167" t="str">
        <f>soc2k[[#This Row],[SOC2000_code]]&amp;" "&amp;C167&amp;soc2k[[#This Row],[label]]&amp;C167&amp;" ///"</f>
        <v>4112 "Civil Service administrative officers and assistants" ///</v>
      </c>
    </row>
    <row r="168" spans="1:4" x14ac:dyDescent="0.35">
      <c r="A168" t="s">
        <v>77</v>
      </c>
      <c r="B168">
        <v>4113</v>
      </c>
      <c r="C168" t="s">
        <v>709</v>
      </c>
      <c r="D168" t="str">
        <f>soc2k[[#This Row],[SOC2000_code]]&amp;" "&amp;C168&amp;soc2k[[#This Row],[label]]&amp;C168&amp;" ///"</f>
        <v>4113 "Local government clerical officers and assistants" ///</v>
      </c>
    </row>
    <row r="169" spans="1:4" x14ac:dyDescent="0.35">
      <c r="A169" t="s">
        <v>255</v>
      </c>
      <c r="B169">
        <v>4114</v>
      </c>
      <c r="C169" t="s">
        <v>709</v>
      </c>
      <c r="D169" t="str">
        <f>soc2k[[#This Row],[SOC2000_code]]&amp;" "&amp;C169&amp;soc2k[[#This Row],[label]]&amp;C169&amp;" ///"</f>
        <v>4114 "Officers of non-governmental organisations" ///</v>
      </c>
    </row>
    <row r="170" spans="1:4" x14ac:dyDescent="0.35">
      <c r="A170" t="s">
        <v>22</v>
      </c>
      <c r="B170">
        <v>4121</v>
      </c>
      <c r="C170" t="s">
        <v>709</v>
      </c>
      <c r="D170" t="str">
        <f>soc2k[[#This Row],[SOC2000_code]]&amp;" "&amp;C170&amp;soc2k[[#This Row],[label]]&amp;C170&amp;" ///"</f>
        <v>4121 "Credit controllers" ///</v>
      </c>
    </row>
    <row r="171" spans="1:4" x14ac:dyDescent="0.35">
      <c r="A171" t="s">
        <v>78</v>
      </c>
      <c r="B171">
        <v>4122</v>
      </c>
      <c r="C171" t="s">
        <v>709</v>
      </c>
      <c r="D171" t="str">
        <f>soc2k[[#This Row],[SOC2000_code]]&amp;" "&amp;C171&amp;soc2k[[#This Row],[label]]&amp;C171&amp;" ///"</f>
        <v>4122 "Accounts and wages clerks, book-keepers, other financial clerks" ///</v>
      </c>
    </row>
    <row r="172" spans="1:4" x14ac:dyDescent="0.35">
      <c r="A172" t="s">
        <v>256</v>
      </c>
      <c r="B172">
        <v>4123</v>
      </c>
      <c r="C172" t="s">
        <v>709</v>
      </c>
      <c r="D172" t="str">
        <f>soc2k[[#This Row],[SOC2000_code]]&amp;" "&amp;C172&amp;soc2k[[#This Row],[label]]&amp;C172&amp;" ///"</f>
        <v>4123 "Counter clerks" ///</v>
      </c>
    </row>
    <row r="173" spans="1:4" x14ac:dyDescent="0.35">
      <c r="A173" t="s">
        <v>257</v>
      </c>
      <c r="B173">
        <v>4131</v>
      </c>
      <c r="C173" t="s">
        <v>709</v>
      </c>
      <c r="D173" t="str">
        <f>soc2k[[#This Row],[SOC2000_code]]&amp;" "&amp;C173&amp;soc2k[[#This Row],[label]]&amp;C173&amp;" ///"</f>
        <v>4131 "Filing and other records assistants/clerks" ///</v>
      </c>
    </row>
    <row r="174" spans="1:4" x14ac:dyDescent="0.35">
      <c r="A174" t="s">
        <v>258</v>
      </c>
      <c r="B174">
        <v>4132</v>
      </c>
      <c r="C174" t="s">
        <v>709</v>
      </c>
      <c r="D174" t="str">
        <f>soc2k[[#This Row],[SOC2000_code]]&amp;" "&amp;C174&amp;soc2k[[#This Row],[label]]&amp;C174&amp;" ///"</f>
        <v>4132 "Pensions and insurance clerks" ///</v>
      </c>
    </row>
    <row r="175" spans="1:4" x14ac:dyDescent="0.35">
      <c r="A175" t="s">
        <v>259</v>
      </c>
      <c r="B175">
        <v>4133</v>
      </c>
      <c r="C175" t="s">
        <v>709</v>
      </c>
      <c r="D175" t="str">
        <f>soc2k[[#This Row],[SOC2000_code]]&amp;" "&amp;C175&amp;soc2k[[#This Row],[label]]&amp;C175&amp;" ///"</f>
        <v>4133 "Stock control clerks" ///</v>
      </c>
    </row>
    <row r="176" spans="1:4" x14ac:dyDescent="0.35">
      <c r="A176" t="s">
        <v>260</v>
      </c>
      <c r="B176">
        <v>4134</v>
      </c>
      <c r="C176" t="s">
        <v>709</v>
      </c>
      <c r="D176" t="str">
        <f>soc2k[[#This Row],[SOC2000_code]]&amp;" "&amp;C176&amp;soc2k[[#This Row],[label]]&amp;C176&amp;" ///"</f>
        <v>4134 "Transport and distribution clerks" ///</v>
      </c>
    </row>
    <row r="177" spans="1:4" x14ac:dyDescent="0.35">
      <c r="A177" t="s">
        <v>80</v>
      </c>
      <c r="B177">
        <v>4135</v>
      </c>
      <c r="C177" t="s">
        <v>709</v>
      </c>
      <c r="D177" t="str">
        <f>soc2k[[#This Row],[SOC2000_code]]&amp;" "&amp;C177&amp;soc2k[[#This Row],[label]]&amp;C177&amp;" ///"</f>
        <v>4135 "Library assistants/clerks" ///</v>
      </c>
    </row>
    <row r="178" spans="1:4" x14ac:dyDescent="0.35">
      <c r="A178" t="s">
        <v>261</v>
      </c>
      <c r="B178">
        <v>4136</v>
      </c>
      <c r="C178" t="s">
        <v>709</v>
      </c>
      <c r="D178" t="str">
        <f>soc2k[[#This Row],[SOC2000_code]]&amp;" "&amp;C178&amp;soc2k[[#This Row],[label]]&amp;C178&amp;" ///"</f>
        <v>4136 "Database assistants/clerks" ///</v>
      </c>
    </row>
    <row r="179" spans="1:4" x14ac:dyDescent="0.35">
      <c r="A179" t="s">
        <v>262</v>
      </c>
      <c r="B179">
        <v>4137</v>
      </c>
      <c r="C179" t="s">
        <v>709</v>
      </c>
      <c r="D179" t="str">
        <f>soc2k[[#This Row],[SOC2000_code]]&amp;" "&amp;C179&amp;soc2k[[#This Row],[label]]&amp;C179&amp;" ///"</f>
        <v>4137 "Market research interviewers" ///</v>
      </c>
    </row>
    <row r="180" spans="1:4" x14ac:dyDescent="0.35">
      <c r="A180" t="s">
        <v>149</v>
      </c>
      <c r="B180">
        <v>4141</v>
      </c>
      <c r="C180" t="s">
        <v>709</v>
      </c>
      <c r="D180" t="str">
        <f>soc2k[[#This Row],[SOC2000_code]]&amp;" "&amp;C180&amp;soc2k[[#This Row],[label]]&amp;C180&amp;" ///"</f>
        <v>4141 "Telephonists" ///</v>
      </c>
    </row>
    <row r="181" spans="1:4" x14ac:dyDescent="0.35">
      <c r="A181" t="s">
        <v>263</v>
      </c>
      <c r="B181">
        <v>4142</v>
      </c>
      <c r="C181" t="s">
        <v>709</v>
      </c>
      <c r="D181" t="str">
        <f>soc2k[[#This Row],[SOC2000_code]]&amp;" "&amp;C181&amp;soc2k[[#This Row],[label]]&amp;C181&amp;" ///"</f>
        <v>4142 "Communication operators" ///</v>
      </c>
    </row>
    <row r="182" spans="1:4" x14ac:dyDescent="0.35">
      <c r="A182" t="s">
        <v>264</v>
      </c>
      <c r="B182">
        <v>4150</v>
      </c>
      <c r="C182" t="s">
        <v>709</v>
      </c>
      <c r="D182" t="str">
        <f>soc2k[[#This Row],[SOC2000_code]]&amp;" "&amp;C182&amp;soc2k[[#This Row],[label]]&amp;C182&amp;" ///"</f>
        <v>4150 "General office assistants/clerks" ///</v>
      </c>
    </row>
    <row r="183" spans="1:4" x14ac:dyDescent="0.35">
      <c r="A183" t="s">
        <v>81</v>
      </c>
      <c r="B183">
        <v>4211</v>
      </c>
      <c r="C183" t="s">
        <v>709</v>
      </c>
      <c r="D183" t="str">
        <f>soc2k[[#This Row],[SOC2000_code]]&amp;" "&amp;C183&amp;soc2k[[#This Row],[label]]&amp;C183&amp;" ///"</f>
        <v>4211 "Medical secretaries" ///</v>
      </c>
    </row>
    <row r="184" spans="1:4" x14ac:dyDescent="0.35">
      <c r="A184" t="s">
        <v>82</v>
      </c>
      <c r="B184">
        <v>4212</v>
      </c>
      <c r="C184" t="s">
        <v>709</v>
      </c>
      <c r="D184" t="str">
        <f>soc2k[[#This Row],[SOC2000_code]]&amp;" "&amp;C184&amp;soc2k[[#This Row],[label]]&amp;C184&amp;" ///"</f>
        <v>4212 "Legal secretaries" ///</v>
      </c>
    </row>
    <row r="185" spans="1:4" x14ac:dyDescent="0.35">
      <c r="A185" t="s">
        <v>265</v>
      </c>
      <c r="B185">
        <v>4213</v>
      </c>
      <c r="C185" t="s">
        <v>709</v>
      </c>
      <c r="D185" t="str">
        <f>soc2k[[#This Row],[SOC2000_code]]&amp;" "&amp;C185&amp;soc2k[[#This Row],[label]]&amp;C185&amp;" ///"</f>
        <v>4213 "School secretaries" ///</v>
      </c>
    </row>
    <row r="186" spans="1:4" x14ac:dyDescent="0.35">
      <c r="A186" t="s">
        <v>21</v>
      </c>
      <c r="B186">
        <v>4214</v>
      </c>
      <c r="C186" t="s">
        <v>709</v>
      </c>
      <c r="D186" t="str">
        <f>soc2k[[#This Row],[SOC2000_code]]&amp;" "&amp;C186&amp;soc2k[[#This Row],[label]]&amp;C186&amp;" ///"</f>
        <v>4214 "Company secretaries" ///</v>
      </c>
    </row>
    <row r="187" spans="1:4" x14ac:dyDescent="0.35">
      <c r="A187" t="s">
        <v>266</v>
      </c>
      <c r="B187">
        <v>4215</v>
      </c>
      <c r="C187" t="s">
        <v>709</v>
      </c>
      <c r="D187" t="str">
        <f>soc2k[[#This Row],[SOC2000_code]]&amp;" "&amp;C187&amp;soc2k[[#This Row],[label]]&amp;C187&amp;" ///"</f>
        <v>4215 "Personal assistants and other secretaries" ///</v>
      </c>
    </row>
    <row r="188" spans="1:4" x14ac:dyDescent="0.35">
      <c r="A188" t="s">
        <v>84</v>
      </c>
      <c r="B188">
        <v>4216</v>
      </c>
      <c r="C188" t="s">
        <v>709</v>
      </c>
      <c r="D188" t="str">
        <f>soc2k[[#This Row],[SOC2000_code]]&amp;" "&amp;C188&amp;soc2k[[#This Row],[label]]&amp;C188&amp;" ///"</f>
        <v>4216 "Receptionists" ///</v>
      </c>
    </row>
    <row r="189" spans="1:4" x14ac:dyDescent="0.35">
      <c r="A189" t="s">
        <v>83</v>
      </c>
      <c r="B189">
        <v>4217</v>
      </c>
      <c r="C189" t="s">
        <v>709</v>
      </c>
      <c r="D189" t="str">
        <f>soc2k[[#This Row],[SOC2000_code]]&amp;" "&amp;C189&amp;soc2k[[#This Row],[label]]&amp;C189&amp;" ///"</f>
        <v>4217 "Typists" ///</v>
      </c>
    </row>
    <row r="190" spans="1:4" x14ac:dyDescent="0.35">
      <c r="A190" t="s">
        <v>150</v>
      </c>
      <c r="B190">
        <v>5111</v>
      </c>
      <c r="C190" t="s">
        <v>709</v>
      </c>
      <c r="D190" t="str">
        <f>soc2k[[#This Row],[SOC2000_code]]&amp;" "&amp;C190&amp;soc2k[[#This Row],[label]]&amp;C190&amp;" ///"</f>
        <v>5111 "Farmers" ///</v>
      </c>
    </row>
    <row r="191" spans="1:4" x14ac:dyDescent="0.35">
      <c r="A191" t="s">
        <v>107</v>
      </c>
      <c r="B191">
        <v>5112</v>
      </c>
      <c r="C191" t="s">
        <v>709</v>
      </c>
      <c r="D191" t="str">
        <f>soc2k[[#This Row],[SOC2000_code]]&amp;" "&amp;C191&amp;soc2k[[#This Row],[label]]&amp;C191&amp;" ///"</f>
        <v>5112 "Horticultural trades" ///</v>
      </c>
    </row>
    <row r="192" spans="1:4" x14ac:dyDescent="0.35">
      <c r="A192" t="s">
        <v>267</v>
      </c>
      <c r="B192">
        <v>5113</v>
      </c>
      <c r="C192" t="s">
        <v>709</v>
      </c>
      <c r="D192" t="str">
        <f>soc2k[[#This Row],[SOC2000_code]]&amp;" "&amp;C192&amp;soc2k[[#This Row],[label]]&amp;C192&amp;" ///"</f>
        <v>5113 "Gardeners and groundsmen/groundswomen" ///</v>
      </c>
    </row>
    <row r="193" spans="1:4" x14ac:dyDescent="0.35">
      <c r="A193" t="s">
        <v>268</v>
      </c>
      <c r="B193">
        <v>5119</v>
      </c>
      <c r="C193" t="s">
        <v>709</v>
      </c>
      <c r="D193" t="str">
        <f>soc2k[[#This Row],[SOC2000_code]]&amp;" "&amp;C193&amp;soc2k[[#This Row],[label]]&amp;C193&amp;" ///"</f>
        <v>5119 "Agricultural and fishing trades n.e.c." ///</v>
      </c>
    </row>
    <row r="194" spans="1:4" x14ac:dyDescent="0.35">
      <c r="A194" t="s">
        <v>92</v>
      </c>
      <c r="B194">
        <v>5211</v>
      </c>
      <c r="C194" t="s">
        <v>709</v>
      </c>
      <c r="D194" t="str">
        <f>soc2k[[#This Row],[SOC2000_code]]&amp;" "&amp;C194&amp;soc2k[[#This Row],[label]]&amp;C194&amp;" ///"</f>
        <v>5211 "Smiths and forge workers" ///</v>
      </c>
    </row>
    <row r="195" spans="1:4" x14ac:dyDescent="0.35">
      <c r="A195" t="s">
        <v>93</v>
      </c>
      <c r="B195">
        <v>5212</v>
      </c>
      <c r="C195" t="s">
        <v>709</v>
      </c>
      <c r="D195" t="str">
        <f>soc2k[[#This Row],[SOC2000_code]]&amp;" "&amp;C195&amp;soc2k[[#This Row],[label]]&amp;C195&amp;" ///"</f>
        <v>5212 "Moulders, core makers, die casters" ///</v>
      </c>
    </row>
    <row r="196" spans="1:4" x14ac:dyDescent="0.35">
      <c r="A196" t="s">
        <v>94</v>
      </c>
      <c r="B196">
        <v>5213</v>
      </c>
      <c r="C196" t="s">
        <v>709</v>
      </c>
      <c r="D196" t="str">
        <f>soc2k[[#This Row],[SOC2000_code]]&amp;" "&amp;C196&amp;soc2k[[#This Row],[label]]&amp;C196&amp;" ///"</f>
        <v>5213 "Sheet metal workers" ///</v>
      </c>
    </row>
    <row r="197" spans="1:4" x14ac:dyDescent="0.35">
      <c r="A197" t="s">
        <v>95</v>
      </c>
      <c r="B197">
        <v>5214</v>
      </c>
      <c r="C197" t="s">
        <v>709</v>
      </c>
      <c r="D197" t="str">
        <f>soc2k[[#This Row],[SOC2000_code]]&amp;" "&amp;C197&amp;soc2k[[#This Row],[label]]&amp;C197&amp;" ///"</f>
        <v>5214 "Metal plate workers, shipwrights, riveters" ///</v>
      </c>
    </row>
    <row r="198" spans="1:4" x14ac:dyDescent="0.35">
      <c r="A198" t="s">
        <v>97</v>
      </c>
      <c r="B198">
        <v>5215</v>
      </c>
      <c r="C198" t="s">
        <v>709</v>
      </c>
      <c r="D198" t="str">
        <f>soc2k[[#This Row],[SOC2000_code]]&amp;" "&amp;C198&amp;soc2k[[#This Row],[label]]&amp;C198&amp;" ///"</f>
        <v>5215 "Welding trades" ///</v>
      </c>
    </row>
    <row r="199" spans="1:4" x14ac:dyDescent="0.35">
      <c r="A199" t="s">
        <v>269</v>
      </c>
      <c r="B199">
        <v>5216</v>
      </c>
      <c r="C199" t="s">
        <v>709</v>
      </c>
      <c r="D199" t="str">
        <f>soc2k[[#This Row],[SOC2000_code]]&amp;" "&amp;C199&amp;soc2k[[#This Row],[label]]&amp;C199&amp;" ///"</f>
        <v>5216 "Pipe fitters" ///</v>
      </c>
    </row>
    <row r="200" spans="1:4" x14ac:dyDescent="0.35">
      <c r="A200" t="s">
        <v>270</v>
      </c>
      <c r="B200">
        <v>5221</v>
      </c>
      <c r="C200" t="s">
        <v>709</v>
      </c>
      <c r="D200" t="str">
        <f>soc2k[[#This Row],[SOC2000_code]]&amp;" "&amp;C200&amp;soc2k[[#This Row],[label]]&amp;C200&amp;" ///"</f>
        <v>5221 "Metal machining setters and setter-operators" ///</v>
      </c>
    </row>
    <row r="201" spans="1:4" x14ac:dyDescent="0.35">
      <c r="A201" t="s">
        <v>271</v>
      </c>
      <c r="B201">
        <v>5222</v>
      </c>
      <c r="C201" t="s">
        <v>709</v>
      </c>
      <c r="D201" t="str">
        <f>soc2k[[#This Row],[SOC2000_code]]&amp;" "&amp;C201&amp;soc2k[[#This Row],[label]]&amp;C201&amp;" ///"</f>
        <v>5222 "Tool makers, tool fitters and markers-out" ///</v>
      </c>
    </row>
    <row r="202" spans="1:4" x14ac:dyDescent="0.35">
      <c r="A202" t="s">
        <v>88</v>
      </c>
      <c r="B202">
        <v>5223</v>
      </c>
      <c r="C202" t="s">
        <v>709</v>
      </c>
      <c r="D202" t="str">
        <f>soc2k[[#This Row],[SOC2000_code]]&amp;" "&amp;C202&amp;soc2k[[#This Row],[label]]&amp;C202&amp;" ///"</f>
        <v>5223 "Metal working production and maintenance fitters" ///</v>
      </c>
    </row>
    <row r="203" spans="1:4" x14ac:dyDescent="0.35">
      <c r="A203" t="s">
        <v>89</v>
      </c>
      <c r="B203">
        <v>5224</v>
      </c>
      <c r="C203" t="s">
        <v>709</v>
      </c>
      <c r="D203" t="str">
        <f>soc2k[[#This Row],[SOC2000_code]]&amp;" "&amp;C203&amp;soc2k[[#This Row],[label]]&amp;C203&amp;" ///"</f>
        <v>5224 "Precision instrument makers and repairers" ///</v>
      </c>
    </row>
    <row r="204" spans="1:4" x14ac:dyDescent="0.35">
      <c r="A204" t="s">
        <v>272</v>
      </c>
      <c r="B204">
        <v>5231</v>
      </c>
      <c r="C204" t="s">
        <v>709</v>
      </c>
      <c r="D204" t="str">
        <f>soc2k[[#This Row],[SOC2000_code]]&amp;" "&amp;C204&amp;soc2k[[#This Row],[label]]&amp;C204&amp;" ///"</f>
        <v>5231 "Motor mechanics, auto engineers" ///</v>
      </c>
    </row>
    <row r="205" spans="1:4" x14ac:dyDescent="0.35">
      <c r="A205" t="s">
        <v>273</v>
      </c>
      <c r="B205">
        <v>5232</v>
      </c>
      <c r="C205" t="s">
        <v>709</v>
      </c>
      <c r="D205" t="str">
        <f>soc2k[[#This Row],[SOC2000_code]]&amp;" "&amp;C205&amp;soc2k[[#This Row],[label]]&amp;C205&amp;" ///"</f>
        <v>5232 "Vehicle body builders and repairers" ///</v>
      </c>
    </row>
    <row r="206" spans="1:4" x14ac:dyDescent="0.35">
      <c r="A206" t="s">
        <v>98</v>
      </c>
      <c r="B206">
        <v>5233</v>
      </c>
      <c r="C206" t="s">
        <v>709</v>
      </c>
      <c r="D206" t="str">
        <f>soc2k[[#This Row],[SOC2000_code]]&amp;" "&amp;C206&amp;soc2k[[#This Row],[label]]&amp;C206&amp;" ///"</f>
        <v>5233 "Auto electricians" ///</v>
      </c>
    </row>
    <row r="207" spans="1:4" x14ac:dyDescent="0.35">
      <c r="A207" t="s">
        <v>274</v>
      </c>
      <c r="B207">
        <v>5234</v>
      </c>
      <c r="C207" t="s">
        <v>709</v>
      </c>
      <c r="D207" t="str">
        <f>soc2k[[#This Row],[SOC2000_code]]&amp;" "&amp;C207&amp;soc2k[[#This Row],[label]]&amp;C207&amp;" ///"</f>
        <v>5234 "Vehicle spray painters" ///</v>
      </c>
    </row>
    <row r="208" spans="1:4" x14ac:dyDescent="0.35">
      <c r="A208" t="s">
        <v>275</v>
      </c>
      <c r="B208">
        <v>5241</v>
      </c>
      <c r="C208" t="s">
        <v>709</v>
      </c>
      <c r="D208" t="str">
        <f>soc2k[[#This Row],[SOC2000_code]]&amp;" "&amp;C208&amp;soc2k[[#This Row],[label]]&amp;C208&amp;" ///"</f>
        <v>5241 "Electricians, electrical fitters" ///</v>
      </c>
    </row>
    <row r="209" spans="1:4" x14ac:dyDescent="0.35">
      <c r="A209" t="s">
        <v>276</v>
      </c>
      <c r="B209">
        <v>5242</v>
      </c>
      <c r="C209" t="s">
        <v>709</v>
      </c>
      <c r="D209" t="str">
        <f>soc2k[[#This Row],[SOC2000_code]]&amp;" "&amp;C209&amp;soc2k[[#This Row],[label]]&amp;C209&amp;" ///"</f>
        <v>5242 "Telecommunications engineers" ///</v>
      </c>
    </row>
    <row r="210" spans="1:4" x14ac:dyDescent="0.35">
      <c r="A210" t="s">
        <v>277</v>
      </c>
      <c r="B210">
        <v>5243</v>
      </c>
      <c r="C210" t="s">
        <v>709</v>
      </c>
      <c r="D210" t="str">
        <f>soc2k[[#This Row],[SOC2000_code]]&amp;" "&amp;C210&amp;soc2k[[#This Row],[label]]&amp;C210&amp;" ///"</f>
        <v>5243 "Lines repairers and cable jointers," ///</v>
      </c>
    </row>
    <row r="211" spans="1:4" x14ac:dyDescent="0.35">
      <c r="A211" t="s">
        <v>278</v>
      </c>
      <c r="B211">
        <v>5244</v>
      </c>
      <c r="C211" t="s">
        <v>709</v>
      </c>
      <c r="D211" t="str">
        <f>soc2k[[#This Row],[SOC2000_code]]&amp;" "&amp;C211&amp;soc2k[[#This Row],[label]]&amp;C211&amp;" ///"</f>
        <v>5244 "TV, video and audio engineers" ///</v>
      </c>
    </row>
    <row r="212" spans="1:4" x14ac:dyDescent="0.35">
      <c r="A212" t="s">
        <v>91</v>
      </c>
      <c r="B212">
        <v>5245</v>
      </c>
      <c r="C212" t="s">
        <v>709</v>
      </c>
      <c r="D212" t="str">
        <f>soc2k[[#This Row],[SOC2000_code]]&amp;" "&amp;C212&amp;soc2k[[#This Row],[label]]&amp;C212&amp;" ///"</f>
        <v>5245 "Computer engineers, installation and maintenance" ///</v>
      </c>
    </row>
    <row r="213" spans="1:4" x14ac:dyDescent="0.35">
      <c r="A213" t="s">
        <v>279</v>
      </c>
      <c r="B213">
        <v>5249</v>
      </c>
      <c r="C213" t="s">
        <v>709</v>
      </c>
      <c r="D213" t="str">
        <f>soc2k[[#This Row],[SOC2000_code]]&amp;" "&amp;C213&amp;soc2k[[#This Row],[label]]&amp;C213&amp;" ///"</f>
        <v>5249 "Electrical/electronics engineers n.e.c." ///</v>
      </c>
    </row>
    <row r="214" spans="1:4" x14ac:dyDescent="0.35">
      <c r="A214" t="s">
        <v>96</v>
      </c>
      <c r="B214">
        <v>5311</v>
      </c>
      <c r="C214" t="s">
        <v>709</v>
      </c>
      <c r="D214" t="str">
        <f>soc2k[[#This Row],[SOC2000_code]]&amp;" "&amp;C214&amp;soc2k[[#This Row],[label]]&amp;C214&amp;" ///"</f>
        <v>5311 "Steel erectors" ///</v>
      </c>
    </row>
    <row r="215" spans="1:4" x14ac:dyDescent="0.35">
      <c r="A215" t="s">
        <v>85</v>
      </c>
      <c r="B215">
        <v>5312</v>
      </c>
      <c r="C215" t="s">
        <v>709</v>
      </c>
      <c r="D215" t="str">
        <f>soc2k[[#This Row],[SOC2000_code]]&amp;" "&amp;C215&amp;soc2k[[#This Row],[label]]&amp;C215&amp;" ///"</f>
        <v>5312 "Bricklayers, masons" ///</v>
      </c>
    </row>
    <row r="216" spans="1:4" x14ac:dyDescent="0.35">
      <c r="A216" t="s">
        <v>280</v>
      </c>
      <c r="B216">
        <v>5313</v>
      </c>
      <c r="C216" t="s">
        <v>709</v>
      </c>
      <c r="D216" t="str">
        <f>soc2k[[#This Row],[SOC2000_code]]&amp;" "&amp;C216&amp;soc2k[[#This Row],[label]]&amp;C216&amp;" ///"</f>
        <v>5313 "Roofers, roof tilers and slaters" ///</v>
      </c>
    </row>
    <row r="217" spans="1:4" x14ac:dyDescent="0.35">
      <c r="A217" t="s">
        <v>281</v>
      </c>
      <c r="B217">
        <v>5314</v>
      </c>
      <c r="C217" t="s">
        <v>709</v>
      </c>
      <c r="D217" t="str">
        <f>soc2k[[#This Row],[SOC2000_code]]&amp;" "&amp;C217&amp;soc2k[[#This Row],[label]]&amp;C217&amp;" ///"</f>
        <v>5314 "Plumbers, heating and ventilating engineers" ///</v>
      </c>
    </row>
    <row r="218" spans="1:4" x14ac:dyDescent="0.35">
      <c r="A218" t="s">
        <v>102</v>
      </c>
      <c r="B218">
        <v>5315</v>
      </c>
      <c r="C218" t="s">
        <v>709</v>
      </c>
      <c r="D218" t="str">
        <f>soc2k[[#This Row],[SOC2000_code]]&amp;" "&amp;C218&amp;soc2k[[#This Row],[label]]&amp;C218&amp;" ///"</f>
        <v>5315 "Carpenters and joiners" ///</v>
      </c>
    </row>
    <row r="219" spans="1:4" x14ac:dyDescent="0.35">
      <c r="A219" t="s">
        <v>282</v>
      </c>
      <c r="B219">
        <v>5316</v>
      </c>
      <c r="C219" t="s">
        <v>709</v>
      </c>
      <c r="D219" t="str">
        <f>soc2k[[#This Row],[SOC2000_code]]&amp;" "&amp;C219&amp;soc2k[[#This Row],[label]]&amp;C219&amp;" ///"</f>
        <v>5316 "Glaziers, window fabricators and fitters" ///</v>
      </c>
    </row>
    <row r="220" spans="1:4" x14ac:dyDescent="0.35">
      <c r="A220" t="s">
        <v>283</v>
      </c>
      <c r="B220">
        <v>5319</v>
      </c>
      <c r="C220" t="s">
        <v>709</v>
      </c>
      <c r="D220" t="str">
        <f>soc2k[[#This Row],[SOC2000_code]]&amp;" "&amp;C220&amp;soc2k[[#This Row],[label]]&amp;C220&amp;" ///"</f>
        <v>5319 "Construction trades n.e.c." ///</v>
      </c>
    </row>
    <row r="221" spans="1:4" x14ac:dyDescent="0.35">
      <c r="A221" t="s">
        <v>86</v>
      </c>
      <c r="B221">
        <v>5321</v>
      </c>
      <c r="C221" t="s">
        <v>709</v>
      </c>
      <c r="D221" t="str">
        <f>soc2k[[#This Row],[SOC2000_code]]&amp;" "&amp;C221&amp;soc2k[[#This Row],[label]]&amp;C221&amp;" ///"</f>
        <v>5321 "Plasterers" ///</v>
      </c>
    </row>
    <row r="222" spans="1:4" x14ac:dyDescent="0.35">
      <c r="A222" t="s">
        <v>284</v>
      </c>
      <c r="B222">
        <v>5322</v>
      </c>
      <c r="C222" t="s">
        <v>709</v>
      </c>
      <c r="D222" t="str">
        <f>soc2k[[#This Row],[SOC2000_code]]&amp;" "&amp;C222&amp;soc2k[[#This Row],[label]]&amp;C222&amp;" ///"</f>
        <v>5322 "Floorers and wall tilers" ///</v>
      </c>
    </row>
    <row r="223" spans="1:4" x14ac:dyDescent="0.35">
      <c r="A223" t="s">
        <v>87</v>
      </c>
      <c r="B223">
        <v>5323</v>
      </c>
      <c r="C223" t="s">
        <v>709</v>
      </c>
      <c r="D223" t="str">
        <f>soc2k[[#This Row],[SOC2000_code]]&amp;" "&amp;C223&amp;soc2k[[#This Row],[label]]&amp;C223&amp;" ///"</f>
        <v>5323 "Painters and decorators" ///</v>
      </c>
    </row>
    <row r="224" spans="1:4" x14ac:dyDescent="0.35">
      <c r="A224" t="s">
        <v>285</v>
      </c>
      <c r="B224">
        <v>5411</v>
      </c>
      <c r="C224" t="s">
        <v>709</v>
      </c>
      <c r="D224" t="str">
        <f>soc2k[[#This Row],[SOC2000_code]]&amp;" "&amp;C224&amp;soc2k[[#This Row],[label]]&amp;C224&amp;" ///"</f>
        <v>5411 "Weavers and knitters" ///</v>
      </c>
    </row>
    <row r="225" spans="1:4" x14ac:dyDescent="0.35">
      <c r="A225" t="s">
        <v>151</v>
      </c>
      <c r="B225">
        <v>5412</v>
      </c>
      <c r="C225" t="s">
        <v>709</v>
      </c>
      <c r="D225" t="str">
        <f>soc2k[[#This Row],[SOC2000_code]]&amp;" "&amp;C225&amp;soc2k[[#This Row],[label]]&amp;C225&amp;" ///"</f>
        <v>5412 "Upholsterers" ///</v>
      </c>
    </row>
    <row r="226" spans="1:4" x14ac:dyDescent="0.35">
      <c r="A226" t="s">
        <v>286</v>
      </c>
      <c r="B226">
        <v>5413</v>
      </c>
      <c r="C226" t="s">
        <v>709</v>
      </c>
      <c r="D226" t="str">
        <f>soc2k[[#This Row],[SOC2000_code]]&amp;" "&amp;C226&amp;soc2k[[#This Row],[label]]&amp;C226&amp;" ///"</f>
        <v>5413 "Leather and related trades" ///</v>
      </c>
    </row>
    <row r="227" spans="1:4" x14ac:dyDescent="0.35">
      <c r="A227" t="s">
        <v>287</v>
      </c>
      <c r="B227">
        <v>5414</v>
      </c>
      <c r="C227" t="s">
        <v>709</v>
      </c>
      <c r="D227" t="str">
        <f>soc2k[[#This Row],[SOC2000_code]]&amp;" "&amp;C227&amp;soc2k[[#This Row],[label]]&amp;C227&amp;" ///"</f>
        <v>5414 "Tailors and dressmakers" ///</v>
      </c>
    </row>
    <row r="228" spans="1:4" x14ac:dyDescent="0.35">
      <c r="A228" t="s">
        <v>288</v>
      </c>
      <c r="B228">
        <v>5419</v>
      </c>
      <c r="C228" t="s">
        <v>709</v>
      </c>
      <c r="D228" t="str">
        <f>soc2k[[#This Row],[SOC2000_code]]&amp;" "&amp;C228&amp;soc2k[[#This Row],[label]]&amp;C228&amp;" ///"</f>
        <v>5419 "Textiles, garments and related trades n.e.c." ///</v>
      </c>
    </row>
    <row r="229" spans="1:4" x14ac:dyDescent="0.35">
      <c r="A229" t="s">
        <v>99</v>
      </c>
      <c r="B229">
        <v>5421</v>
      </c>
      <c r="C229" t="s">
        <v>709</v>
      </c>
      <c r="D229" t="str">
        <f>soc2k[[#This Row],[SOC2000_code]]&amp;" "&amp;C229&amp;soc2k[[#This Row],[label]]&amp;C229&amp;" ///"</f>
        <v>5421 "Originators, compositors and print preparers" ///</v>
      </c>
    </row>
    <row r="230" spans="1:4" x14ac:dyDescent="0.35">
      <c r="A230" t="s">
        <v>100</v>
      </c>
      <c r="B230">
        <v>5422</v>
      </c>
      <c r="C230" t="s">
        <v>709</v>
      </c>
      <c r="D230" t="str">
        <f>soc2k[[#This Row],[SOC2000_code]]&amp;" "&amp;C230&amp;soc2k[[#This Row],[label]]&amp;C230&amp;" ///"</f>
        <v>5422 "Printers" ///</v>
      </c>
    </row>
    <row r="231" spans="1:4" x14ac:dyDescent="0.35">
      <c r="A231" t="s">
        <v>289</v>
      </c>
      <c r="B231">
        <v>5423</v>
      </c>
      <c r="C231" t="s">
        <v>709</v>
      </c>
      <c r="D231" t="str">
        <f>soc2k[[#This Row],[SOC2000_code]]&amp;" "&amp;C231&amp;soc2k[[#This Row],[label]]&amp;C231&amp;" ///"</f>
        <v>5423 "Bookbinders and print finishers" ///</v>
      </c>
    </row>
    <row r="232" spans="1:4" x14ac:dyDescent="0.35">
      <c r="A232" t="s">
        <v>101</v>
      </c>
      <c r="B232">
        <v>5424</v>
      </c>
      <c r="C232" t="s">
        <v>709</v>
      </c>
      <c r="D232" t="str">
        <f>soc2k[[#This Row],[SOC2000_code]]&amp;" "&amp;C232&amp;soc2k[[#This Row],[label]]&amp;C232&amp;" ///"</f>
        <v>5424 "Screen printers" ///</v>
      </c>
    </row>
    <row r="233" spans="1:4" x14ac:dyDescent="0.35">
      <c r="A233" t="s">
        <v>105</v>
      </c>
      <c r="B233">
        <v>5431</v>
      </c>
      <c r="C233" t="s">
        <v>709</v>
      </c>
      <c r="D233" t="str">
        <f>soc2k[[#This Row],[SOC2000_code]]&amp;" "&amp;C233&amp;soc2k[[#This Row],[label]]&amp;C233&amp;" ///"</f>
        <v>5431 "Butchers, meat cutters" ///</v>
      </c>
    </row>
    <row r="234" spans="1:4" x14ac:dyDescent="0.35">
      <c r="A234" t="s">
        <v>104</v>
      </c>
      <c r="B234">
        <v>5432</v>
      </c>
      <c r="C234" t="s">
        <v>709</v>
      </c>
      <c r="D234" t="str">
        <f>soc2k[[#This Row],[SOC2000_code]]&amp;" "&amp;C234&amp;soc2k[[#This Row],[label]]&amp;C234&amp;" ///"</f>
        <v>5432 "Bakers, flour confectioners" ///</v>
      </c>
    </row>
    <row r="235" spans="1:4" x14ac:dyDescent="0.35">
      <c r="A235" t="s">
        <v>106</v>
      </c>
      <c r="B235">
        <v>5433</v>
      </c>
      <c r="C235" t="s">
        <v>709</v>
      </c>
      <c r="D235" t="str">
        <f>soc2k[[#This Row],[SOC2000_code]]&amp;" "&amp;C235&amp;soc2k[[#This Row],[label]]&amp;C235&amp;" ///"</f>
        <v>5433 "Fishmongers, poultry dressers" ///</v>
      </c>
    </row>
    <row r="236" spans="1:4" x14ac:dyDescent="0.35">
      <c r="A236" t="s">
        <v>113</v>
      </c>
      <c r="B236">
        <v>5434</v>
      </c>
      <c r="C236" t="s">
        <v>709</v>
      </c>
      <c r="D236" t="str">
        <f>soc2k[[#This Row],[SOC2000_code]]&amp;" "&amp;C236&amp;soc2k[[#This Row],[label]]&amp;C236&amp;" ///"</f>
        <v>5434 "Chefs, cooks" ///</v>
      </c>
    </row>
    <row r="237" spans="1:4" x14ac:dyDescent="0.35">
      <c r="A237" t="s">
        <v>290</v>
      </c>
      <c r="B237">
        <v>5491</v>
      </c>
      <c r="C237" t="s">
        <v>709</v>
      </c>
      <c r="D237" t="str">
        <f>soc2k[[#This Row],[SOC2000_code]]&amp;" "&amp;C237&amp;soc2k[[#This Row],[label]]&amp;C237&amp;" ///"</f>
        <v>5491 "Glass and ceramics makers, decorators and finishers" ///</v>
      </c>
    </row>
    <row r="238" spans="1:4" x14ac:dyDescent="0.35">
      <c r="A238" t="s">
        <v>291</v>
      </c>
      <c r="B238">
        <v>5492</v>
      </c>
      <c r="C238" t="s">
        <v>709</v>
      </c>
      <c r="D238" t="str">
        <f>soc2k[[#This Row],[SOC2000_code]]&amp;" "&amp;C238&amp;soc2k[[#This Row],[label]]&amp;C238&amp;" ///"</f>
        <v>5492 "Furniture makers, other craft woodworkers" ///</v>
      </c>
    </row>
    <row r="239" spans="1:4" x14ac:dyDescent="0.35">
      <c r="A239" t="s">
        <v>103</v>
      </c>
      <c r="B239">
        <v>5493</v>
      </c>
      <c r="C239" t="s">
        <v>709</v>
      </c>
      <c r="D239" t="str">
        <f>soc2k[[#This Row],[SOC2000_code]]&amp;" "&amp;C239&amp;soc2k[[#This Row],[label]]&amp;C239&amp;" ///"</f>
        <v>5493 "Pattern makers (moulds)" ///</v>
      </c>
    </row>
    <row r="240" spans="1:4" x14ac:dyDescent="0.35">
      <c r="A240" t="s">
        <v>292</v>
      </c>
      <c r="B240">
        <v>5494</v>
      </c>
      <c r="C240" t="s">
        <v>709</v>
      </c>
      <c r="D240" t="str">
        <f>soc2k[[#This Row],[SOC2000_code]]&amp;" "&amp;C240&amp;soc2k[[#This Row],[label]]&amp;C240&amp;" ///"</f>
        <v>5494 "Musical instrument makers and tuners" ///</v>
      </c>
    </row>
    <row r="241" spans="1:4" x14ac:dyDescent="0.35">
      <c r="A241" t="s">
        <v>90</v>
      </c>
      <c r="B241">
        <v>5495</v>
      </c>
      <c r="C241" t="s">
        <v>709</v>
      </c>
      <c r="D241" t="str">
        <f>soc2k[[#This Row],[SOC2000_code]]&amp;" "&amp;C241&amp;soc2k[[#This Row],[label]]&amp;C241&amp;" ///"</f>
        <v>5495 "Goldsmiths, silversmiths, precious stone workers" ///</v>
      </c>
    </row>
    <row r="242" spans="1:4" x14ac:dyDescent="0.35">
      <c r="A242" t="s">
        <v>293</v>
      </c>
      <c r="B242">
        <v>5496</v>
      </c>
      <c r="C242" t="s">
        <v>709</v>
      </c>
      <c r="D242" t="str">
        <f>soc2k[[#This Row],[SOC2000_code]]&amp;" "&amp;C242&amp;soc2k[[#This Row],[label]]&amp;C242&amp;" ///"</f>
        <v>5496 "Floral arrangers, florists" ///</v>
      </c>
    </row>
    <row r="243" spans="1:4" x14ac:dyDescent="0.35">
      <c r="A243" t="s">
        <v>294</v>
      </c>
      <c r="B243">
        <v>5499</v>
      </c>
      <c r="C243" t="s">
        <v>709</v>
      </c>
      <c r="D243" t="str">
        <f>soc2k[[#This Row],[SOC2000_code]]&amp;" "&amp;C243&amp;soc2k[[#This Row],[label]]&amp;C243&amp;" ///"</f>
        <v>5499 "Hand craft occupations n.e.c." ///</v>
      </c>
    </row>
    <row r="244" spans="1:4" x14ac:dyDescent="0.35">
      <c r="A244" t="s">
        <v>295</v>
      </c>
      <c r="B244">
        <v>6111</v>
      </c>
      <c r="C244" t="s">
        <v>709</v>
      </c>
      <c r="D244" t="str">
        <f>soc2k[[#This Row],[SOC2000_code]]&amp;" "&amp;C244&amp;soc2k[[#This Row],[label]]&amp;C244&amp;" ///"</f>
        <v>6111 "Nursing auxiliaries and assistants" ///</v>
      </c>
    </row>
    <row r="245" spans="1:4" x14ac:dyDescent="0.35">
      <c r="A245" t="s">
        <v>296</v>
      </c>
      <c r="B245">
        <v>6112</v>
      </c>
      <c r="C245" t="s">
        <v>709</v>
      </c>
      <c r="D245" t="str">
        <f>soc2k[[#This Row],[SOC2000_code]]&amp;" "&amp;C245&amp;soc2k[[#This Row],[label]]&amp;C245&amp;" ///"</f>
        <v>6112 "Ambulance staff (excluding paramedics)" ///</v>
      </c>
    </row>
    <row r="246" spans="1:4" x14ac:dyDescent="0.35">
      <c r="A246" t="s">
        <v>116</v>
      </c>
      <c r="B246">
        <v>6113</v>
      </c>
      <c r="C246" t="s">
        <v>709</v>
      </c>
      <c r="D246" t="str">
        <f>soc2k[[#This Row],[SOC2000_code]]&amp;" "&amp;C246&amp;soc2k[[#This Row],[label]]&amp;C246&amp;" ///"</f>
        <v>6113 "Dental nurses" ///</v>
      </c>
    </row>
    <row r="247" spans="1:4" x14ac:dyDescent="0.35">
      <c r="A247" t="s">
        <v>297</v>
      </c>
      <c r="B247">
        <v>6114</v>
      </c>
      <c r="C247" t="s">
        <v>709</v>
      </c>
      <c r="D247" t="str">
        <f>soc2k[[#This Row],[SOC2000_code]]&amp;" "&amp;C247&amp;soc2k[[#This Row],[label]]&amp;C247&amp;" ///"</f>
        <v>6114 "Houseparents and residential wardens" ///</v>
      </c>
    </row>
    <row r="248" spans="1:4" x14ac:dyDescent="0.35">
      <c r="A248" t="s">
        <v>298</v>
      </c>
      <c r="B248">
        <v>6115</v>
      </c>
      <c r="C248" t="s">
        <v>709</v>
      </c>
      <c r="D248" t="str">
        <f>soc2k[[#This Row],[SOC2000_code]]&amp;" "&amp;C248&amp;soc2k[[#This Row],[label]]&amp;C248&amp;" ///"</f>
        <v>6115 "Care assistants and home carers" ///</v>
      </c>
    </row>
    <row r="249" spans="1:4" x14ac:dyDescent="0.35">
      <c r="A249" t="s">
        <v>117</v>
      </c>
      <c r="B249">
        <v>6121</v>
      </c>
      <c r="C249" t="s">
        <v>709</v>
      </c>
      <c r="D249" t="str">
        <f>soc2k[[#This Row],[SOC2000_code]]&amp;" "&amp;C249&amp;soc2k[[#This Row],[label]]&amp;C249&amp;" ///"</f>
        <v>6121 "Nursery nurses" ///</v>
      </c>
    </row>
    <row r="250" spans="1:4" x14ac:dyDescent="0.35">
      <c r="A250" t="s">
        <v>299</v>
      </c>
      <c r="B250">
        <v>6122</v>
      </c>
      <c r="C250" t="s">
        <v>709</v>
      </c>
      <c r="D250" t="str">
        <f>soc2k[[#This Row],[SOC2000_code]]&amp;" "&amp;C250&amp;soc2k[[#This Row],[label]]&amp;C250&amp;" ///"</f>
        <v>6122 "Childminders and related occupations" ///</v>
      </c>
    </row>
    <row r="251" spans="1:4" x14ac:dyDescent="0.35">
      <c r="A251" t="s">
        <v>300</v>
      </c>
      <c r="B251">
        <v>6123</v>
      </c>
      <c r="C251" t="s">
        <v>709</v>
      </c>
      <c r="D251" t="str">
        <f>soc2k[[#This Row],[SOC2000_code]]&amp;" "&amp;C251&amp;soc2k[[#This Row],[label]]&amp;C251&amp;" ///"</f>
        <v>6123 "Playgroup leaders/assistants" ///</v>
      </c>
    </row>
    <row r="252" spans="1:4" x14ac:dyDescent="0.35">
      <c r="A252" t="s">
        <v>118</v>
      </c>
      <c r="B252">
        <v>6124</v>
      </c>
      <c r="C252" t="s">
        <v>709</v>
      </c>
      <c r="D252" t="str">
        <f>soc2k[[#This Row],[SOC2000_code]]&amp;" "&amp;C252&amp;soc2k[[#This Row],[label]]&amp;C252&amp;" ///"</f>
        <v>6124 "Educational assistants" ///</v>
      </c>
    </row>
    <row r="253" spans="1:4" x14ac:dyDescent="0.35">
      <c r="A253" t="s">
        <v>301</v>
      </c>
      <c r="B253">
        <v>6131</v>
      </c>
      <c r="C253" t="s">
        <v>709</v>
      </c>
      <c r="D253" t="str">
        <f>soc2k[[#This Row],[SOC2000_code]]&amp;" "&amp;C253&amp;soc2k[[#This Row],[label]]&amp;C253&amp;" ///"</f>
        <v>6131 "Veterinary nurses and assistants" ///</v>
      </c>
    </row>
    <row r="254" spans="1:4" x14ac:dyDescent="0.35">
      <c r="A254" t="s">
        <v>302</v>
      </c>
      <c r="B254">
        <v>6139</v>
      </c>
      <c r="C254" t="s">
        <v>709</v>
      </c>
      <c r="D254" t="str">
        <f>soc2k[[#This Row],[SOC2000_code]]&amp;" "&amp;C254&amp;soc2k[[#This Row],[label]]&amp;C254&amp;" ///"</f>
        <v>6139 "Animal care occupations n.e.c." ///</v>
      </c>
    </row>
    <row r="255" spans="1:4" x14ac:dyDescent="0.35">
      <c r="A255" t="s">
        <v>303</v>
      </c>
      <c r="B255">
        <v>6211</v>
      </c>
      <c r="C255" t="s">
        <v>709</v>
      </c>
      <c r="D255" t="str">
        <f>soc2k[[#This Row],[SOC2000_code]]&amp;" "&amp;C255&amp;soc2k[[#This Row],[label]]&amp;C255&amp;" ///"</f>
        <v>6211 "Sports and leisure assistants" ///</v>
      </c>
    </row>
    <row r="256" spans="1:4" x14ac:dyDescent="0.35">
      <c r="A256" t="s">
        <v>304</v>
      </c>
      <c r="B256">
        <v>6212</v>
      </c>
      <c r="C256" t="s">
        <v>709</v>
      </c>
      <c r="D256" t="str">
        <f>soc2k[[#This Row],[SOC2000_code]]&amp;" "&amp;C256&amp;soc2k[[#This Row],[label]]&amp;C256&amp;" ///"</f>
        <v>6212 "Travel agents" ///</v>
      </c>
    </row>
    <row r="257" spans="1:4" x14ac:dyDescent="0.35">
      <c r="A257" t="s">
        <v>305</v>
      </c>
      <c r="B257">
        <v>6213</v>
      </c>
      <c r="C257" t="s">
        <v>709</v>
      </c>
      <c r="D257" t="str">
        <f>soc2k[[#This Row],[SOC2000_code]]&amp;" "&amp;C257&amp;soc2k[[#This Row],[label]]&amp;C257&amp;" ///"</f>
        <v>6213 "Travel and tour guides" ///</v>
      </c>
    </row>
    <row r="258" spans="1:4" x14ac:dyDescent="0.35">
      <c r="A258" t="s">
        <v>306</v>
      </c>
      <c r="B258">
        <v>6214</v>
      </c>
      <c r="C258" t="s">
        <v>709</v>
      </c>
      <c r="D258" t="str">
        <f>soc2k[[#This Row],[SOC2000_code]]&amp;" "&amp;C258&amp;soc2k[[#This Row],[label]]&amp;C258&amp;" ///"</f>
        <v>6214 "Air travel assistants" ///</v>
      </c>
    </row>
    <row r="259" spans="1:4" x14ac:dyDescent="0.35">
      <c r="A259" t="s">
        <v>307</v>
      </c>
      <c r="B259">
        <v>6215</v>
      </c>
      <c r="C259" t="s">
        <v>709</v>
      </c>
      <c r="D259" t="str">
        <f>soc2k[[#This Row],[SOC2000_code]]&amp;" "&amp;C259&amp;soc2k[[#This Row],[label]]&amp;C259&amp;" ///"</f>
        <v>6215 "Rail travel assistants" ///</v>
      </c>
    </row>
    <row r="260" spans="1:4" x14ac:dyDescent="0.35">
      <c r="A260" t="s">
        <v>308</v>
      </c>
      <c r="B260">
        <v>6219</v>
      </c>
      <c r="C260" t="s">
        <v>709</v>
      </c>
      <c r="D260" t="str">
        <f>soc2k[[#This Row],[SOC2000_code]]&amp;" "&amp;C260&amp;soc2k[[#This Row],[label]]&amp;C260&amp;" ///"</f>
        <v>6219 "Leisure and travel service occupations n.e.c." ///</v>
      </c>
    </row>
    <row r="261" spans="1:4" x14ac:dyDescent="0.35">
      <c r="A261" t="s">
        <v>119</v>
      </c>
      <c r="B261">
        <v>6221</v>
      </c>
      <c r="C261" t="s">
        <v>709</v>
      </c>
      <c r="D261" t="str">
        <f>soc2k[[#This Row],[SOC2000_code]]&amp;" "&amp;C261&amp;soc2k[[#This Row],[label]]&amp;C261&amp;" ///"</f>
        <v>6221 "Hairdressers, barbers" ///</v>
      </c>
    </row>
    <row r="262" spans="1:4" x14ac:dyDescent="0.35">
      <c r="A262" t="s">
        <v>120</v>
      </c>
      <c r="B262">
        <v>6222</v>
      </c>
      <c r="C262" t="s">
        <v>709</v>
      </c>
      <c r="D262" t="str">
        <f>soc2k[[#This Row],[SOC2000_code]]&amp;" "&amp;C262&amp;soc2k[[#This Row],[label]]&amp;C262&amp;" ///"</f>
        <v>6222 "Beauticians and related occupations" ///</v>
      </c>
    </row>
    <row r="263" spans="1:4" x14ac:dyDescent="0.35">
      <c r="A263" t="s">
        <v>309</v>
      </c>
      <c r="B263">
        <v>6231</v>
      </c>
      <c r="C263" t="s">
        <v>709</v>
      </c>
      <c r="D263" t="str">
        <f>soc2k[[#This Row],[SOC2000_code]]&amp;" "&amp;C263&amp;soc2k[[#This Row],[label]]&amp;C263&amp;" ///"</f>
        <v>6231 "Housekeepers and related occupations" ///</v>
      </c>
    </row>
    <row r="264" spans="1:4" x14ac:dyDescent="0.35">
      <c r="A264" t="s">
        <v>121</v>
      </c>
      <c r="B264">
        <v>6232</v>
      </c>
      <c r="C264" t="s">
        <v>709</v>
      </c>
      <c r="D264" t="str">
        <f>soc2k[[#This Row],[SOC2000_code]]&amp;" "&amp;C264&amp;soc2k[[#This Row],[label]]&amp;C264&amp;" ///"</f>
        <v>6232 "Caretakers" ///</v>
      </c>
    </row>
    <row r="265" spans="1:4" x14ac:dyDescent="0.35">
      <c r="A265" t="s">
        <v>310</v>
      </c>
      <c r="B265">
        <v>6291</v>
      </c>
      <c r="C265" t="s">
        <v>709</v>
      </c>
      <c r="D265" t="str">
        <f>soc2k[[#This Row],[SOC2000_code]]&amp;" "&amp;C265&amp;soc2k[[#This Row],[label]]&amp;C265&amp;" ///"</f>
        <v>6291 "Undertakers and mortuary assistants" ///</v>
      </c>
    </row>
    <row r="266" spans="1:4" x14ac:dyDescent="0.35">
      <c r="A266" t="s">
        <v>311</v>
      </c>
      <c r="B266">
        <v>6292</v>
      </c>
      <c r="C266" t="s">
        <v>709</v>
      </c>
      <c r="D266" t="str">
        <f>soc2k[[#This Row],[SOC2000_code]]&amp;" "&amp;C266&amp;soc2k[[#This Row],[label]]&amp;C266&amp;" ///"</f>
        <v>6292 "Pest control officers" ///</v>
      </c>
    </row>
    <row r="267" spans="1:4" x14ac:dyDescent="0.35">
      <c r="A267" t="s">
        <v>312</v>
      </c>
      <c r="B267">
        <v>7111</v>
      </c>
      <c r="C267" t="s">
        <v>709</v>
      </c>
      <c r="D267" t="str">
        <f>soc2k[[#This Row],[SOC2000_code]]&amp;" "&amp;C267&amp;soc2k[[#This Row],[label]]&amp;C267&amp;" ///"</f>
        <v>7111 "Sales and retail assistants" ///</v>
      </c>
    </row>
    <row r="268" spans="1:4" x14ac:dyDescent="0.35">
      <c r="A268" t="s">
        <v>313</v>
      </c>
      <c r="B268">
        <v>7112</v>
      </c>
      <c r="C268" t="s">
        <v>709</v>
      </c>
      <c r="D268" t="str">
        <f>soc2k[[#This Row],[SOC2000_code]]&amp;" "&amp;C268&amp;soc2k[[#This Row],[label]]&amp;C268&amp;" ///"</f>
        <v>7112 "Retail cashiers and check-out operators" ///</v>
      </c>
    </row>
    <row r="269" spans="1:4" x14ac:dyDescent="0.35">
      <c r="A269" t="s">
        <v>125</v>
      </c>
      <c r="B269">
        <v>7113</v>
      </c>
      <c r="C269" t="s">
        <v>709</v>
      </c>
      <c r="D269" t="str">
        <f>soc2k[[#This Row],[SOC2000_code]]&amp;" "&amp;C269&amp;soc2k[[#This Row],[label]]&amp;C269&amp;" ///"</f>
        <v>7113 "Telephone salespersons" ///</v>
      </c>
    </row>
    <row r="270" spans="1:4" x14ac:dyDescent="0.35">
      <c r="A270" t="s">
        <v>314</v>
      </c>
      <c r="B270">
        <v>7121</v>
      </c>
      <c r="C270" t="s">
        <v>709</v>
      </c>
      <c r="D270" t="str">
        <f>soc2k[[#This Row],[SOC2000_code]]&amp;" "&amp;C270&amp;soc2k[[#This Row],[label]]&amp;C270&amp;" ///"</f>
        <v>7121 "Collector salespersons and credit agents" ///</v>
      </c>
    </row>
    <row r="271" spans="1:4" x14ac:dyDescent="0.35">
      <c r="A271" t="s">
        <v>79</v>
      </c>
      <c r="B271">
        <v>7122</v>
      </c>
      <c r="C271" t="s">
        <v>709</v>
      </c>
      <c r="D271" t="str">
        <f>soc2k[[#This Row],[SOC2000_code]]&amp;" "&amp;C271&amp;soc2k[[#This Row],[label]]&amp;C271&amp;" ///"</f>
        <v>7122 "Debt, rent and other cash collectors" ///</v>
      </c>
    </row>
    <row r="272" spans="1:4" x14ac:dyDescent="0.35">
      <c r="A272" t="s">
        <v>123</v>
      </c>
      <c r="B272">
        <v>7123</v>
      </c>
      <c r="C272" t="s">
        <v>709</v>
      </c>
      <c r="D272" t="str">
        <f>soc2k[[#This Row],[SOC2000_code]]&amp;" "&amp;C272&amp;soc2k[[#This Row],[label]]&amp;C272&amp;" ///"</f>
        <v>7123 "Roundsmen/women and van salespersons" ///</v>
      </c>
    </row>
    <row r="273" spans="1:4" x14ac:dyDescent="0.35">
      <c r="A273" t="s">
        <v>124</v>
      </c>
      <c r="B273">
        <v>7124</v>
      </c>
      <c r="C273" t="s">
        <v>709</v>
      </c>
      <c r="D273" t="str">
        <f>soc2k[[#This Row],[SOC2000_code]]&amp;" "&amp;C273&amp;soc2k[[#This Row],[label]]&amp;C273&amp;" ///"</f>
        <v>7124 "Market and street traders and assistants" ///</v>
      </c>
    </row>
    <row r="274" spans="1:4" x14ac:dyDescent="0.35">
      <c r="A274" t="s">
        <v>315</v>
      </c>
      <c r="B274">
        <v>7125</v>
      </c>
      <c r="C274" t="s">
        <v>709</v>
      </c>
      <c r="D274" t="str">
        <f>soc2k[[#This Row],[SOC2000_code]]&amp;" "&amp;C274&amp;soc2k[[#This Row],[label]]&amp;C274&amp;" ///"</f>
        <v>7125 "Merchandisers and window dressers" ///</v>
      </c>
    </row>
    <row r="275" spans="1:4" x14ac:dyDescent="0.35">
      <c r="A275" t="s">
        <v>316</v>
      </c>
      <c r="B275">
        <v>7129</v>
      </c>
      <c r="C275" t="s">
        <v>709</v>
      </c>
      <c r="D275" t="str">
        <f>soc2k[[#This Row],[SOC2000_code]]&amp;" "&amp;C275&amp;soc2k[[#This Row],[label]]&amp;C275&amp;" ///"</f>
        <v>7129 "Sales related occupations n.e.c." ///</v>
      </c>
    </row>
    <row r="276" spans="1:4" x14ac:dyDescent="0.35">
      <c r="A276" t="s">
        <v>317</v>
      </c>
      <c r="B276">
        <v>7211</v>
      </c>
      <c r="C276" t="s">
        <v>709</v>
      </c>
      <c r="D276" t="str">
        <f>soc2k[[#This Row],[SOC2000_code]]&amp;" "&amp;C276&amp;soc2k[[#This Row],[label]]&amp;C276&amp;" ///"</f>
        <v>7211 "Call centre agents/operators" ///</v>
      </c>
    </row>
    <row r="277" spans="1:4" x14ac:dyDescent="0.35">
      <c r="A277" t="s">
        <v>318</v>
      </c>
      <c r="B277">
        <v>7212</v>
      </c>
      <c r="C277" t="s">
        <v>709</v>
      </c>
      <c r="D277" t="str">
        <f>soc2k[[#This Row],[SOC2000_code]]&amp;" "&amp;C277&amp;soc2k[[#This Row],[label]]&amp;C277&amp;" ///"</f>
        <v>7212 "Customer care occupations" ///</v>
      </c>
    </row>
    <row r="278" spans="1:4" x14ac:dyDescent="0.35">
      <c r="A278" t="s">
        <v>319</v>
      </c>
      <c r="B278">
        <v>8111</v>
      </c>
      <c r="C278" t="s">
        <v>709</v>
      </c>
      <c r="D278" t="str">
        <f>soc2k[[#This Row],[SOC2000_code]]&amp;" "&amp;C278&amp;soc2k[[#This Row],[label]]&amp;C278&amp;" ///"</f>
        <v>8111 "Food, drink and tobacco process operatives" ///</v>
      </c>
    </row>
    <row r="279" spans="1:4" x14ac:dyDescent="0.35">
      <c r="A279" t="s">
        <v>320</v>
      </c>
      <c r="B279">
        <v>8112</v>
      </c>
      <c r="C279" t="s">
        <v>709</v>
      </c>
      <c r="D279" t="str">
        <f>soc2k[[#This Row],[SOC2000_code]]&amp;" "&amp;C279&amp;soc2k[[#This Row],[label]]&amp;C279&amp;" ///"</f>
        <v>8112 "Glass and ceramics process operatives" ///</v>
      </c>
    </row>
    <row r="280" spans="1:4" x14ac:dyDescent="0.35">
      <c r="A280" t="s">
        <v>321</v>
      </c>
      <c r="B280">
        <v>8113</v>
      </c>
      <c r="C280" t="s">
        <v>709</v>
      </c>
      <c r="D280" t="str">
        <f>soc2k[[#This Row],[SOC2000_code]]&amp;" "&amp;C280&amp;soc2k[[#This Row],[label]]&amp;C280&amp;" ///"</f>
        <v>8113 "Textile process operatives" ///</v>
      </c>
    </row>
    <row r="281" spans="1:4" x14ac:dyDescent="0.35">
      <c r="A281" t="s">
        <v>322</v>
      </c>
      <c r="B281">
        <v>8114</v>
      </c>
      <c r="C281" t="s">
        <v>709</v>
      </c>
      <c r="D281" t="str">
        <f>soc2k[[#This Row],[SOC2000_code]]&amp;" "&amp;C281&amp;soc2k[[#This Row],[label]]&amp;C281&amp;" ///"</f>
        <v>8114 "Chemical and related process operatives" ///</v>
      </c>
    </row>
    <row r="282" spans="1:4" x14ac:dyDescent="0.35">
      <c r="A282" t="s">
        <v>323</v>
      </c>
      <c r="B282">
        <v>8115</v>
      </c>
      <c r="C282" t="s">
        <v>709</v>
      </c>
      <c r="D282" t="str">
        <f>soc2k[[#This Row],[SOC2000_code]]&amp;" "&amp;C282&amp;soc2k[[#This Row],[label]]&amp;C282&amp;" ///"</f>
        <v>8115 "Rubber process operatives" ///</v>
      </c>
    </row>
    <row r="283" spans="1:4" x14ac:dyDescent="0.35">
      <c r="A283" t="s">
        <v>324</v>
      </c>
      <c r="B283">
        <v>8116</v>
      </c>
      <c r="C283" t="s">
        <v>709</v>
      </c>
      <c r="D283" t="str">
        <f>soc2k[[#This Row],[SOC2000_code]]&amp;" "&amp;C283&amp;soc2k[[#This Row],[label]]&amp;C283&amp;" ///"</f>
        <v>8116 "Plastics process operatives" ///</v>
      </c>
    </row>
    <row r="284" spans="1:4" x14ac:dyDescent="0.35">
      <c r="A284" t="s">
        <v>325</v>
      </c>
      <c r="B284">
        <v>8117</v>
      </c>
      <c r="C284" t="s">
        <v>709</v>
      </c>
      <c r="D284" t="str">
        <f>soc2k[[#This Row],[SOC2000_code]]&amp;" "&amp;C284&amp;soc2k[[#This Row],[label]]&amp;C284&amp;" ///"</f>
        <v>8117 "Metal making and treating process operatives" ///</v>
      </c>
    </row>
    <row r="285" spans="1:4" x14ac:dyDescent="0.35">
      <c r="A285" t="s">
        <v>152</v>
      </c>
      <c r="B285">
        <v>8118</v>
      </c>
      <c r="C285" t="s">
        <v>709</v>
      </c>
      <c r="D285" t="str">
        <f>soc2k[[#This Row],[SOC2000_code]]&amp;" "&amp;C285&amp;soc2k[[#This Row],[label]]&amp;C285&amp;" ///"</f>
        <v>8118 "Electroplaters" ///</v>
      </c>
    </row>
    <row r="286" spans="1:4" x14ac:dyDescent="0.35">
      <c r="A286" t="s">
        <v>326</v>
      </c>
      <c r="B286">
        <v>8119</v>
      </c>
      <c r="C286" t="s">
        <v>709</v>
      </c>
      <c r="D286" t="str">
        <f>soc2k[[#This Row],[SOC2000_code]]&amp;" "&amp;C286&amp;soc2k[[#This Row],[label]]&amp;C286&amp;" ///"</f>
        <v>8119 "Process operatives n.e.c." ///</v>
      </c>
    </row>
    <row r="287" spans="1:4" x14ac:dyDescent="0.35">
      <c r="A287" t="s">
        <v>327</v>
      </c>
      <c r="B287">
        <v>8121</v>
      </c>
      <c r="C287" t="s">
        <v>709</v>
      </c>
      <c r="D287" t="str">
        <f>soc2k[[#This Row],[SOC2000_code]]&amp;" "&amp;C287&amp;soc2k[[#This Row],[label]]&amp;C287&amp;" ///"</f>
        <v>8121 "Paper and wood machine operatives" ///</v>
      </c>
    </row>
    <row r="288" spans="1:4" x14ac:dyDescent="0.35">
      <c r="A288" t="s">
        <v>328</v>
      </c>
      <c r="B288">
        <v>8122</v>
      </c>
      <c r="C288" t="s">
        <v>709</v>
      </c>
      <c r="D288" t="str">
        <f>soc2k[[#This Row],[SOC2000_code]]&amp;" "&amp;C288&amp;soc2k[[#This Row],[label]]&amp;C288&amp;" ///"</f>
        <v>8122 "Coal mine operatives" ///</v>
      </c>
    </row>
    <row r="289" spans="1:4" x14ac:dyDescent="0.35">
      <c r="A289" t="s">
        <v>329</v>
      </c>
      <c r="B289">
        <v>8123</v>
      </c>
      <c r="C289" t="s">
        <v>709</v>
      </c>
      <c r="D289" t="str">
        <f>soc2k[[#This Row],[SOC2000_code]]&amp;" "&amp;C289&amp;soc2k[[#This Row],[label]]&amp;C289&amp;" ///"</f>
        <v>8123 "Quarry workers and related operatives" ///</v>
      </c>
    </row>
    <row r="290" spans="1:4" x14ac:dyDescent="0.35">
      <c r="A290" t="s">
        <v>330</v>
      </c>
      <c r="B290">
        <v>8124</v>
      </c>
      <c r="C290" t="s">
        <v>709</v>
      </c>
      <c r="D290" t="str">
        <f>soc2k[[#This Row],[SOC2000_code]]&amp;" "&amp;C290&amp;soc2k[[#This Row],[label]]&amp;C290&amp;" ///"</f>
        <v>8124 "Energy plant operatives" ///</v>
      </c>
    </row>
    <row r="291" spans="1:4" x14ac:dyDescent="0.35">
      <c r="A291" t="s">
        <v>331</v>
      </c>
      <c r="B291">
        <v>8125</v>
      </c>
      <c r="C291" t="s">
        <v>709</v>
      </c>
      <c r="D291" t="str">
        <f>soc2k[[#This Row],[SOC2000_code]]&amp;" "&amp;C291&amp;soc2k[[#This Row],[label]]&amp;C291&amp;" ///"</f>
        <v>8125 "Metal working machine operatives" ///</v>
      </c>
    </row>
    <row r="292" spans="1:4" x14ac:dyDescent="0.35">
      <c r="A292" t="s">
        <v>332</v>
      </c>
      <c r="B292">
        <v>8126</v>
      </c>
      <c r="C292" t="s">
        <v>709</v>
      </c>
      <c r="D292" t="str">
        <f>soc2k[[#This Row],[SOC2000_code]]&amp;" "&amp;C292&amp;soc2k[[#This Row],[label]]&amp;C292&amp;" ///"</f>
        <v>8126 "Water and sewerage plant operatives" ///</v>
      </c>
    </row>
    <row r="293" spans="1:4" x14ac:dyDescent="0.35">
      <c r="A293" t="s">
        <v>333</v>
      </c>
      <c r="B293">
        <v>8129</v>
      </c>
      <c r="C293" t="s">
        <v>709</v>
      </c>
      <c r="D293" t="str">
        <f>soc2k[[#This Row],[SOC2000_code]]&amp;" "&amp;C293&amp;soc2k[[#This Row],[label]]&amp;C293&amp;" ///"</f>
        <v>8129 "Plant and machine operatives n.e.c." ///</v>
      </c>
    </row>
    <row r="294" spans="1:4" x14ac:dyDescent="0.35">
      <c r="A294" t="s">
        <v>334</v>
      </c>
      <c r="B294">
        <v>8131</v>
      </c>
      <c r="C294" t="s">
        <v>709</v>
      </c>
      <c r="D294" t="str">
        <f>soc2k[[#This Row],[SOC2000_code]]&amp;" "&amp;C294&amp;soc2k[[#This Row],[label]]&amp;C294&amp;" ///"</f>
        <v>8131 "Assemblers (electrical products)" ///</v>
      </c>
    </row>
    <row r="295" spans="1:4" x14ac:dyDescent="0.35">
      <c r="A295" t="s">
        <v>335</v>
      </c>
      <c r="B295">
        <v>8132</v>
      </c>
      <c r="C295" t="s">
        <v>709</v>
      </c>
      <c r="D295" t="str">
        <f>soc2k[[#This Row],[SOC2000_code]]&amp;" "&amp;C295&amp;soc2k[[#This Row],[label]]&amp;C295&amp;" ///"</f>
        <v>8132 "Assemblers (vehicles and metal goods)" ///</v>
      </c>
    </row>
    <row r="296" spans="1:4" x14ac:dyDescent="0.35">
      <c r="A296" t="s">
        <v>336</v>
      </c>
      <c r="B296">
        <v>8133</v>
      </c>
      <c r="C296" t="s">
        <v>709</v>
      </c>
      <c r="D296" t="str">
        <f>soc2k[[#This Row],[SOC2000_code]]&amp;" "&amp;C296&amp;soc2k[[#This Row],[label]]&amp;C296&amp;" ///"</f>
        <v>8133 "Routine inspectors and testers" ///</v>
      </c>
    </row>
    <row r="297" spans="1:4" x14ac:dyDescent="0.35">
      <c r="A297" t="s">
        <v>127</v>
      </c>
      <c r="B297">
        <v>8134</v>
      </c>
      <c r="C297" t="s">
        <v>709</v>
      </c>
      <c r="D297" t="str">
        <f>soc2k[[#This Row],[SOC2000_code]]&amp;" "&amp;C297&amp;soc2k[[#This Row],[label]]&amp;C297&amp;" ///"</f>
        <v>8134 "Weighers, graders, sorters" ///</v>
      </c>
    </row>
    <row r="298" spans="1:4" x14ac:dyDescent="0.35">
      <c r="A298" t="s">
        <v>337</v>
      </c>
      <c r="B298">
        <v>8135</v>
      </c>
      <c r="C298" t="s">
        <v>709</v>
      </c>
      <c r="D298" t="str">
        <f>soc2k[[#This Row],[SOC2000_code]]&amp;" "&amp;C298&amp;soc2k[[#This Row],[label]]&amp;C298&amp;" ///"</f>
        <v>8135 "Tyre, exhaust and windscreen fitters" ///</v>
      </c>
    </row>
    <row r="299" spans="1:4" x14ac:dyDescent="0.35">
      <c r="A299" t="s">
        <v>338</v>
      </c>
      <c r="B299">
        <v>8136</v>
      </c>
      <c r="C299" t="s">
        <v>709</v>
      </c>
      <c r="D299" t="str">
        <f>soc2k[[#This Row],[SOC2000_code]]&amp;" "&amp;C299&amp;soc2k[[#This Row],[label]]&amp;C299&amp;" ///"</f>
        <v>8136 "Clothing cutters" ///</v>
      </c>
    </row>
    <row r="300" spans="1:4" x14ac:dyDescent="0.35">
      <c r="A300" t="s">
        <v>339</v>
      </c>
      <c r="B300">
        <v>8137</v>
      </c>
      <c r="C300" t="s">
        <v>709</v>
      </c>
      <c r="D300" t="str">
        <f>soc2k[[#This Row],[SOC2000_code]]&amp;" "&amp;C300&amp;soc2k[[#This Row],[label]]&amp;C300&amp;" ///"</f>
        <v>8137 "Sewing machinists" ///</v>
      </c>
    </row>
    <row r="301" spans="1:4" x14ac:dyDescent="0.35">
      <c r="A301" t="s">
        <v>128</v>
      </c>
      <c r="B301">
        <v>8138</v>
      </c>
      <c r="C301" t="s">
        <v>709</v>
      </c>
      <c r="D301" t="str">
        <f>soc2k[[#This Row],[SOC2000_code]]&amp;" "&amp;C301&amp;soc2k[[#This Row],[label]]&amp;C301&amp;" ///"</f>
        <v>8138 "Routine laboratory testers" ///</v>
      </c>
    </row>
    <row r="302" spans="1:4" x14ac:dyDescent="0.35">
      <c r="A302" t="s">
        <v>340</v>
      </c>
      <c r="B302">
        <v>8139</v>
      </c>
      <c r="C302" t="s">
        <v>709</v>
      </c>
      <c r="D302" t="str">
        <f>soc2k[[#This Row],[SOC2000_code]]&amp;" "&amp;C302&amp;soc2k[[#This Row],[label]]&amp;C302&amp;" ///"</f>
        <v>8139 "Assemblers and routine operatives n.e.c." ///</v>
      </c>
    </row>
    <row r="303" spans="1:4" x14ac:dyDescent="0.35">
      <c r="A303" t="s">
        <v>341</v>
      </c>
      <c r="B303">
        <v>8141</v>
      </c>
      <c r="C303" t="s">
        <v>709</v>
      </c>
      <c r="D303" t="str">
        <f>soc2k[[#This Row],[SOC2000_code]]&amp;" "&amp;C303&amp;soc2k[[#This Row],[label]]&amp;C303&amp;" ///"</f>
        <v>8141 "Scaffolders, stagers, riggers" ///</v>
      </c>
    </row>
    <row r="304" spans="1:4" x14ac:dyDescent="0.35">
      <c r="A304" t="s">
        <v>342</v>
      </c>
      <c r="B304">
        <v>8142</v>
      </c>
      <c r="C304" t="s">
        <v>709</v>
      </c>
      <c r="D304" t="str">
        <f>soc2k[[#This Row],[SOC2000_code]]&amp;" "&amp;C304&amp;soc2k[[#This Row],[label]]&amp;C304&amp;" ///"</f>
        <v>8142 "Road construction operatives" ///</v>
      </c>
    </row>
    <row r="305" spans="1:4" x14ac:dyDescent="0.35">
      <c r="A305" t="s">
        <v>343</v>
      </c>
      <c r="B305">
        <v>8143</v>
      </c>
      <c r="C305" t="s">
        <v>709</v>
      </c>
      <c r="D305" t="str">
        <f>soc2k[[#This Row],[SOC2000_code]]&amp;" "&amp;C305&amp;soc2k[[#This Row],[label]]&amp;C305&amp;" ///"</f>
        <v>8143 "Rail construction and maintenance operatives" ///</v>
      </c>
    </row>
    <row r="306" spans="1:4" x14ac:dyDescent="0.35">
      <c r="A306" t="s">
        <v>344</v>
      </c>
      <c r="B306">
        <v>8149</v>
      </c>
      <c r="C306" t="s">
        <v>709</v>
      </c>
      <c r="D306" t="str">
        <f>soc2k[[#This Row],[SOC2000_code]]&amp;" "&amp;C306&amp;soc2k[[#This Row],[label]]&amp;C306&amp;" ///"</f>
        <v>8149 "Construction operatives n.e.c." ///</v>
      </c>
    </row>
    <row r="307" spans="1:4" x14ac:dyDescent="0.35">
      <c r="A307" t="s">
        <v>345</v>
      </c>
      <c r="B307">
        <v>8211</v>
      </c>
      <c r="C307" t="s">
        <v>709</v>
      </c>
      <c r="D307" t="str">
        <f>soc2k[[#This Row],[SOC2000_code]]&amp;" "&amp;C307&amp;soc2k[[#This Row],[label]]&amp;C307&amp;" ///"</f>
        <v>8211 "Heavy goods vehicle drivers" ///</v>
      </c>
    </row>
    <row r="308" spans="1:4" x14ac:dyDescent="0.35">
      <c r="A308" t="s">
        <v>346</v>
      </c>
      <c r="B308">
        <v>8212</v>
      </c>
      <c r="C308" t="s">
        <v>709</v>
      </c>
      <c r="D308" t="str">
        <f>soc2k[[#This Row],[SOC2000_code]]&amp;" "&amp;C308&amp;soc2k[[#This Row],[label]]&amp;C308&amp;" ///"</f>
        <v>8212 "Van drivers" ///</v>
      </c>
    </row>
    <row r="309" spans="1:4" x14ac:dyDescent="0.35">
      <c r="A309" t="s">
        <v>129</v>
      </c>
      <c r="B309">
        <v>8213</v>
      </c>
      <c r="C309" t="s">
        <v>709</v>
      </c>
      <c r="D309" t="str">
        <f>soc2k[[#This Row],[SOC2000_code]]&amp;" "&amp;C309&amp;soc2k[[#This Row],[label]]&amp;C309&amp;" ///"</f>
        <v>8213 "Bus and coach drivers" ///</v>
      </c>
    </row>
    <row r="310" spans="1:4" x14ac:dyDescent="0.35">
      <c r="A310" t="s">
        <v>130</v>
      </c>
      <c r="B310">
        <v>8214</v>
      </c>
      <c r="C310" t="s">
        <v>709</v>
      </c>
      <c r="D310" t="str">
        <f>soc2k[[#This Row],[SOC2000_code]]&amp;" "&amp;C310&amp;soc2k[[#This Row],[label]]&amp;C310&amp;" ///"</f>
        <v>8214 "Taxi, cab drivers and chauffeurs" ///</v>
      </c>
    </row>
    <row r="311" spans="1:4" x14ac:dyDescent="0.35">
      <c r="A311" t="s">
        <v>73</v>
      </c>
      <c r="B311">
        <v>8215</v>
      </c>
      <c r="C311" t="s">
        <v>709</v>
      </c>
      <c r="D311" t="str">
        <f>soc2k[[#This Row],[SOC2000_code]]&amp;" "&amp;C311&amp;soc2k[[#This Row],[label]]&amp;C311&amp;" ///"</f>
        <v>8215 "Driving instructors" ///</v>
      </c>
    </row>
    <row r="312" spans="1:4" x14ac:dyDescent="0.35">
      <c r="A312" t="s">
        <v>347</v>
      </c>
      <c r="B312">
        <v>8216</v>
      </c>
      <c r="C312" t="s">
        <v>709</v>
      </c>
      <c r="D312" t="str">
        <f>soc2k[[#This Row],[SOC2000_code]]&amp;" "&amp;C312&amp;soc2k[[#This Row],[label]]&amp;C312&amp;" ///"</f>
        <v>8216 "Rail transport operatives" ///</v>
      </c>
    </row>
    <row r="313" spans="1:4" x14ac:dyDescent="0.35">
      <c r="A313" t="s">
        <v>131</v>
      </c>
      <c r="B313">
        <v>8217</v>
      </c>
      <c r="C313" t="s">
        <v>709</v>
      </c>
      <c r="D313" t="str">
        <f>soc2k[[#This Row],[SOC2000_code]]&amp;" "&amp;C313&amp;soc2k[[#This Row],[label]]&amp;C313&amp;" ///"</f>
        <v>8217 "Seafarers (merchant navy); barge, lighter and boat operatives" ///</v>
      </c>
    </row>
    <row r="314" spans="1:4" x14ac:dyDescent="0.35">
      <c r="A314" t="s">
        <v>348</v>
      </c>
      <c r="B314">
        <v>8218</v>
      </c>
      <c r="C314" t="s">
        <v>709</v>
      </c>
      <c r="D314" t="str">
        <f>soc2k[[#This Row],[SOC2000_code]]&amp;" "&amp;C314&amp;soc2k[[#This Row],[label]]&amp;C314&amp;" ///"</f>
        <v>8218 "Air transport operatives" ///</v>
      </c>
    </row>
    <row r="315" spans="1:4" x14ac:dyDescent="0.35">
      <c r="A315" t="s">
        <v>349</v>
      </c>
      <c r="B315">
        <v>8219</v>
      </c>
      <c r="C315" t="s">
        <v>709</v>
      </c>
      <c r="D315" t="str">
        <f>soc2k[[#This Row],[SOC2000_code]]&amp;" "&amp;C315&amp;soc2k[[#This Row],[label]]&amp;C315&amp;" ///"</f>
        <v>8219 "Transport operatives n.e.c." ///</v>
      </c>
    </row>
    <row r="316" spans="1:4" x14ac:dyDescent="0.35">
      <c r="A316" t="s">
        <v>132</v>
      </c>
      <c r="B316">
        <v>8221</v>
      </c>
      <c r="C316" t="s">
        <v>709</v>
      </c>
      <c r="D316" t="str">
        <f>soc2k[[#This Row],[SOC2000_code]]&amp;" "&amp;C316&amp;soc2k[[#This Row],[label]]&amp;C316&amp;" ///"</f>
        <v>8221 "Crane drivers" ///</v>
      </c>
    </row>
    <row r="317" spans="1:4" x14ac:dyDescent="0.35">
      <c r="A317" t="s">
        <v>350</v>
      </c>
      <c r="B317">
        <v>8222</v>
      </c>
      <c r="C317" t="s">
        <v>709</v>
      </c>
      <c r="D317" t="str">
        <f>soc2k[[#This Row],[SOC2000_code]]&amp;" "&amp;C317&amp;soc2k[[#This Row],[label]]&amp;C317&amp;" ///"</f>
        <v>8222 "Fork-lift truck drivers" ///</v>
      </c>
    </row>
    <row r="318" spans="1:4" x14ac:dyDescent="0.35">
      <c r="A318" t="s">
        <v>351</v>
      </c>
      <c r="B318">
        <v>8223</v>
      </c>
      <c r="C318" t="s">
        <v>709</v>
      </c>
      <c r="D318" t="str">
        <f>soc2k[[#This Row],[SOC2000_code]]&amp;" "&amp;C318&amp;soc2k[[#This Row],[label]]&amp;C318&amp;" ///"</f>
        <v>8223 "Agricultural machinery drivers" ///</v>
      </c>
    </row>
    <row r="319" spans="1:4" x14ac:dyDescent="0.35">
      <c r="A319" t="s">
        <v>352</v>
      </c>
      <c r="B319">
        <v>8229</v>
      </c>
      <c r="C319" t="s">
        <v>709</v>
      </c>
      <c r="D319" t="str">
        <f>soc2k[[#This Row],[SOC2000_code]]&amp;" "&amp;C319&amp;soc2k[[#This Row],[label]]&amp;C319&amp;" ///"</f>
        <v>8229 "Mobile machine drivers and operatives n.e.c." ///</v>
      </c>
    </row>
    <row r="320" spans="1:4" x14ac:dyDescent="0.35">
      <c r="A320" t="s">
        <v>134</v>
      </c>
      <c r="B320">
        <v>9111</v>
      </c>
      <c r="C320" t="s">
        <v>709</v>
      </c>
      <c r="D320" t="str">
        <f>soc2k[[#This Row],[SOC2000_code]]&amp;" "&amp;C320&amp;soc2k[[#This Row],[label]]&amp;C320&amp;" ///"</f>
        <v>9111 "Farm workers" ///</v>
      </c>
    </row>
    <row r="321" spans="1:4" x14ac:dyDescent="0.35">
      <c r="A321" t="s">
        <v>135</v>
      </c>
      <c r="B321">
        <v>9112</v>
      </c>
      <c r="C321" t="s">
        <v>709</v>
      </c>
      <c r="D321" t="str">
        <f>soc2k[[#This Row],[SOC2000_code]]&amp;" "&amp;C321&amp;soc2k[[#This Row],[label]]&amp;C321&amp;" ///"</f>
        <v>9112 "Forestry workers" ///</v>
      </c>
    </row>
    <row r="322" spans="1:4" x14ac:dyDescent="0.35">
      <c r="A322" t="s">
        <v>353</v>
      </c>
      <c r="B322">
        <v>9119</v>
      </c>
      <c r="C322" t="s">
        <v>709</v>
      </c>
      <c r="D322" t="str">
        <f>soc2k[[#This Row],[SOC2000_code]]&amp;" "&amp;C322&amp;soc2k[[#This Row],[label]]&amp;C322&amp;" ///"</f>
        <v>9119 "Fishing and agriculture related occupations n.e.c." ///</v>
      </c>
    </row>
    <row r="323" spans="1:4" x14ac:dyDescent="0.35">
      <c r="A323" t="s">
        <v>354</v>
      </c>
      <c r="B323">
        <v>9121</v>
      </c>
      <c r="C323" t="s">
        <v>709</v>
      </c>
      <c r="D323" t="str">
        <f>soc2k[[#This Row],[SOC2000_code]]&amp;" "&amp;C323&amp;soc2k[[#This Row],[label]]&amp;C323&amp;" ///"</f>
        <v>9121 "Labourers in building and woodworking trades" ///</v>
      </c>
    </row>
    <row r="324" spans="1:4" x14ac:dyDescent="0.35">
      <c r="A324" t="s">
        <v>355</v>
      </c>
      <c r="B324">
        <v>9129</v>
      </c>
      <c r="C324" t="s">
        <v>709</v>
      </c>
      <c r="D324" t="str">
        <f>soc2k[[#This Row],[SOC2000_code]]&amp;" "&amp;C324&amp;soc2k[[#This Row],[label]]&amp;C324&amp;" ///"</f>
        <v>9129 "Labourers in other construction trades n.e.c." ///</v>
      </c>
    </row>
    <row r="325" spans="1:4" x14ac:dyDescent="0.35">
      <c r="A325" t="s">
        <v>136</v>
      </c>
      <c r="B325">
        <v>9131</v>
      </c>
      <c r="C325" t="s">
        <v>709</v>
      </c>
      <c r="D325" t="str">
        <f>soc2k[[#This Row],[SOC2000_code]]&amp;" "&amp;C325&amp;soc2k[[#This Row],[label]]&amp;C325&amp;" ///"</f>
        <v>9131 "Labourers in foundries" ///</v>
      </c>
    </row>
    <row r="326" spans="1:4" x14ac:dyDescent="0.35">
      <c r="A326" t="s">
        <v>356</v>
      </c>
      <c r="B326">
        <v>9132</v>
      </c>
      <c r="C326" t="s">
        <v>709</v>
      </c>
      <c r="D326" t="str">
        <f>soc2k[[#This Row],[SOC2000_code]]&amp;" "&amp;C326&amp;soc2k[[#This Row],[label]]&amp;C326&amp;" ///"</f>
        <v>9132 "Industrial cleaning process occupations" ///</v>
      </c>
    </row>
    <row r="327" spans="1:4" x14ac:dyDescent="0.35">
      <c r="A327" t="s">
        <v>133</v>
      </c>
      <c r="B327">
        <v>9133</v>
      </c>
      <c r="C327" t="s">
        <v>709</v>
      </c>
      <c r="D327" t="str">
        <f>soc2k[[#This Row],[SOC2000_code]]&amp;" "&amp;C327&amp;soc2k[[#This Row],[label]]&amp;C327&amp;" ///"</f>
        <v>9133 "Printing machine minders and assistants" ///</v>
      </c>
    </row>
    <row r="328" spans="1:4" x14ac:dyDescent="0.35">
      <c r="A328" t="s">
        <v>126</v>
      </c>
      <c r="B328">
        <v>9134</v>
      </c>
      <c r="C328" t="s">
        <v>709</v>
      </c>
      <c r="D328" t="str">
        <f>soc2k[[#This Row],[SOC2000_code]]&amp;" "&amp;C328&amp;soc2k[[#This Row],[label]]&amp;C328&amp;" ///"</f>
        <v>9134 "Packers, bottlers, canners, fillers" ///</v>
      </c>
    </row>
    <row r="329" spans="1:4" x14ac:dyDescent="0.35">
      <c r="A329" t="s">
        <v>357</v>
      </c>
      <c r="B329">
        <v>9139</v>
      </c>
      <c r="C329" t="s">
        <v>709</v>
      </c>
      <c r="D329" t="str">
        <f>soc2k[[#This Row],[SOC2000_code]]&amp;" "&amp;C329&amp;soc2k[[#This Row],[label]]&amp;C329&amp;" ///"</f>
        <v>9139 "Labourers in process and plant operations n.e.c." ///</v>
      </c>
    </row>
    <row r="330" spans="1:4" x14ac:dyDescent="0.35">
      <c r="A330" t="s">
        <v>358</v>
      </c>
      <c r="B330">
        <v>9141</v>
      </c>
      <c r="C330" t="s">
        <v>709</v>
      </c>
      <c r="D330" t="str">
        <f>soc2k[[#This Row],[SOC2000_code]]&amp;" "&amp;C330&amp;soc2k[[#This Row],[label]]&amp;C330&amp;" ///"</f>
        <v>9141 "Stevedores, dockers and slingers" ///</v>
      </c>
    </row>
    <row r="331" spans="1:4" x14ac:dyDescent="0.35">
      <c r="A331" t="s">
        <v>359</v>
      </c>
      <c r="B331">
        <v>9149</v>
      </c>
      <c r="C331" t="s">
        <v>709</v>
      </c>
      <c r="D331" t="str">
        <f>soc2k[[#This Row],[SOC2000_code]]&amp;" "&amp;C331&amp;soc2k[[#This Row],[label]]&amp;C331&amp;" ///"</f>
        <v>9149 "Other goods handling and storage occupations n.e.c." ///</v>
      </c>
    </row>
    <row r="332" spans="1:4" x14ac:dyDescent="0.35">
      <c r="A332" t="s">
        <v>360</v>
      </c>
      <c r="B332">
        <v>9211</v>
      </c>
      <c r="C332" t="s">
        <v>709</v>
      </c>
      <c r="D332" t="str">
        <f>soc2k[[#This Row],[SOC2000_code]]&amp;" "&amp;C332&amp;soc2k[[#This Row],[label]]&amp;C332&amp;" ///"</f>
        <v>9211 "Postal workers, mail sorters, messengers, couriers" ///</v>
      </c>
    </row>
    <row r="333" spans="1:4" x14ac:dyDescent="0.35">
      <c r="A333" t="s">
        <v>361</v>
      </c>
      <c r="B333">
        <v>9219</v>
      </c>
      <c r="C333" t="s">
        <v>709</v>
      </c>
      <c r="D333" t="str">
        <f>soc2k[[#This Row],[SOC2000_code]]&amp;" "&amp;C333&amp;soc2k[[#This Row],[label]]&amp;C333&amp;" ///"</f>
        <v>9219 "Elementary office occupations n.e.c." ///</v>
      </c>
    </row>
    <row r="334" spans="1:4" x14ac:dyDescent="0.35">
      <c r="A334" t="s">
        <v>137</v>
      </c>
      <c r="B334">
        <v>9221</v>
      </c>
      <c r="C334" t="s">
        <v>709</v>
      </c>
      <c r="D334" t="str">
        <f>soc2k[[#This Row],[SOC2000_code]]&amp;" "&amp;C334&amp;soc2k[[#This Row],[label]]&amp;C334&amp;" ///"</f>
        <v>9221 "Hospital porters" ///</v>
      </c>
    </row>
    <row r="335" spans="1:4" x14ac:dyDescent="0.35">
      <c r="A335" t="s">
        <v>138</v>
      </c>
      <c r="B335">
        <v>9222</v>
      </c>
      <c r="C335" t="s">
        <v>709</v>
      </c>
      <c r="D335" t="str">
        <f>soc2k[[#This Row],[SOC2000_code]]&amp;" "&amp;C335&amp;soc2k[[#This Row],[label]]&amp;C335&amp;" ///"</f>
        <v>9222 "Hotel porters" ///</v>
      </c>
    </row>
    <row r="336" spans="1:4" x14ac:dyDescent="0.35">
      <c r="A336" t="s">
        <v>362</v>
      </c>
      <c r="B336">
        <v>9223</v>
      </c>
      <c r="C336" t="s">
        <v>709</v>
      </c>
      <c r="D336" t="str">
        <f>soc2k[[#This Row],[SOC2000_code]]&amp;" "&amp;C336&amp;soc2k[[#This Row],[label]]&amp;C336&amp;" ///"</f>
        <v>9223 "Kitchen and catering assistants" ///</v>
      </c>
    </row>
    <row r="337" spans="1:4" x14ac:dyDescent="0.35">
      <c r="A337" t="s">
        <v>114</v>
      </c>
      <c r="B337">
        <v>9224</v>
      </c>
      <c r="C337" t="s">
        <v>709</v>
      </c>
      <c r="D337" t="str">
        <f>soc2k[[#This Row],[SOC2000_code]]&amp;" "&amp;C337&amp;soc2k[[#This Row],[label]]&amp;C337&amp;" ///"</f>
        <v>9224 "Waiters, waitresses" ///</v>
      </c>
    </row>
    <row r="338" spans="1:4" x14ac:dyDescent="0.35">
      <c r="A338" t="s">
        <v>115</v>
      </c>
      <c r="B338">
        <v>9225</v>
      </c>
      <c r="C338" t="s">
        <v>709</v>
      </c>
      <c r="D338" t="str">
        <f>soc2k[[#This Row],[SOC2000_code]]&amp;" "&amp;C338&amp;soc2k[[#This Row],[label]]&amp;C338&amp;" ///"</f>
        <v>9225 "Bar staff" ///</v>
      </c>
    </row>
    <row r="339" spans="1:4" x14ac:dyDescent="0.35">
      <c r="A339" t="s">
        <v>363</v>
      </c>
      <c r="B339">
        <v>9226</v>
      </c>
      <c r="C339" t="s">
        <v>709</v>
      </c>
      <c r="D339" t="str">
        <f>soc2k[[#This Row],[SOC2000_code]]&amp;" "&amp;C339&amp;soc2k[[#This Row],[label]]&amp;C339&amp;" ///"</f>
        <v>9226 "Leisure and theme park attendants" ///</v>
      </c>
    </row>
    <row r="340" spans="1:4" x14ac:dyDescent="0.35">
      <c r="A340" t="s">
        <v>364</v>
      </c>
      <c r="B340">
        <v>9229</v>
      </c>
      <c r="C340" t="s">
        <v>709</v>
      </c>
      <c r="D340" t="str">
        <f>soc2k[[#This Row],[SOC2000_code]]&amp;" "&amp;C340&amp;soc2k[[#This Row],[label]]&amp;C340&amp;" ///"</f>
        <v>9229 "Elementary personal services occupations n.e.c." ///</v>
      </c>
    </row>
    <row r="341" spans="1:4" x14ac:dyDescent="0.35">
      <c r="A341" t="s">
        <v>140</v>
      </c>
      <c r="B341">
        <v>9231</v>
      </c>
      <c r="C341" t="s">
        <v>709</v>
      </c>
      <c r="D341" t="str">
        <f>soc2k[[#This Row],[SOC2000_code]]&amp;" "&amp;C341&amp;soc2k[[#This Row],[label]]&amp;C341&amp;" ///"</f>
        <v>9231 "Window cleaners" ///</v>
      </c>
    </row>
    <row r="342" spans="1:4" x14ac:dyDescent="0.35">
      <c r="A342" t="s">
        <v>141</v>
      </c>
      <c r="B342">
        <v>9232</v>
      </c>
      <c r="C342" t="s">
        <v>709</v>
      </c>
      <c r="D342" t="str">
        <f>soc2k[[#This Row],[SOC2000_code]]&amp;" "&amp;C342&amp;soc2k[[#This Row],[label]]&amp;C342&amp;" ///"</f>
        <v>9232 "Road sweepers" ///</v>
      </c>
    </row>
    <row r="343" spans="1:4" x14ac:dyDescent="0.35">
      <c r="A343" t="s">
        <v>142</v>
      </c>
      <c r="B343">
        <v>9233</v>
      </c>
      <c r="C343" t="s">
        <v>709</v>
      </c>
      <c r="D343" t="str">
        <f>soc2k[[#This Row],[SOC2000_code]]&amp;" "&amp;C343&amp;soc2k[[#This Row],[label]]&amp;C343&amp;" ///"</f>
        <v>9233 "Cleaners, domestics" ///</v>
      </c>
    </row>
    <row r="344" spans="1:4" x14ac:dyDescent="0.35">
      <c r="A344" t="s">
        <v>122</v>
      </c>
      <c r="B344">
        <v>9234</v>
      </c>
      <c r="C344" t="s">
        <v>709</v>
      </c>
      <c r="D344" t="str">
        <f>soc2k[[#This Row],[SOC2000_code]]&amp;" "&amp;C344&amp;soc2k[[#This Row],[label]]&amp;C344&amp;" ///"</f>
        <v>9234 "Launderers, dry cleaners, pressers" ///</v>
      </c>
    </row>
    <row r="345" spans="1:4" x14ac:dyDescent="0.35">
      <c r="A345" t="s">
        <v>365</v>
      </c>
      <c r="B345">
        <v>9235</v>
      </c>
      <c r="C345" t="s">
        <v>709</v>
      </c>
      <c r="D345" t="str">
        <f>soc2k[[#This Row],[SOC2000_code]]&amp;" "&amp;C345&amp;soc2k[[#This Row],[label]]&amp;C345&amp;" ///"</f>
        <v>9235 "Refuse and salvage occupations" ///</v>
      </c>
    </row>
    <row r="346" spans="1:4" x14ac:dyDescent="0.35">
      <c r="A346" t="s">
        <v>366</v>
      </c>
      <c r="B346">
        <v>9239</v>
      </c>
      <c r="C346" t="s">
        <v>709</v>
      </c>
      <c r="D346" t="str">
        <f>soc2k[[#This Row],[SOC2000_code]]&amp;" "&amp;C346&amp;soc2k[[#This Row],[label]]&amp;C346&amp;" ///"</f>
        <v>9239 "Elementary cleaning occupations n.e.c." ///</v>
      </c>
    </row>
    <row r="347" spans="1:4" x14ac:dyDescent="0.35">
      <c r="A347" t="s">
        <v>112</v>
      </c>
      <c r="B347">
        <v>9241</v>
      </c>
      <c r="C347" t="s">
        <v>709</v>
      </c>
      <c r="D347" t="str">
        <f>soc2k[[#This Row],[SOC2000_code]]&amp;" "&amp;C347&amp;soc2k[[#This Row],[label]]&amp;C347&amp;" ///"</f>
        <v>9241 "Security guards and related occupations" ///</v>
      </c>
    </row>
    <row r="348" spans="1:4" x14ac:dyDescent="0.35">
      <c r="A348" t="s">
        <v>111</v>
      </c>
      <c r="B348">
        <v>9242</v>
      </c>
      <c r="C348" t="s">
        <v>709</v>
      </c>
      <c r="D348" t="str">
        <f>soc2k[[#This Row],[SOC2000_code]]&amp;" "&amp;C348&amp;soc2k[[#This Row],[label]]&amp;C348&amp;" ///"</f>
        <v>9242 "Traffic wardens" ///</v>
      </c>
    </row>
    <row r="349" spans="1:4" x14ac:dyDescent="0.35">
      <c r="A349" t="s">
        <v>367</v>
      </c>
      <c r="B349">
        <v>9243</v>
      </c>
      <c r="C349" t="s">
        <v>709</v>
      </c>
      <c r="D349" t="str">
        <f>soc2k[[#This Row],[SOC2000_code]]&amp;" "&amp;C349&amp;soc2k[[#This Row],[label]]&amp;C349&amp;" ///"</f>
        <v>9243 "School crossing patrol attendants" ///</v>
      </c>
    </row>
    <row r="350" spans="1:4" x14ac:dyDescent="0.35">
      <c r="A350" t="s">
        <v>368</v>
      </c>
      <c r="B350">
        <v>9244</v>
      </c>
      <c r="C350" t="s">
        <v>709</v>
      </c>
      <c r="D350" t="str">
        <f>soc2k[[#This Row],[SOC2000_code]]&amp;" "&amp;C350&amp;soc2k[[#This Row],[label]]&amp;C350&amp;" ///"</f>
        <v>9244 "School midday assistants" ///</v>
      </c>
    </row>
    <row r="351" spans="1:4" x14ac:dyDescent="0.35">
      <c r="A351" t="s">
        <v>369</v>
      </c>
      <c r="B351">
        <v>9245</v>
      </c>
      <c r="C351" t="s">
        <v>709</v>
      </c>
      <c r="D351" t="str">
        <f>soc2k[[#This Row],[SOC2000_code]]&amp;" "&amp;C351&amp;soc2k[[#This Row],[label]]&amp;C351&amp;" ///"</f>
        <v>9245 "Car park attendants" ///</v>
      </c>
    </row>
    <row r="352" spans="1:4" x14ac:dyDescent="0.35">
      <c r="A352" t="s">
        <v>370</v>
      </c>
      <c r="B352">
        <v>9249</v>
      </c>
      <c r="C352" t="s">
        <v>709</v>
      </c>
      <c r="D352" t="str">
        <f>soc2k[[#This Row],[SOC2000_code]]&amp;" "&amp;C352&amp;soc2k[[#This Row],[label]]&amp;C352&amp;" ///"</f>
        <v>9249 "Elementary security occupations n.e.c." ///</v>
      </c>
    </row>
    <row r="353" spans="1:4" x14ac:dyDescent="0.35">
      <c r="A353" t="s">
        <v>139</v>
      </c>
      <c r="B353">
        <v>9251</v>
      </c>
      <c r="C353" t="s">
        <v>709</v>
      </c>
      <c r="D353" t="str">
        <f>soc2k[[#This Row],[SOC2000_code]]&amp;" "&amp;C353&amp;soc2k[[#This Row],[label]]&amp;C353&amp;" ///"</f>
        <v>9251 "Shelf fillers" ///</v>
      </c>
    </row>
    <row r="354" spans="1:4" x14ac:dyDescent="0.35">
      <c r="A354" t="s">
        <v>371</v>
      </c>
      <c r="B354">
        <v>9259</v>
      </c>
      <c r="C354" t="s">
        <v>709</v>
      </c>
      <c r="D354" t="str">
        <f>soc2k[[#This Row],[SOC2000_code]]&amp;" "&amp;C354&amp;soc2k[[#This Row],[label]]&amp;C354</f>
        <v>9259 "Elementary sales occupations n.e.c."</v>
      </c>
    </row>
  </sheetData>
  <sortState ref="A1:B353">
    <sortCondition ref="B1:B353"/>
  </sortState>
  <hyperlinks>
    <hyperlink ref="M1" r:id="rId1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FuzzyLookup_AddIn_Undo_Sheet</vt:lpstr>
      <vt:lpstr>ns1socf SOC2000 SN4571</vt:lpstr>
      <vt:lpstr>ns1socm SOC2000 SN4571</vt:lpstr>
      <vt:lpstr>SOC2000 lookup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cplayfor</dc:creator>
  <cp:lastModifiedBy>cplayfor</cp:lastModifiedBy>
  <dcterms:created xsi:type="dcterms:W3CDTF">2016-12-20T16:05:37Z</dcterms:created>
  <dcterms:modified xsi:type="dcterms:W3CDTF">2017-01-06T10:43:20Z</dcterms:modified>
</cp:coreProperties>
</file>