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35341A56-1645-4843-8B17-BBB99E11005C}" xr6:coauthVersionLast="47" xr6:coauthVersionMax="47" xr10:uidLastSave="{00000000-0000-0000-0000-000000000000}"/>
  <bookViews>
    <workbookView xWindow="-120" yWindow="-120" windowWidth="51840" windowHeight="21240" xr2:uid="{119E6DED-6764-491D-8ED4-6D6B90427F95}"/>
  </bookViews>
  <sheets>
    <sheet name="Basic Calculations 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D28" i="3"/>
  <c r="C29" i="3"/>
  <c r="B29" i="3"/>
  <c r="B28" i="3"/>
  <c r="F29" i="3" l="1"/>
  <c r="E28" i="3"/>
  <c r="E29" i="3"/>
  <c r="D29" i="3"/>
  <c r="C28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B27" i="3"/>
  <c r="B26" i="3"/>
  <c r="B25" i="3"/>
  <c r="B24" i="3"/>
  <c r="B23" i="3"/>
</calcChain>
</file>

<file path=xl/sharedStrings.xml><?xml version="1.0" encoding="utf-8"?>
<sst xmlns="http://schemas.openxmlformats.org/spreadsheetml/2006/main" count="13" uniqueCount="13">
  <si>
    <t>Mean</t>
  </si>
  <si>
    <t>Median</t>
  </si>
  <si>
    <t>Variance, Sample</t>
  </si>
  <si>
    <t>Variance, Population</t>
  </si>
  <si>
    <t>Range</t>
  </si>
  <si>
    <t>Standard deviation, Sample</t>
  </si>
  <si>
    <t>Standard deviation, Population</t>
  </si>
  <si>
    <t>Sample No.</t>
  </si>
  <si>
    <t>A</t>
  </si>
  <si>
    <t>E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</si>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</sst>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BB7A-D491-4055-B815-D8F0A72C1600}">
  <dimension ref="A1:F29"/>
  <sheetViews>
    <sheetView tabSelected="1" zoomScale="80" zoomScaleNormal="80" workbookViewId="0">
      <pane ySplit="2" topLeftCell="A3" activePane="bottomLeft" state="frozen"/>
      <selection pane="bottomLeft" activeCell="F23" sqref="F23"/>
    </sheetView>
  </sheetViews>
  <sheetFormatPr defaultRowHeight="15" x14ac:dyDescent="0.25"/>
  <cols>
    <col min="1" max="1" width="19" style="1" customWidth="1"/>
    <col min="2" max="2" width="11.5703125" bestFit="1" customWidth="1"/>
  </cols>
  <sheetData>
    <row r="1" spans="1:6" ht="8.25" customHeight="1" thickBot="1" x14ac:dyDescent="0.3"/>
    <row r="2" spans="1:6" ht="15.75" thickBot="1" x14ac:dyDescent="0.3">
      <c r="A2" s="1" t="s">
        <v>7</v>
      </c>
      <c r="B2" s="2" t="s">
        <v>8</v>
      </c>
      <c r="C2" s="3" t="s">
        <v>10</v>
      </c>
      <c r="D2" s="3" t="s">
        <v>11</v>
      </c>
      <c r="E2" s="3" t="s">
        <v>12</v>
      </c>
      <c r="F2" s="4" t="s">
        <v>9</v>
      </c>
    </row>
    <row r="3" spans="1:6" ht="15.75" thickBot="1" x14ac:dyDescent="0.3">
      <c r="A3" s="1">
        <v>1</v>
      </c>
      <c r="B3" s="6">
        <v>67</v>
      </c>
      <c r="C3" s="7">
        <v>76</v>
      </c>
      <c r="D3" s="7">
        <v>69</v>
      </c>
      <c r="E3" s="7">
        <v>51</v>
      </c>
      <c r="F3" s="8">
        <v>56</v>
      </c>
    </row>
    <row r="4" spans="1:6" ht="15.75" thickBot="1" x14ac:dyDescent="0.3">
      <c r="A4" s="1">
        <v>2</v>
      </c>
      <c r="B4" s="9">
        <v>55</v>
      </c>
      <c r="C4" s="7">
        <v>64</v>
      </c>
      <c r="D4" s="7">
        <v>57</v>
      </c>
      <c r="E4" s="7">
        <v>39</v>
      </c>
      <c r="F4" s="8">
        <v>44</v>
      </c>
    </row>
    <row r="5" spans="1:6" ht="15.75" thickBot="1" x14ac:dyDescent="0.3">
      <c r="A5" s="1">
        <v>3</v>
      </c>
      <c r="B5" s="9">
        <v>91</v>
      </c>
      <c r="C5" s="7">
        <v>100</v>
      </c>
      <c r="D5" s="7">
        <v>93</v>
      </c>
      <c r="E5" s="7">
        <v>75</v>
      </c>
      <c r="F5" s="8">
        <v>80</v>
      </c>
    </row>
    <row r="6" spans="1:6" ht="15.75" thickBot="1" x14ac:dyDescent="0.3">
      <c r="A6" s="1">
        <v>4</v>
      </c>
      <c r="B6" s="9">
        <v>28</v>
      </c>
      <c r="C6" s="7">
        <v>37</v>
      </c>
      <c r="D6" s="7">
        <v>30</v>
      </c>
      <c r="E6" s="7">
        <v>12</v>
      </c>
      <c r="F6" s="8">
        <v>17</v>
      </c>
    </row>
    <row r="7" spans="1:6" ht="15.75" thickBot="1" x14ac:dyDescent="0.3">
      <c r="A7" s="1">
        <v>5</v>
      </c>
      <c r="B7" s="9">
        <v>84</v>
      </c>
      <c r="C7" s="7">
        <v>93</v>
      </c>
      <c r="D7" s="7">
        <v>86</v>
      </c>
      <c r="E7" s="7">
        <v>68</v>
      </c>
      <c r="F7" s="8">
        <v>73</v>
      </c>
    </row>
    <row r="8" spans="1:6" ht="15.75" thickBot="1" x14ac:dyDescent="0.3">
      <c r="A8" s="1">
        <v>6</v>
      </c>
      <c r="B8" s="9">
        <v>19</v>
      </c>
      <c r="C8" s="7">
        <v>28</v>
      </c>
      <c r="D8" s="7">
        <v>21</v>
      </c>
      <c r="E8" s="7">
        <v>3</v>
      </c>
      <c r="F8" s="8">
        <v>8</v>
      </c>
    </row>
    <row r="9" spans="1:6" ht="15.75" thickBot="1" x14ac:dyDescent="0.3">
      <c r="A9" s="1">
        <v>7</v>
      </c>
      <c r="B9" s="9">
        <v>73</v>
      </c>
      <c r="C9" s="7">
        <v>82</v>
      </c>
      <c r="D9" s="7">
        <v>75</v>
      </c>
      <c r="E9" s="7">
        <v>57</v>
      </c>
      <c r="F9" s="8">
        <v>62</v>
      </c>
    </row>
    <row r="10" spans="1:6" ht="15.75" thickBot="1" x14ac:dyDescent="0.3">
      <c r="A10" s="1">
        <v>8</v>
      </c>
      <c r="B10" s="9">
        <v>46</v>
      </c>
      <c r="C10" s="7">
        <v>55</v>
      </c>
      <c r="D10" s="7">
        <v>48</v>
      </c>
      <c r="E10" s="7">
        <v>30</v>
      </c>
      <c r="F10" s="8">
        <v>35</v>
      </c>
    </row>
    <row r="11" spans="1:6" ht="15.75" thickBot="1" x14ac:dyDescent="0.3">
      <c r="A11" s="1">
        <v>9</v>
      </c>
      <c r="B11" s="9">
        <v>62</v>
      </c>
      <c r="C11" s="7">
        <v>71</v>
      </c>
      <c r="D11" s="7">
        <v>64</v>
      </c>
      <c r="E11" s="7">
        <v>46</v>
      </c>
      <c r="F11" s="8">
        <v>51</v>
      </c>
    </row>
    <row r="12" spans="1:6" ht="15.75" thickBot="1" x14ac:dyDescent="0.3">
      <c r="A12" s="1">
        <v>10</v>
      </c>
      <c r="B12" s="9">
        <v>39</v>
      </c>
      <c r="C12" s="7">
        <v>48</v>
      </c>
      <c r="D12" s="7">
        <v>41</v>
      </c>
      <c r="E12" s="7">
        <v>23</v>
      </c>
      <c r="F12" s="8">
        <v>28</v>
      </c>
    </row>
    <row r="13" spans="1:6" ht="15.75" thickBot="1" x14ac:dyDescent="0.3">
      <c r="A13" s="1">
        <v>11</v>
      </c>
      <c r="B13" s="9">
        <v>87</v>
      </c>
      <c r="C13" s="7">
        <v>96</v>
      </c>
      <c r="D13" s="7">
        <v>89</v>
      </c>
      <c r="E13" s="7">
        <v>71</v>
      </c>
      <c r="F13" s="8">
        <v>76</v>
      </c>
    </row>
    <row r="14" spans="1:6" ht="15.75" thickBot="1" x14ac:dyDescent="0.3">
      <c r="A14" s="1">
        <v>12</v>
      </c>
      <c r="B14" s="9">
        <v>16</v>
      </c>
      <c r="C14" s="7">
        <v>25</v>
      </c>
      <c r="D14" s="7">
        <v>18</v>
      </c>
      <c r="E14" s="7">
        <v>0</v>
      </c>
      <c r="F14" s="8">
        <v>5</v>
      </c>
    </row>
    <row r="15" spans="1:6" ht="15.75" thickBot="1" x14ac:dyDescent="0.3">
      <c r="A15" s="1">
        <v>13</v>
      </c>
      <c r="B15" s="9">
        <v>59</v>
      </c>
      <c r="C15" s="7">
        <v>68</v>
      </c>
      <c r="D15" s="7">
        <v>61</v>
      </c>
      <c r="E15" s="7">
        <v>43</v>
      </c>
      <c r="F15" s="8">
        <v>48</v>
      </c>
    </row>
    <row r="16" spans="1:6" ht="15.75" thickBot="1" x14ac:dyDescent="0.3">
      <c r="A16" s="1">
        <v>14</v>
      </c>
      <c r="B16" s="9">
        <v>76</v>
      </c>
      <c r="C16" s="7">
        <v>85</v>
      </c>
      <c r="D16" s="7">
        <v>78</v>
      </c>
      <c r="E16" s="7">
        <v>60</v>
      </c>
      <c r="F16" s="8">
        <v>65</v>
      </c>
    </row>
    <row r="17" spans="1:6" ht="15.75" thickBot="1" x14ac:dyDescent="0.3">
      <c r="A17" s="1">
        <v>15</v>
      </c>
      <c r="B17" s="9">
        <v>22</v>
      </c>
      <c r="C17" s="7">
        <v>31</v>
      </c>
      <c r="D17" s="7">
        <v>24</v>
      </c>
      <c r="E17" s="7">
        <v>6</v>
      </c>
      <c r="F17" s="8">
        <v>11</v>
      </c>
    </row>
    <row r="18" spans="1:6" ht="15.75" thickBot="1" x14ac:dyDescent="0.3">
      <c r="A18" s="1">
        <v>16</v>
      </c>
      <c r="B18" s="9">
        <v>97</v>
      </c>
      <c r="C18" s="7">
        <v>106</v>
      </c>
      <c r="D18" s="7">
        <v>99</v>
      </c>
      <c r="E18" s="7">
        <v>81</v>
      </c>
      <c r="F18" s="8">
        <v>86</v>
      </c>
    </row>
    <row r="19" spans="1:6" ht="15.75" thickBot="1" x14ac:dyDescent="0.3">
      <c r="A19" s="1">
        <v>17</v>
      </c>
      <c r="B19" s="9">
        <v>41</v>
      </c>
      <c r="C19" s="7">
        <v>50</v>
      </c>
      <c r="D19" s="7">
        <v>43</v>
      </c>
      <c r="E19" s="7">
        <v>25</v>
      </c>
      <c r="F19" s="8">
        <v>30</v>
      </c>
    </row>
    <row r="20" spans="1:6" ht="15.75" thickBot="1" x14ac:dyDescent="0.3">
      <c r="A20" s="1">
        <v>18</v>
      </c>
      <c r="B20" s="9">
        <v>70</v>
      </c>
      <c r="C20" s="7">
        <v>79</v>
      </c>
      <c r="D20" s="7">
        <v>72</v>
      </c>
      <c r="E20" s="7">
        <v>54</v>
      </c>
      <c r="F20" s="8">
        <v>59</v>
      </c>
    </row>
    <row r="21" spans="1:6" ht="15.75" thickBot="1" x14ac:dyDescent="0.3">
      <c r="A21" s="1">
        <v>19</v>
      </c>
      <c r="B21" s="9">
        <v>35</v>
      </c>
      <c r="C21" s="7">
        <v>44</v>
      </c>
      <c r="D21" s="7">
        <v>37</v>
      </c>
      <c r="E21" s="7">
        <v>19</v>
      </c>
      <c r="F21" s="8">
        <v>24</v>
      </c>
    </row>
    <row r="22" spans="1:6" ht="15.75" thickBot="1" x14ac:dyDescent="0.3">
      <c r="A22" s="1">
        <v>20</v>
      </c>
      <c r="B22" s="10">
        <v>88</v>
      </c>
      <c r="C22" s="7">
        <v>97</v>
      </c>
      <c r="D22" s="7">
        <v>90</v>
      </c>
      <c r="E22" s="7">
        <v>72</v>
      </c>
      <c r="F22" s="8">
        <v>77</v>
      </c>
    </row>
    <row r="23" spans="1:6" s="5" customFormat="1" ht="30.75" customHeight="1" x14ac:dyDescent="0.25">
      <c r="A23" s="17" t="s">
        <v>0</v>
      </c>
      <c r="B23" s="20">
        <f>AVERAGE(B3:B22)</f>
        <v>57.75</v>
      </c>
      <c r="C23" s="12">
        <f t="shared" ref="C23:F23" si="0">AVERAGE(C3:C22)</f>
        <v>66.75</v>
      </c>
      <c r="D23" s="12">
        <f t="shared" si="0"/>
        <v>59.75</v>
      </c>
      <c r="E23" s="12">
        <f t="shared" si="0"/>
        <v>41.75</v>
      </c>
      <c r="F23" s="13">
        <f t="shared" si="0"/>
        <v>46.75</v>
      </c>
    </row>
    <row r="24" spans="1:6" s="5" customFormat="1" ht="30.75" customHeight="1" x14ac:dyDescent="0.25">
      <c r="A24" s="18" t="s">
        <v>1</v>
      </c>
      <c r="B24" s="21">
        <f>MEDIAN(B3:B22)</f>
        <v>60.5</v>
      </c>
      <c r="C24" s="11">
        <f t="shared" ref="C24:F24" si="1">MEDIAN(C3:C22)</f>
        <v>69.5</v>
      </c>
      <c r="D24" s="11">
        <f t="shared" si="1"/>
        <v>62.5</v>
      </c>
      <c r="E24" s="11">
        <f t="shared" si="1"/>
        <v>44.5</v>
      </c>
      <c r="F24" s="14">
        <f t="shared" si="1"/>
        <v>49.5</v>
      </c>
    </row>
    <row r="25" spans="1:6" s="5" customFormat="1" ht="30.75" customHeight="1" x14ac:dyDescent="0.25">
      <c r="A25" s="18" t="s">
        <v>2</v>
      </c>
      <c r="B25" s="21">
        <f>_xlfn.VAR.S(B3:B22)</f>
        <v>664.72368421052636</v>
      </c>
      <c r="C25" s="11">
        <f t="shared" ref="C25:F25" si="2">_xlfn.VAR.S(C3:C22)</f>
        <v>664.72368421052636</v>
      </c>
      <c r="D25" s="11">
        <f t="shared" si="2"/>
        <v>664.72368421052636</v>
      </c>
      <c r="E25" s="11">
        <f t="shared" si="2"/>
        <v>664.72368421052636</v>
      </c>
      <c r="F25" s="14">
        <f t="shared" si="2"/>
        <v>664.72368421052636</v>
      </c>
    </row>
    <row r="26" spans="1:6" s="5" customFormat="1" ht="30.75" customHeight="1" x14ac:dyDescent="0.25">
      <c r="A26" s="18" t="s">
        <v>3</v>
      </c>
      <c r="B26" s="21">
        <f>_xlfn.VAR.P(B3:B22)</f>
        <v>631.48749999999995</v>
      </c>
      <c r="C26" s="11">
        <f t="shared" ref="C26:F26" si="3">_xlfn.VAR.P(C3:C22)</f>
        <v>631.48749999999995</v>
      </c>
      <c r="D26" s="11">
        <f t="shared" si="3"/>
        <v>631.48749999999995</v>
      </c>
      <c r="E26" s="11">
        <f t="shared" si="3"/>
        <v>631.48749999999995</v>
      </c>
      <c r="F26" s="14">
        <f t="shared" si="3"/>
        <v>631.48749999999995</v>
      </c>
    </row>
    <row r="27" spans="1:6" s="5" customFormat="1" ht="30.75" customHeight="1" x14ac:dyDescent="0.25">
      <c r="A27" s="18" t="s">
        <v>4</v>
      </c>
      <c r="B27" s="21">
        <f>MAX(B3:B22)-MIN(B3:B22)</f>
        <v>81</v>
      </c>
      <c r="C27" s="11">
        <f t="shared" ref="C27:F27" si="4">MAX(C3:C22)-MIN(C3:C22)</f>
        <v>81</v>
      </c>
      <c r="D27" s="11">
        <f t="shared" si="4"/>
        <v>81</v>
      </c>
      <c r="E27" s="11">
        <f t="shared" si="4"/>
        <v>81</v>
      </c>
      <c r="F27" s="14">
        <f t="shared" si="4"/>
        <v>81</v>
      </c>
    </row>
    <row r="28" spans="1:6" s="5" customFormat="1" ht="30.75" customHeight="1" x14ac:dyDescent="0.25">
      <c r="A28" s="18" t="s">
        <v>5</v>
      </c>
      <c r="B28" s="21">
        <f>_xlfn.STDEV.S(B3:B22)</f>
        <v>25.782235826446982</v>
      </c>
      <c r="C28" s="11">
        <f t="shared" ref="C28:F28" si="5">_xlfn.STDEV.S(C3:C22)</f>
        <v>25.782235826446982</v>
      </c>
      <c r="D28" s="11">
        <f t="shared" si="5"/>
        <v>25.782235826446982</v>
      </c>
      <c r="E28" s="11">
        <f t="shared" si="5"/>
        <v>25.782235826446982</v>
      </c>
      <c r="F28" s="14">
        <f t="shared" si="5"/>
        <v>25.782235826446982</v>
      </c>
    </row>
    <row r="29" spans="1:6" s="5" customFormat="1" ht="30.75" customHeight="1" thickBot="1" x14ac:dyDescent="0.3">
      <c r="A29" s="19" t="s">
        <v>6</v>
      </c>
      <c r="B29" s="22">
        <f>_xlfn.STDEV.P(B3:B22)</f>
        <v>25.12941503497445</v>
      </c>
      <c r="C29" s="15">
        <f t="shared" ref="C29:F29" si="6">_xlfn.STDEV.P(C3:C22)</f>
        <v>25.12941503497445</v>
      </c>
      <c r="D29" s="15">
        <f t="shared" si="6"/>
        <v>25.12941503497445</v>
      </c>
      <c r="E29" s="15">
        <f t="shared" si="6"/>
        <v>25.12941503497445</v>
      </c>
      <c r="F29" s="16">
        <f t="shared" si="6"/>
        <v>25.12941503497445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d6506a3-af81-4561-83f6-354ce416db9f}" enabled="1" method="Standard" siteId="{03e832ce-094d-4423-b864-c11e2a62650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Calculations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2023-03-23T17:01:31Z</dcterms:created>
  <dcterms:modified xsi:type="dcterms:W3CDTF">2023-03-23T17:01:37Z</dcterms:modified>
</cp:coreProperties>
</file>