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cost and agg data\"/>
    </mc:Choice>
  </mc:AlternateContent>
  <xr:revisionPtr revIDLastSave="0" documentId="13_ncr:1_{3676F097-52E1-4AF7-8CC3-4446DD5E6BEB}" xr6:coauthVersionLast="47" xr6:coauthVersionMax="47" xr10:uidLastSave="{00000000-0000-0000-0000-000000000000}"/>
  <bookViews>
    <workbookView xWindow="-120" yWindow="-120" windowWidth="38640" windowHeight="21120" firstSheet="40" activeTab="46" xr2:uid="{BA5E8E74-7615-4DAF-93BF-D6A9A6BB60D3}"/>
  </bookViews>
  <sheets>
    <sheet name="t_pop" sheetId="1" r:id="rId1"/>
    <sheet name="t_deaths" sheetId="2" r:id="rId2"/>
    <sheet name="0-4M_acu" sheetId="21" r:id="rId3"/>
    <sheet name="0-4F_acu" sheetId="22" r:id="rId4"/>
    <sheet name="5-14M_acu" sheetId="23" r:id="rId5"/>
    <sheet name="5-14F_acu" sheetId="24" r:id="rId6"/>
    <sheet name="15-49M_acu" sheetId="25" r:id="rId7"/>
    <sheet name="15-49F_acu" sheetId="26" r:id="rId8"/>
    <sheet name="50-69M_acu" sheetId="27" r:id="rId9"/>
    <sheet name="50-69F_acu" sheetId="28" r:id="rId10"/>
    <sheet name="70+M_acu" sheetId="29" r:id="rId11"/>
    <sheet name="70+F_acu" sheetId="30" r:id="rId12"/>
    <sheet name="0-4M_cir" sheetId="31" r:id="rId13"/>
    <sheet name="0-4F_cir" sheetId="32" r:id="rId14"/>
    <sheet name="5-14M_cir" sheetId="33" r:id="rId15"/>
    <sheet name="5-14F_cir" sheetId="34" r:id="rId16"/>
    <sheet name="15-49M_cir" sheetId="35" r:id="rId17"/>
    <sheet name="15-49F_cir" sheetId="36" r:id="rId18"/>
    <sheet name="50-69M_cir" sheetId="37" r:id="rId19"/>
    <sheet name="50-69F_cir" sheetId="38" r:id="rId20"/>
    <sheet name="70+M_cir" sheetId="39" r:id="rId21"/>
    <sheet name="70+F_cir" sheetId="40" r:id="rId22"/>
    <sheet name="0-4M_hcm" sheetId="41" r:id="rId23"/>
    <sheet name="0-4F_hcm" sheetId="42" r:id="rId24"/>
    <sheet name="5-14M_hcm" sheetId="43" r:id="rId25"/>
    <sheet name="5-14F_hcm" sheetId="44" r:id="rId26"/>
    <sheet name="15-49M_hcm" sheetId="45" r:id="rId27"/>
    <sheet name="15-49F_hcm" sheetId="46" r:id="rId28"/>
    <sheet name="50-69M_hcm" sheetId="47" r:id="rId29"/>
    <sheet name="50-69F_hcm" sheetId="48" r:id="rId30"/>
    <sheet name="70+M_hcm" sheetId="49" r:id="rId31"/>
    <sheet name="70+F_hcm" sheetId="60" r:id="rId32"/>
    <sheet name="pop_prv" sheetId="5" r:id="rId33"/>
    <sheet name="0-4M_prv" sheetId="11" r:id="rId34"/>
    <sheet name="0-4F_prv" sheetId="12" r:id="rId35"/>
    <sheet name="5-14M_prv" sheetId="13" r:id="rId36"/>
    <sheet name="5-14F_prv" sheetId="14" r:id="rId37"/>
    <sheet name="15-49M_prv" sheetId="15" r:id="rId38"/>
    <sheet name="15-49F_prv" sheetId="16" r:id="rId39"/>
    <sheet name="50-69M_prv" sheetId="17" r:id="rId40"/>
    <sheet name="50-69F_prv" sheetId="18" r:id="rId41"/>
    <sheet name="70+M_prv" sheetId="19" r:id="rId42"/>
    <sheet name="70+F_prv" sheetId="20" r:id="rId43"/>
    <sheet name="preg_hbe" sheetId="10" r:id="rId44"/>
    <sheet name="u5_prev" sheetId="7" r:id="rId45"/>
    <sheet name="hcc_inc" sheetId="8" r:id="rId46"/>
    <sheet name="0-4M_hci" sheetId="50" r:id="rId47"/>
    <sheet name="0-4F_hci" sheetId="59" r:id="rId48"/>
    <sheet name="5-14M_hci" sheetId="51" r:id="rId49"/>
    <sheet name="5-14F_hci" sheetId="52" r:id="rId50"/>
    <sheet name="15-49M_hci" sheetId="53" r:id="rId51"/>
    <sheet name="15-49F_hci" sheetId="54" r:id="rId52"/>
    <sheet name="50-69M_hci" sheetId="55" r:id="rId53"/>
    <sheet name="50-69F_hci" sheetId="56" r:id="rId54"/>
    <sheet name="70+M_hci" sheetId="57" r:id="rId55"/>
    <sheet name="70+F_hci" sheetId="58" r:id="rId56"/>
    <sheet name="bd_vax" sheetId="4" r:id="rId57"/>
    <sheet name="hb3_vax" sheetId="9" r:id="rId58"/>
    <sheet name="diag" sheetId="3" r:id="rId59"/>
    <sheet name="treat" sheetId="6" r:id="rId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0" l="1"/>
  <c r="H2" i="50"/>
  <c r="H2" i="52"/>
  <c r="H3" i="58"/>
  <c r="H2" i="58"/>
  <c r="H3" i="57"/>
  <c r="H2" i="57"/>
  <c r="H3" i="56"/>
  <c r="H2" i="56"/>
  <c r="H3" i="55"/>
  <c r="H2" i="55"/>
  <c r="H3" i="54"/>
  <c r="H2" i="54"/>
  <c r="H3" i="53"/>
  <c r="H2" i="53"/>
  <c r="H3" i="52"/>
  <c r="H3" i="51"/>
  <c r="H2" i="51"/>
  <c r="H3" i="59"/>
  <c r="H2" i="59"/>
  <c r="H3" i="60"/>
  <c r="H2" i="60"/>
  <c r="H3" i="49"/>
  <c r="H2" i="49"/>
  <c r="H3" i="48"/>
  <c r="H2" i="48"/>
  <c r="H3" i="47"/>
  <c r="H2" i="47"/>
  <c r="H3" i="46"/>
  <c r="H2" i="46"/>
  <c r="H4" i="45"/>
  <c r="H3" i="45"/>
  <c r="H2" i="45"/>
  <c r="H3" i="44"/>
  <c r="H2" i="44"/>
  <c r="H3" i="43"/>
  <c r="H2" i="43"/>
  <c r="H3" i="42"/>
  <c r="H4" i="60"/>
  <c r="H4" i="49"/>
  <c r="H4" i="48"/>
  <c r="H4" i="47"/>
  <c r="H4" i="46"/>
  <c r="H4" i="44"/>
  <c r="H4" i="43"/>
  <c r="H4" i="42"/>
  <c r="H2" i="42"/>
  <c r="H3" i="41"/>
  <c r="H4" i="41"/>
  <c r="H2" i="41"/>
  <c r="H2" i="37"/>
  <c r="H3" i="37"/>
  <c r="H4" i="37"/>
  <c r="H3" i="40"/>
  <c r="H2" i="40"/>
  <c r="H4" i="40"/>
  <c r="H3" i="39"/>
  <c r="H2" i="39"/>
  <c r="H4" i="39"/>
  <c r="H3" i="38"/>
  <c r="H2" i="38"/>
  <c r="H4" i="38"/>
  <c r="H4" i="36"/>
  <c r="H3" i="36"/>
  <c r="H2" i="36"/>
  <c r="H4" i="35"/>
  <c r="H3" i="35"/>
  <c r="H2" i="35"/>
  <c r="H3" i="34"/>
  <c r="H2" i="34"/>
  <c r="H4" i="34"/>
  <c r="H4" i="33"/>
  <c r="H3" i="33"/>
  <c r="H2" i="33"/>
  <c r="H4" i="32"/>
  <c r="H3" i="32"/>
  <c r="H2" i="32"/>
  <c r="H4" i="23"/>
  <c r="H3" i="23"/>
  <c r="H2" i="23"/>
  <c r="H4" i="24"/>
  <c r="H3" i="24"/>
  <c r="H2" i="24"/>
  <c r="H4" i="25"/>
  <c r="H3" i="25"/>
  <c r="H2" i="25"/>
  <c r="H4" i="26"/>
  <c r="H3" i="26"/>
  <c r="H2" i="26"/>
  <c r="H4" i="27"/>
  <c r="H3" i="27"/>
  <c r="H2" i="27"/>
  <c r="H4" i="28"/>
  <c r="H3" i="28"/>
  <c r="H2" i="28"/>
  <c r="H4" i="29"/>
  <c r="H3" i="29"/>
  <c r="H2" i="29"/>
  <c r="H3" i="30"/>
  <c r="H4" i="30"/>
  <c r="H2" i="30"/>
  <c r="H3" i="22"/>
  <c r="H3" i="21"/>
  <c r="H2" i="21"/>
  <c r="H4" i="22"/>
  <c r="H4" i="21"/>
  <c r="H3" i="8"/>
  <c r="H4" i="8"/>
  <c r="H2" i="8"/>
  <c r="H2" i="6"/>
  <c r="H2" i="3"/>
  <c r="H3" i="2"/>
  <c r="H4" i="2"/>
  <c r="H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  <c r="H2" i="22" l="1"/>
</calcChain>
</file>

<file path=xl/sharedStrings.xml><?xml version="1.0" encoding="utf-8"?>
<sst xmlns="http://schemas.openxmlformats.org/spreadsheetml/2006/main" count="469" uniqueCount="9">
  <si>
    <t>year</t>
  </si>
  <si>
    <t>AFR</t>
  </si>
  <si>
    <t>AMR</t>
  </si>
  <si>
    <t>EMR</t>
  </si>
  <si>
    <t>EUR</t>
  </si>
  <si>
    <t>SEAR</t>
  </si>
  <si>
    <t>WPR</t>
  </si>
  <si>
    <t>global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</si>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</sst>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8E69-60FC-4B48-BABC-B5DBF87DA69C}">
  <dimension ref="A1:H111"/>
  <sheetViews>
    <sheetView workbookViewId="0">
      <selection activeCell="R21" sqref="R21"/>
    </sheetView>
  </sheetViews>
  <sheetFormatPr defaultRowHeight="15" x14ac:dyDescent="0.25"/>
  <cols>
    <col min="8" max="8" width="11" bestFit="1" customWidth="1"/>
  </cols>
  <sheetData>
    <row r="1" spans="1:8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</row>
    <row r="2" spans="1:8" x14ac:dyDescent="0.25">
      <c r="A2">
        <v>1990</v>
      </c>
      <c r="B2">
        <v>514090843.5</v>
      </c>
      <c r="C2">
        <v>713411729.5</v>
      </c>
      <c r="D2">
        <v>377892353.50000006</v>
      </c>
      <c r="E2">
        <v>846489010.99999988</v>
      </c>
      <c r="F2">
        <v>1314249305</v>
      </c>
      <c r="G2">
        <v>1512276260.9999998</v>
      </c>
      <c r="H2">
        <f>SUM(B2:G2)</f>
        <v>5278409503.5</v>
      </c>
    </row>
    <row r="3" spans="1:8" x14ac:dyDescent="0.25">
      <c r="A3">
        <v>1991</v>
      </c>
      <c r="B3">
        <v>528699773.5</v>
      </c>
      <c r="C3">
        <v>725462829.5</v>
      </c>
      <c r="D3">
        <v>388065361.5</v>
      </c>
      <c r="E3">
        <v>850729257.5</v>
      </c>
      <c r="F3">
        <v>1340561640.5</v>
      </c>
      <c r="G3">
        <v>1534454400.5</v>
      </c>
      <c r="H3">
        <f>SUM(B3:G3)</f>
        <v>5367973263</v>
      </c>
    </row>
    <row r="4" spans="1:8" x14ac:dyDescent="0.25">
      <c r="A4">
        <v>1992</v>
      </c>
      <c r="B4">
        <v>543475653.5</v>
      </c>
      <c r="C4">
        <v>737540088.5</v>
      </c>
      <c r="D4">
        <v>398890551</v>
      </c>
      <c r="E4">
        <v>854269397</v>
      </c>
      <c r="F4">
        <v>1366916765.5</v>
      </c>
      <c r="G4">
        <v>1552816676.4999998</v>
      </c>
      <c r="H4">
        <f>SUM(B4:G4)</f>
        <v>5453909132</v>
      </c>
    </row>
    <row r="5" spans="1:8" x14ac:dyDescent="0.25">
      <c r="A5">
        <v>1993</v>
      </c>
      <c r="B5">
        <v>558020916.5</v>
      </c>
      <c r="C5">
        <v>749567830</v>
      </c>
      <c r="D5">
        <v>409982668.5</v>
      </c>
      <c r="E5">
        <v>857034704.5</v>
      </c>
      <c r="F5">
        <v>1393499574</v>
      </c>
      <c r="G5">
        <v>1570059496.5000002</v>
      </c>
      <c r="H5">
        <f>SUM(B5:G5)</f>
        <v>5538165190</v>
      </c>
    </row>
    <row r="6" spans="1:8" x14ac:dyDescent="0.25">
      <c r="A6">
        <v>1994</v>
      </c>
      <c r="B6">
        <v>572401643</v>
      </c>
      <c r="C6">
        <v>761470879</v>
      </c>
      <c r="D6">
        <v>421190663.5</v>
      </c>
      <c r="E6">
        <v>859113411.00000024</v>
      </c>
      <c r="F6">
        <v>1420244798</v>
      </c>
      <c r="G6">
        <v>1586556534.4999998</v>
      </c>
      <c r="H6">
        <f>SUM(B6:G6)</f>
        <v>5620977929</v>
      </c>
    </row>
    <row r="7" spans="1:8" x14ac:dyDescent="0.25">
      <c r="A7">
        <v>1995</v>
      </c>
      <c r="B7">
        <v>587341756</v>
      </c>
      <c r="C7">
        <v>773217856.5</v>
      </c>
      <c r="D7">
        <v>432317754.5</v>
      </c>
      <c r="E7">
        <v>860778419.5</v>
      </c>
      <c r="F7">
        <v>1446991299</v>
      </c>
      <c r="G7">
        <v>1602344494.4999998</v>
      </c>
      <c r="H7">
        <f>SUM(B7:G7)</f>
        <v>5702991580</v>
      </c>
    </row>
    <row r="8" spans="1:8" x14ac:dyDescent="0.25">
      <c r="A8">
        <v>1996</v>
      </c>
      <c r="B8">
        <v>602873671</v>
      </c>
      <c r="C8">
        <v>784790200.5</v>
      </c>
      <c r="D8">
        <v>443397812</v>
      </c>
      <c r="E8">
        <v>862370392</v>
      </c>
      <c r="F8">
        <v>1473519768</v>
      </c>
      <c r="G8">
        <v>1617470720</v>
      </c>
      <c r="H8">
        <f>SUM(B8:G8)</f>
        <v>5784422563.5</v>
      </c>
    </row>
    <row r="9" spans="1:8" x14ac:dyDescent="0.25">
      <c r="A9">
        <v>1997</v>
      </c>
      <c r="B9">
        <v>618387854.5</v>
      </c>
      <c r="C9">
        <v>796366812</v>
      </c>
      <c r="D9">
        <v>454586678.5</v>
      </c>
      <c r="E9">
        <v>863787315.50000024</v>
      </c>
      <c r="F9">
        <v>1500148775.5</v>
      </c>
      <c r="G9">
        <v>1631968349.4999998</v>
      </c>
      <c r="H9">
        <f>SUM(B9:G9)</f>
        <v>5865245785.5</v>
      </c>
    </row>
    <row r="10" spans="1:8" x14ac:dyDescent="0.25">
      <c r="A10">
        <v>1998</v>
      </c>
      <c r="B10">
        <v>634070459</v>
      </c>
      <c r="C10">
        <v>807876141</v>
      </c>
      <c r="D10">
        <v>466039345</v>
      </c>
      <c r="E10">
        <v>864988010.00000012</v>
      </c>
      <c r="F10">
        <v>1526876043.5</v>
      </c>
      <c r="G10">
        <v>1645879189</v>
      </c>
      <c r="H10">
        <f>SUM(B10:G10)</f>
        <v>5945729187.5</v>
      </c>
    </row>
    <row r="11" spans="1:8" x14ac:dyDescent="0.25">
      <c r="A11">
        <v>1999</v>
      </c>
      <c r="B11">
        <v>650239276</v>
      </c>
      <c r="C11">
        <v>819177172</v>
      </c>
      <c r="D11">
        <v>477740980.5</v>
      </c>
      <c r="E11">
        <v>866127589.5</v>
      </c>
      <c r="F11">
        <v>1553469891.5</v>
      </c>
      <c r="G11">
        <v>1659192006.5</v>
      </c>
      <c r="H11">
        <f>SUM(B11:G11)</f>
        <v>6025946916</v>
      </c>
    </row>
    <row r="12" spans="1:8" x14ac:dyDescent="0.25">
      <c r="A12">
        <v>2000</v>
      </c>
      <c r="B12">
        <v>666994855.5</v>
      </c>
      <c r="C12">
        <v>830228304</v>
      </c>
      <c r="D12">
        <v>489594736.5</v>
      </c>
      <c r="E12">
        <v>867559134.50000012</v>
      </c>
      <c r="F12">
        <v>1579955362.5</v>
      </c>
      <c r="G12">
        <v>1672419406</v>
      </c>
      <c r="H12">
        <f>SUM(B12:G12)</f>
        <v>6106751799</v>
      </c>
    </row>
    <row r="13" spans="1:8" x14ac:dyDescent="0.25">
      <c r="A13">
        <v>2001</v>
      </c>
      <c r="B13">
        <v>684374015.5</v>
      </c>
      <c r="C13">
        <v>841009823.5</v>
      </c>
      <c r="D13">
        <v>501585219.5</v>
      </c>
      <c r="E13">
        <v>869097229.50000012</v>
      </c>
      <c r="F13">
        <v>1606590972</v>
      </c>
      <c r="G13">
        <v>1685566775.5</v>
      </c>
      <c r="H13">
        <f>SUM(B13:G13)</f>
        <v>6188224035.5</v>
      </c>
    </row>
    <row r="14" spans="1:8" x14ac:dyDescent="0.25">
      <c r="A14">
        <v>2002</v>
      </c>
      <c r="B14">
        <v>702364775.49999988</v>
      </c>
      <c r="C14">
        <v>851451057</v>
      </c>
      <c r="D14">
        <v>513528008</v>
      </c>
      <c r="E14">
        <v>870810377.5</v>
      </c>
      <c r="F14">
        <v>1633173031</v>
      </c>
      <c r="G14">
        <v>1698231545</v>
      </c>
      <c r="H14">
        <f>SUM(B14:G14)</f>
        <v>6269558794</v>
      </c>
    </row>
    <row r="15" spans="1:8" x14ac:dyDescent="0.25">
      <c r="A15">
        <v>2003</v>
      </c>
      <c r="B15">
        <v>720923840.5</v>
      </c>
      <c r="C15">
        <v>861550812.99999988</v>
      </c>
      <c r="D15">
        <v>525385289</v>
      </c>
      <c r="E15">
        <v>872989162.00000012</v>
      </c>
      <c r="F15">
        <v>1659326067.5</v>
      </c>
      <c r="G15">
        <v>1710593263.5</v>
      </c>
      <c r="H15">
        <f>SUM(B15:G15)</f>
        <v>6350768435.5</v>
      </c>
    </row>
    <row r="16" spans="1:8" x14ac:dyDescent="0.25">
      <c r="A16">
        <v>2004</v>
      </c>
      <c r="B16">
        <v>740139694</v>
      </c>
      <c r="C16">
        <v>871608392.00000012</v>
      </c>
      <c r="D16">
        <v>537238918.5</v>
      </c>
      <c r="E16">
        <v>875516547</v>
      </c>
      <c r="F16">
        <v>1684983954</v>
      </c>
      <c r="G16">
        <v>1722883383.5</v>
      </c>
      <c r="H16">
        <f>SUM(B16:G16)</f>
        <v>6432370889</v>
      </c>
    </row>
    <row r="17" spans="1:8" x14ac:dyDescent="0.25">
      <c r="A17">
        <v>2005</v>
      </c>
      <c r="B17">
        <v>759960310.5</v>
      </c>
      <c r="C17">
        <v>881659998.5</v>
      </c>
      <c r="D17">
        <v>549642509.5</v>
      </c>
      <c r="E17">
        <v>878140848.50000012</v>
      </c>
      <c r="F17">
        <v>1709901890.5</v>
      </c>
      <c r="G17">
        <v>1735265686</v>
      </c>
      <c r="H17">
        <f>SUM(B17:G17)</f>
        <v>6514571243.5</v>
      </c>
    </row>
    <row r="18" spans="1:8" x14ac:dyDescent="0.25">
      <c r="A18">
        <v>2006</v>
      </c>
      <c r="B18">
        <v>780460403.5</v>
      </c>
      <c r="C18">
        <v>891592480.5</v>
      </c>
      <c r="D18">
        <v>562964445</v>
      </c>
      <c r="E18">
        <v>880914779.5</v>
      </c>
      <c r="F18">
        <v>1733815508.0000002</v>
      </c>
      <c r="G18">
        <v>1747837930.5</v>
      </c>
      <c r="H18">
        <f>SUM(B18:G18)</f>
        <v>6597585547</v>
      </c>
    </row>
    <row r="19" spans="1:8" x14ac:dyDescent="0.25">
      <c r="A19">
        <v>2007</v>
      </c>
      <c r="B19">
        <v>801728082</v>
      </c>
      <c r="C19">
        <v>901495690.49999988</v>
      </c>
      <c r="D19">
        <v>576396733</v>
      </c>
      <c r="E19">
        <v>884342286.50000012</v>
      </c>
      <c r="F19">
        <v>1757133349.5</v>
      </c>
      <c r="G19">
        <v>1760777080</v>
      </c>
      <c r="H19">
        <f>SUM(B19:G19)</f>
        <v>6681873221.5</v>
      </c>
    </row>
    <row r="20" spans="1:8" x14ac:dyDescent="0.25">
      <c r="A20">
        <v>2008</v>
      </c>
      <c r="B20">
        <v>823736463.5</v>
      </c>
      <c r="C20">
        <v>911252477.5</v>
      </c>
      <c r="D20">
        <v>590283617</v>
      </c>
      <c r="E20">
        <v>888145421</v>
      </c>
      <c r="F20">
        <v>1779856322.5</v>
      </c>
      <c r="G20">
        <v>1774009367.5</v>
      </c>
      <c r="H20">
        <f>SUM(B20:G20)</f>
        <v>6767283669</v>
      </c>
    </row>
    <row r="21" spans="1:8" x14ac:dyDescent="0.25">
      <c r="A21">
        <v>2009</v>
      </c>
      <c r="B21">
        <v>846439711</v>
      </c>
      <c r="C21">
        <v>920829796</v>
      </c>
      <c r="D21">
        <v>604735876</v>
      </c>
      <c r="E21">
        <v>891860465</v>
      </c>
      <c r="F21">
        <v>1802360939.5</v>
      </c>
      <c r="G21">
        <v>1787548396.5</v>
      </c>
      <c r="H21">
        <f>SUM(B21:G21)</f>
        <v>6853775184</v>
      </c>
    </row>
    <row r="22" spans="1:8" x14ac:dyDescent="0.25">
      <c r="A22">
        <v>2010</v>
      </c>
      <c r="B22">
        <v>869922753.00000012</v>
      </c>
      <c r="C22">
        <v>930354425.99999988</v>
      </c>
      <c r="D22">
        <v>618727695.50000012</v>
      </c>
      <c r="E22">
        <v>895416684.5</v>
      </c>
      <c r="F22">
        <v>1825354547</v>
      </c>
      <c r="G22">
        <v>1801093594.5</v>
      </c>
      <c r="H22">
        <f>SUM(B22:G22)</f>
        <v>6940869700.5</v>
      </c>
    </row>
    <row r="23" spans="1:8" x14ac:dyDescent="0.25">
      <c r="A23">
        <v>2011</v>
      </c>
      <c r="B23">
        <v>894229456.50000012</v>
      </c>
      <c r="C23">
        <v>940058142.99999976</v>
      </c>
      <c r="D23">
        <v>631925084</v>
      </c>
      <c r="E23">
        <v>898939976</v>
      </c>
      <c r="F23">
        <v>1848549939</v>
      </c>
      <c r="G23">
        <v>1814452579.0000002</v>
      </c>
      <c r="H23">
        <f>SUM(B23:G23)</f>
        <v>7028155177.5</v>
      </c>
    </row>
    <row r="24" spans="1:8" x14ac:dyDescent="0.25">
      <c r="A24">
        <v>2012</v>
      </c>
      <c r="B24">
        <v>919028967</v>
      </c>
      <c r="C24">
        <v>949863149.5</v>
      </c>
      <c r="D24">
        <v>644818973.5</v>
      </c>
      <c r="E24">
        <v>902618970</v>
      </c>
      <c r="F24">
        <v>1871657738.5</v>
      </c>
      <c r="G24">
        <v>1828456944.5</v>
      </c>
      <c r="H24">
        <f>SUM(B24:G24)</f>
        <v>7116444743</v>
      </c>
    </row>
    <row r="25" spans="1:8" x14ac:dyDescent="0.25">
      <c r="A25">
        <v>2013</v>
      </c>
      <c r="B25">
        <v>944292669</v>
      </c>
      <c r="C25">
        <v>959494585.49999988</v>
      </c>
      <c r="D25">
        <v>657949566.5</v>
      </c>
      <c r="E25">
        <v>906342856.5</v>
      </c>
      <c r="F25">
        <v>1894471359</v>
      </c>
      <c r="G25">
        <v>1842522311.9999998</v>
      </c>
      <c r="H25">
        <f>SUM(B25:G25)</f>
        <v>7205073348.5</v>
      </c>
    </row>
    <row r="26" spans="1:8" x14ac:dyDescent="0.25">
      <c r="A26">
        <v>2014</v>
      </c>
      <c r="B26">
        <v>969991848</v>
      </c>
      <c r="C26">
        <v>968948587</v>
      </c>
      <c r="D26">
        <v>671361073.00000012</v>
      </c>
      <c r="E26">
        <v>910274665.5</v>
      </c>
      <c r="F26">
        <v>1916636567</v>
      </c>
      <c r="G26">
        <v>1856056742.5</v>
      </c>
      <c r="H26">
        <f>SUM(B26:G26)</f>
        <v>7293269483</v>
      </c>
    </row>
    <row r="27" spans="1:8" x14ac:dyDescent="0.25">
      <c r="A27">
        <v>2015</v>
      </c>
      <c r="B27">
        <v>996342964.99999988</v>
      </c>
      <c r="C27">
        <v>978244956</v>
      </c>
      <c r="D27">
        <v>684525953</v>
      </c>
      <c r="E27">
        <v>914328532.5</v>
      </c>
      <c r="F27">
        <v>1938156526.5</v>
      </c>
      <c r="G27">
        <v>1869037490</v>
      </c>
      <c r="H27">
        <f>SUM(B27:G27)</f>
        <v>7380636423</v>
      </c>
    </row>
    <row r="28" spans="1:8" x14ac:dyDescent="0.25">
      <c r="A28">
        <v>2016</v>
      </c>
      <c r="B28">
        <v>1022861293.5</v>
      </c>
      <c r="C28">
        <v>987549641.00000012</v>
      </c>
      <c r="D28">
        <v>697040698.5</v>
      </c>
      <c r="E28">
        <v>918334242</v>
      </c>
      <c r="F28">
        <v>1959875342.5</v>
      </c>
      <c r="G28">
        <v>1881645336</v>
      </c>
      <c r="H28">
        <f>SUM(B28:G28)</f>
        <v>7467306553.5</v>
      </c>
    </row>
    <row r="29" spans="1:8" x14ac:dyDescent="0.25">
      <c r="A29">
        <v>2017</v>
      </c>
      <c r="B29">
        <v>1049513589.4999999</v>
      </c>
      <c r="C29">
        <v>996737143.5</v>
      </c>
      <c r="D29">
        <v>709679955</v>
      </c>
      <c r="E29">
        <v>921926293.99999988</v>
      </c>
      <c r="F29">
        <v>1981353397</v>
      </c>
      <c r="G29">
        <v>1894271728.5</v>
      </c>
      <c r="H29">
        <f>SUM(B29:G29)</f>
        <v>7553482107.5</v>
      </c>
    </row>
    <row r="30" spans="1:8" x14ac:dyDescent="0.25">
      <c r="A30">
        <v>2018</v>
      </c>
      <c r="B30">
        <v>1076956971</v>
      </c>
      <c r="C30">
        <v>1005448730</v>
      </c>
      <c r="D30">
        <v>723038382.5</v>
      </c>
      <c r="E30">
        <v>924926202.99999988</v>
      </c>
      <c r="F30">
        <v>2001787194.5</v>
      </c>
      <c r="G30">
        <v>1905104068</v>
      </c>
      <c r="H30">
        <f>SUM(B30:G30)</f>
        <v>7637261549</v>
      </c>
    </row>
    <row r="31" spans="1:8" x14ac:dyDescent="0.25">
      <c r="A31">
        <v>2019</v>
      </c>
      <c r="B31">
        <v>1105078064.5</v>
      </c>
      <c r="C31">
        <v>1013668377</v>
      </c>
      <c r="D31">
        <v>736529210.49999988</v>
      </c>
      <c r="E31">
        <v>927818944</v>
      </c>
      <c r="F31">
        <v>2021349130</v>
      </c>
      <c r="G31">
        <v>1913791549.5</v>
      </c>
      <c r="H31">
        <f>SUM(B31:G31)</f>
        <v>7718235275.5</v>
      </c>
    </row>
    <row r="32" spans="1:8" x14ac:dyDescent="0.25">
      <c r="A32">
        <v>2020</v>
      </c>
      <c r="B32">
        <v>1133815125</v>
      </c>
      <c r="C32">
        <v>1020662611.0000001</v>
      </c>
      <c r="D32">
        <v>749127752.99999988</v>
      </c>
      <c r="E32">
        <v>929886444.49999988</v>
      </c>
      <c r="F32">
        <v>2040083023.5</v>
      </c>
      <c r="G32">
        <v>1920487691.5</v>
      </c>
      <c r="H32">
        <f>SUM(B32:G32)</f>
        <v>7794062648.5</v>
      </c>
    </row>
    <row r="33" spans="1:8" x14ac:dyDescent="0.25">
      <c r="A33">
        <v>2021</v>
      </c>
      <c r="B33">
        <v>1162657991.4999998</v>
      </c>
      <c r="C33">
        <v>1026253581.5</v>
      </c>
      <c r="D33">
        <v>761408471.5</v>
      </c>
      <c r="E33">
        <v>930808881</v>
      </c>
      <c r="F33">
        <v>2056472696.5</v>
      </c>
      <c r="G33">
        <v>1924628026</v>
      </c>
      <c r="H33">
        <f>SUM(B33:G33)</f>
        <v>7862229648</v>
      </c>
    </row>
    <row r="34" spans="1:8" x14ac:dyDescent="0.25">
      <c r="A34">
        <v>2022</v>
      </c>
      <c r="B34">
        <v>1191860886.9999998</v>
      </c>
      <c r="C34">
        <v>1031485251.5</v>
      </c>
      <c r="D34">
        <v>774643902</v>
      </c>
      <c r="E34">
        <v>930847320.5</v>
      </c>
      <c r="F34">
        <v>2071342646</v>
      </c>
      <c r="G34">
        <v>1927700335.5</v>
      </c>
      <c r="H34">
        <f>SUM(B34:G34)</f>
        <v>7927880342.5</v>
      </c>
    </row>
    <row r="35" spans="1:8" x14ac:dyDescent="0.25">
      <c r="A35">
        <v>2023</v>
      </c>
      <c r="B35">
        <v>1221935128.5</v>
      </c>
      <c r="C35">
        <v>1037160338.5</v>
      </c>
      <c r="D35">
        <v>788607293.5</v>
      </c>
      <c r="E35">
        <v>930889664.00000012</v>
      </c>
      <c r="F35">
        <v>2088654304.5</v>
      </c>
      <c r="G35">
        <v>1930675444.5</v>
      </c>
      <c r="H35">
        <f>SUM(B35:G35)</f>
        <v>7997922173.5</v>
      </c>
    </row>
    <row r="36" spans="1:8" x14ac:dyDescent="0.25">
      <c r="A36">
        <v>2024</v>
      </c>
      <c r="B36">
        <v>1252723080.5</v>
      </c>
      <c r="C36">
        <v>1043161559</v>
      </c>
      <c r="D36">
        <v>802785273</v>
      </c>
      <c r="E36">
        <v>931525643</v>
      </c>
      <c r="F36">
        <v>2107788283</v>
      </c>
      <c r="G36">
        <v>1933301376</v>
      </c>
      <c r="H36">
        <f>SUM(B36:G36)</f>
        <v>8071285214.5</v>
      </c>
    </row>
    <row r="37" spans="1:8" x14ac:dyDescent="0.25">
      <c r="A37">
        <v>2025</v>
      </c>
      <c r="B37">
        <v>1284016569</v>
      </c>
      <c r="C37">
        <v>1049014918.4999999</v>
      </c>
      <c r="D37">
        <v>817003448</v>
      </c>
      <c r="E37">
        <v>932113976.00000012</v>
      </c>
      <c r="F37">
        <v>2126605699</v>
      </c>
      <c r="G37">
        <v>1935544194</v>
      </c>
      <c r="H37">
        <f>SUM(B37:G37)</f>
        <v>8144298804.5</v>
      </c>
    </row>
    <row r="38" spans="1:8" x14ac:dyDescent="0.25">
      <c r="A38">
        <v>2026</v>
      </c>
      <c r="B38">
        <v>1315674034.5</v>
      </c>
      <c r="C38">
        <v>1054714528.5</v>
      </c>
      <c r="D38">
        <v>831225310.50000012</v>
      </c>
      <c r="E38">
        <v>932518953.50000012</v>
      </c>
      <c r="F38">
        <v>2145041710.5</v>
      </c>
      <c r="G38">
        <v>1937380254</v>
      </c>
      <c r="H38">
        <f>SUM(B38:G38)</f>
        <v>8216554791.5</v>
      </c>
    </row>
    <row r="39" spans="1:8" x14ac:dyDescent="0.25">
      <c r="A39">
        <v>2027</v>
      </c>
      <c r="B39">
        <v>1347708263</v>
      </c>
      <c r="C39">
        <v>1060244125.5</v>
      </c>
      <c r="D39">
        <v>845465472.5</v>
      </c>
      <c r="E39">
        <v>932751019.5</v>
      </c>
      <c r="F39">
        <v>2163070587</v>
      </c>
      <c r="G39">
        <v>1938823638.5</v>
      </c>
      <c r="H39">
        <f>SUM(B39:G39)</f>
        <v>8288063106</v>
      </c>
    </row>
    <row r="40" spans="1:8" x14ac:dyDescent="0.25">
      <c r="A40">
        <v>2028</v>
      </c>
      <c r="B40">
        <v>1380110809.5</v>
      </c>
      <c r="C40">
        <v>1065592886.5</v>
      </c>
      <c r="D40">
        <v>859709538</v>
      </c>
      <c r="E40">
        <v>932824350.99999988</v>
      </c>
      <c r="F40">
        <v>2180716369.5</v>
      </c>
      <c r="G40">
        <v>1939867258.5</v>
      </c>
      <c r="H40">
        <f>SUM(B40:G40)</f>
        <v>8358821213</v>
      </c>
    </row>
    <row r="41" spans="1:8" x14ac:dyDescent="0.25">
      <c r="A41">
        <v>2029</v>
      </c>
      <c r="B41">
        <v>1412873650.5</v>
      </c>
      <c r="C41">
        <v>1070765118.0000001</v>
      </c>
      <c r="D41">
        <v>873952118.5</v>
      </c>
      <c r="E41">
        <v>932752988</v>
      </c>
      <c r="F41">
        <v>2197934657</v>
      </c>
      <c r="G41">
        <v>1940520867</v>
      </c>
      <c r="H41">
        <f>SUM(B41:G41)</f>
        <v>8428799399</v>
      </c>
    </row>
    <row r="42" spans="1:8" x14ac:dyDescent="0.25">
      <c r="A42">
        <v>2030</v>
      </c>
      <c r="B42">
        <v>1445956850.4999998</v>
      </c>
      <c r="C42">
        <v>1075754302</v>
      </c>
      <c r="D42">
        <v>888198824</v>
      </c>
      <c r="E42">
        <v>932545546</v>
      </c>
      <c r="F42">
        <v>2214732822.5</v>
      </c>
      <c r="G42">
        <v>1940789545.5</v>
      </c>
      <c r="H42">
        <f>SUM(B42:G42)</f>
        <v>8497977890.5</v>
      </c>
    </row>
    <row r="43" spans="1:8" x14ac:dyDescent="0.25">
      <c r="A43">
        <v>2031</v>
      </c>
      <c r="B43">
        <v>1479333178.0000002</v>
      </c>
      <c r="C43">
        <v>1080552107.5</v>
      </c>
      <c r="D43">
        <v>902453738.5</v>
      </c>
      <c r="E43">
        <v>932214799</v>
      </c>
      <c r="F43">
        <v>2231074386</v>
      </c>
      <c r="G43">
        <v>1940675177.4999995</v>
      </c>
      <c r="H43">
        <f>SUM(B43:G43)</f>
        <v>8566303386.5</v>
      </c>
    </row>
    <row r="44" spans="1:8" x14ac:dyDescent="0.25">
      <c r="A44">
        <v>2032</v>
      </c>
      <c r="B44">
        <v>1513009294.5</v>
      </c>
      <c r="C44">
        <v>1085148502.5</v>
      </c>
      <c r="D44">
        <v>916734363.5</v>
      </c>
      <c r="E44">
        <v>931770311.00000024</v>
      </c>
      <c r="F44">
        <v>2246948167</v>
      </c>
      <c r="G44">
        <v>1940192420.0000005</v>
      </c>
      <c r="H44">
        <f>SUM(B44:G44)</f>
        <v>8633803058.5</v>
      </c>
    </row>
    <row r="45" spans="1:8" x14ac:dyDescent="0.25">
      <c r="A45">
        <v>2033</v>
      </c>
      <c r="B45">
        <v>1546955950.5000002</v>
      </c>
      <c r="C45">
        <v>1089543189.5</v>
      </c>
      <c r="D45">
        <v>931040025.99999988</v>
      </c>
      <c r="E45">
        <v>931221204</v>
      </c>
      <c r="F45">
        <v>2262356061.5</v>
      </c>
      <c r="G45">
        <v>1939338731</v>
      </c>
      <c r="H45">
        <f>SUM(B45:G45)</f>
        <v>8700455162.5</v>
      </c>
    </row>
    <row r="46" spans="1:8" x14ac:dyDescent="0.25">
      <c r="A46">
        <v>2034</v>
      </c>
      <c r="B46">
        <v>1581164667.5</v>
      </c>
      <c r="C46">
        <v>1093728019</v>
      </c>
      <c r="D46">
        <v>945359536.5</v>
      </c>
      <c r="E46">
        <v>930577388.99999988</v>
      </c>
      <c r="F46">
        <v>2277260579.5</v>
      </c>
      <c r="G46">
        <v>1938092169</v>
      </c>
      <c r="H46">
        <f>SUM(B46:G46)</f>
        <v>8766182360.5</v>
      </c>
    </row>
    <row r="47" spans="1:8" x14ac:dyDescent="0.25">
      <c r="A47">
        <v>2035</v>
      </c>
      <c r="B47">
        <v>1615606857.5</v>
      </c>
      <c r="C47">
        <v>1097689430.5</v>
      </c>
      <c r="D47">
        <v>959682942</v>
      </c>
      <c r="E47">
        <v>929844397.5</v>
      </c>
      <c r="F47">
        <v>2291662484.5</v>
      </c>
      <c r="G47">
        <v>1936474185</v>
      </c>
      <c r="H47">
        <f>SUM(B47:G47)</f>
        <v>8830960297</v>
      </c>
    </row>
    <row r="48" spans="1:8" x14ac:dyDescent="0.25">
      <c r="A48">
        <v>2036</v>
      </c>
      <c r="B48">
        <v>1650221546</v>
      </c>
      <c r="C48">
        <v>1101427071.5</v>
      </c>
      <c r="D48">
        <v>974003294.49999988</v>
      </c>
      <c r="E48">
        <v>929029590.00000012</v>
      </c>
      <c r="F48">
        <v>2305529961</v>
      </c>
      <c r="G48">
        <v>1934518656.0000002</v>
      </c>
      <c r="H48">
        <f>SUM(B48:G48)</f>
        <v>8894730119</v>
      </c>
    </row>
    <row r="49" spans="1:8" x14ac:dyDescent="0.25">
      <c r="A49">
        <v>2037</v>
      </c>
      <c r="B49">
        <v>1685013716</v>
      </c>
      <c r="C49">
        <v>1104935044</v>
      </c>
      <c r="D49">
        <v>988292661.00000012</v>
      </c>
      <c r="E49">
        <v>928145408.50000012</v>
      </c>
      <c r="F49">
        <v>2318868822</v>
      </c>
      <c r="G49">
        <v>1932258713.5</v>
      </c>
      <c r="H49">
        <f>SUM(B49:G49)</f>
        <v>8957514365</v>
      </c>
    </row>
    <row r="50" spans="1:8" x14ac:dyDescent="0.25">
      <c r="A50">
        <v>2038</v>
      </c>
      <c r="B50">
        <v>1719989088.0000002</v>
      </c>
      <c r="C50">
        <v>1108189075.5</v>
      </c>
      <c r="D50">
        <v>1002524206</v>
      </c>
      <c r="E50">
        <v>927198582.99999988</v>
      </c>
      <c r="F50">
        <v>2331713152</v>
      </c>
      <c r="G50">
        <v>1929732878</v>
      </c>
      <c r="H50">
        <f>SUM(B50:G50)</f>
        <v>9019346982.5</v>
      </c>
    </row>
    <row r="51" spans="1:8" x14ac:dyDescent="0.25">
      <c r="A51">
        <v>2039</v>
      </c>
      <c r="B51">
        <v>1755105750</v>
      </c>
      <c r="C51">
        <v>1111190256.5</v>
      </c>
      <c r="D51">
        <v>1016695334</v>
      </c>
      <c r="E51">
        <v>926180521.5</v>
      </c>
      <c r="F51">
        <v>2344003390.5</v>
      </c>
      <c r="G51">
        <v>1926917716.5000002</v>
      </c>
      <c r="H51">
        <f>SUM(B51:G51)</f>
        <v>9080092969</v>
      </c>
    </row>
    <row r="52" spans="1:8" x14ac:dyDescent="0.25">
      <c r="A52">
        <v>2040</v>
      </c>
      <c r="B52">
        <v>1790340674</v>
      </c>
      <c r="C52">
        <v>1113940997.5</v>
      </c>
      <c r="D52">
        <v>1030779271.5000001</v>
      </c>
      <c r="E52">
        <v>925092155</v>
      </c>
      <c r="F52">
        <v>2355717806.5</v>
      </c>
      <c r="G52">
        <v>1923789053.5</v>
      </c>
      <c r="H52">
        <f>SUM(B52:G52)</f>
        <v>9139659958</v>
      </c>
    </row>
    <row r="53" spans="1:8" x14ac:dyDescent="0.25">
      <c r="A53">
        <v>2041</v>
      </c>
      <c r="B53">
        <v>1825690756.4999998</v>
      </c>
      <c r="C53">
        <v>1116436761.5</v>
      </c>
      <c r="D53">
        <v>1044754815</v>
      </c>
      <c r="E53">
        <v>923937989.5</v>
      </c>
      <c r="F53">
        <v>2366898012.5</v>
      </c>
      <c r="G53">
        <v>1920347372.5</v>
      </c>
      <c r="H53">
        <f>SUM(B53:G53)</f>
        <v>9198065707.5</v>
      </c>
    </row>
    <row r="54" spans="1:8" x14ac:dyDescent="0.25">
      <c r="A54">
        <v>2042</v>
      </c>
      <c r="B54">
        <v>1861101322.5000002</v>
      </c>
      <c r="C54">
        <v>1118686243</v>
      </c>
      <c r="D54">
        <v>1058637971.5000002</v>
      </c>
      <c r="E54">
        <v>922712142.50000012</v>
      </c>
      <c r="F54">
        <v>2377543733.5</v>
      </c>
      <c r="G54">
        <v>1916595980</v>
      </c>
      <c r="H54">
        <f>SUM(B54:G54)</f>
        <v>9255277393</v>
      </c>
    </row>
    <row r="55" spans="1:8" x14ac:dyDescent="0.25">
      <c r="A55">
        <v>2043</v>
      </c>
      <c r="B55">
        <v>1896574104.0000005</v>
      </c>
      <c r="C55">
        <v>1120683591</v>
      </c>
      <c r="D55">
        <v>1072432613.5</v>
      </c>
      <c r="E55">
        <v>921407684.49999988</v>
      </c>
      <c r="F55">
        <v>2387620625.5</v>
      </c>
      <c r="G55">
        <v>1912493322.5000002</v>
      </c>
      <c r="H55">
        <f>SUM(B55:G55)</f>
        <v>9311211941</v>
      </c>
    </row>
    <row r="56" spans="1:8" x14ac:dyDescent="0.25">
      <c r="A56">
        <v>2044</v>
      </c>
      <c r="B56">
        <v>1932111284.9999998</v>
      </c>
      <c r="C56">
        <v>1122443217.5</v>
      </c>
      <c r="D56">
        <v>1086096259</v>
      </c>
      <c r="E56">
        <v>920010682.99999988</v>
      </c>
      <c r="F56">
        <v>2397099821.5</v>
      </c>
      <c r="G56">
        <v>1908024067.5</v>
      </c>
      <c r="H56">
        <f>SUM(B56:G56)</f>
        <v>9365785333.5</v>
      </c>
    </row>
    <row r="57" spans="1:8" x14ac:dyDescent="0.25">
      <c r="A57">
        <v>2045</v>
      </c>
      <c r="B57">
        <v>1967659455.5</v>
      </c>
      <c r="C57">
        <v>1123973991.5</v>
      </c>
      <c r="D57">
        <v>1099609395</v>
      </c>
      <c r="E57">
        <v>918509578.00000012</v>
      </c>
      <c r="F57">
        <v>2406028626</v>
      </c>
      <c r="G57">
        <v>1903148517.0000002</v>
      </c>
      <c r="H57">
        <f>SUM(B57:G57)</f>
        <v>9418929563</v>
      </c>
    </row>
    <row r="58" spans="1:8" x14ac:dyDescent="0.25">
      <c r="A58">
        <v>2046</v>
      </c>
      <c r="B58">
        <v>2003193546.5</v>
      </c>
      <c r="C58">
        <v>1125274113</v>
      </c>
      <c r="D58">
        <v>1112991257</v>
      </c>
      <c r="E58">
        <v>916894325.5</v>
      </c>
      <c r="F58">
        <v>2414431662</v>
      </c>
      <c r="G58">
        <v>1897810118.5000005</v>
      </c>
      <c r="H58">
        <f>SUM(B58:G58)</f>
        <v>9470595022.5</v>
      </c>
    </row>
    <row r="59" spans="1:8" x14ac:dyDescent="0.25">
      <c r="A59">
        <v>2047</v>
      </c>
      <c r="B59">
        <v>2038712342.9999998</v>
      </c>
      <c r="C59">
        <v>1126354115.5</v>
      </c>
      <c r="D59">
        <v>1126211557.5</v>
      </c>
      <c r="E59">
        <v>915158779</v>
      </c>
      <c r="F59">
        <v>2422295281</v>
      </c>
      <c r="G59">
        <v>1891996717.4999998</v>
      </c>
      <c r="H59">
        <f>SUM(B59:G59)</f>
        <v>9520728793.5</v>
      </c>
    </row>
    <row r="60" spans="1:8" x14ac:dyDescent="0.25">
      <c r="A60">
        <v>2048</v>
      </c>
      <c r="B60">
        <v>2074206859</v>
      </c>
      <c r="C60">
        <v>1127207431</v>
      </c>
      <c r="D60">
        <v>1139222563.5</v>
      </c>
      <c r="E60">
        <v>913287541</v>
      </c>
      <c r="F60">
        <v>2429658284</v>
      </c>
      <c r="G60">
        <v>1885659255.5000002</v>
      </c>
      <c r="H60">
        <f>SUM(B60:G60)</f>
        <v>9569241934</v>
      </c>
    </row>
    <row r="61" spans="1:8" x14ac:dyDescent="0.25">
      <c r="A61">
        <v>2049</v>
      </c>
      <c r="B61">
        <v>2109634116.9999998</v>
      </c>
      <c r="C61">
        <v>1127841066.5</v>
      </c>
      <c r="D61">
        <v>1152015837.5</v>
      </c>
      <c r="E61">
        <v>911268921.49999988</v>
      </c>
      <c r="F61">
        <v>2436510631</v>
      </c>
      <c r="G61">
        <v>1878758636</v>
      </c>
      <c r="H61">
        <f>SUM(B61:G61)</f>
        <v>9616029209.5</v>
      </c>
    </row>
    <row r="62" spans="1:8" x14ac:dyDescent="0.25">
      <c r="A62">
        <v>2050</v>
      </c>
      <c r="B62">
        <v>2144966650.5</v>
      </c>
      <c r="C62">
        <v>1128259992</v>
      </c>
      <c r="D62">
        <v>1164615481</v>
      </c>
      <c r="E62">
        <v>909106973.50000012</v>
      </c>
      <c r="F62">
        <v>2442832351.5</v>
      </c>
      <c r="G62">
        <v>1871277388</v>
      </c>
      <c r="H62">
        <f>SUM(B62:G62)</f>
        <v>9661058836.5</v>
      </c>
    </row>
    <row r="63" spans="1:8" x14ac:dyDescent="0.25">
      <c r="A63">
        <v>2051</v>
      </c>
      <c r="B63">
        <v>2180148477.0000005</v>
      </c>
      <c r="C63">
        <v>1128465049</v>
      </c>
      <c r="D63">
        <v>1177027764.5</v>
      </c>
      <c r="E63">
        <v>906797352.5</v>
      </c>
      <c r="F63">
        <v>2448644311</v>
      </c>
      <c r="G63">
        <v>1863203823</v>
      </c>
      <c r="H63">
        <f>SUM(B63:G63)</f>
        <v>9704286777</v>
      </c>
    </row>
    <row r="64" spans="1:8" x14ac:dyDescent="0.25">
      <c r="A64">
        <v>2052</v>
      </c>
      <c r="B64">
        <v>2215191737</v>
      </c>
      <c r="C64">
        <v>1128481599</v>
      </c>
      <c r="D64">
        <v>1189243946.0000002</v>
      </c>
      <c r="E64">
        <v>904341205.5</v>
      </c>
      <c r="F64">
        <v>2453989962.5</v>
      </c>
      <c r="G64">
        <v>1854552858</v>
      </c>
      <c r="H64">
        <f>SUM(B64:G64)</f>
        <v>9745801308</v>
      </c>
    </row>
    <row r="65" spans="1:8" x14ac:dyDescent="0.25">
      <c r="A65">
        <v>2053</v>
      </c>
      <c r="B65">
        <v>2250106493</v>
      </c>
      <c r="C65">
        <v>1128325089</v>
      </c>
      <c r="D65">
        <v>1201245793.5</v>
      </c>
      <c r="E65">
        <v>901743611.00000012</v>
      </c>
      <c r="F65">
        <v>2458860854.5</v>
      </c>
      <c r="G65">
        <v>1845353155.9999998</v>
      </c>
      <c r="H65">
        <f>SUM(B65:G65)</f>
        <v>9785634997</v>
      </c>
    </row>
    <row r="66" spans="1:8" x14ac:dyDescent="0.25">
      <c r="A66">
        <v>2054</v>
      </c>
      <c r="B66">
        <v>2284836998.5</v>
      </c>
      <c r="C66">
        <v>1127999812.5</v>
      </c>
      <c r="D66">
        <v>1213022555.5</v>
      </c>
      <c r="E66">
        <v>899013177.99999988</v>
      </c>
      <c r="F66">
        <v>2463267568</v>
      </c>
      <c r="G66">
        <v>1835611042.9999998</v>
      </c>
      <c r="H66">
        <f>SUM(B66:G66)</f>
        <v>9823751155.5</v>
      </c>
    </row>
    <row r="67" spans="1:8" x14ac:dyDescent="0.25">
      <c r="A67">
        <v>2055</v>
      </c>
      <c r="B67">
        <v>2319382413</v>
      </c>
      <c r="C67">
        <v>1127506993.5</v>
      </c>
      <c r="D67">
        <v>1224588410.0000002</v>
      </c>
      <c r="E67">
        <v>896151179.00000012</v>
      </c>
      <c r="F67">
        <v>2467268601</v>
      </c>
      <c r="G67">
        <v>1825336511</v>
      </c>
      <c r="H67">
        <f>SUM(B67:G67)</f>
        <v>9860234107.5</v>
      </c>
    </row>
    <row r="68" spans="1:8" x14ac:dyDescent="0.25">
      <c r="A68">
        <v>2056</v>
      </c>
      <c r="B68">
        <v>2353746726</v>
      </c>
      <c r="C68">
        <v>1126852231</v>
      </c>
      <c r="D68">
        <v>1235941208.5000002</v>
      </c>
      <c r="E68">
        <v>893162979.5</v>
      </c>
      <c r="F68">
        <v>2470862256.5</v>
      </c>
      <c r="G68">
        <v>1814565442.4999998</v>
      </c>
      <c r="H68">
        <f>SUM(B68:G68)</f>
        <v>9895130844</v>
      </c>
    </row>
    <row r="69" spans="1:8" x14ac:dyDescent="0.25">
      <c r="A69">
        <v>2057</v>
      </c>
      <c r="B69">
        <v>2387920801.5</v>
      </c>
      <c r="C69">
        <v>1126051192</v>
      </c>
      <c r="D69">
        <v>1247078090</v>
      </c>
      <c r="E69">
        <v>890068248.50000012</v>
      </c>
      <c r="F69">
        <v>2474044110</v>
      </c>
      <c r="G69">
        <v>1803360037</v>
      </c>
      <c r="H69">
        <f>SUM(B69:G69)</f>
        <v>9928522479</v>
      </c>
    </row>
    <row r="70" spans="1:8" x14ac:dyDescent="0.25">
      <c r="A70">
        <v>2058</v>
      </c>
      <c r="B70">
        <v>2421855394.5</v>
      </c>
      <c r="C70">
        <v>1125109833.5</v>
      </c>
      <c r="D70">
        <v>1257997056</v>
      </c>
      <c r="E70">
        <v>886877555</v>
      </c>
      <c r="F70">
        <v>2476818841.5</v>
      </c>
      <c r="G70">
        <v>1791804422.5</v>
      </c>
      <c r="H70">
        <f>SUM(B70:G70)</f>
        <v>9960463103</v>
      </c>
    </row>
    <row r="71" spans="1:8" x14ac:dyDescent="0.25">
      <c r="A71">
        <v>2059</v>
      </c>
      <c r="B71">
        <v>2455494286</v>
      </c>
      <c r="C71">
        <v>1124022140</v>
      </c>
      <c r="D71">
        <v>1268696910.5</v>
      </c>
      <c r="E71">
        <v>883600840</v>
      </c>
      <c r="F71">
        <v>2479160618</v>
      </c>
      <c r="G71">
        <v>1779948402.5</v>
      </c>
      <c r="H71">
        <f>SUM(B71:G71)</f>
        <v>9990923197</v>
      </c>
    </row>
    <row r="72" spans="1:8" x14ac:dyDescent="0.25">
      <c r="A72">
        <v>2060</v>
      </c>
      <c r="B72">
        <v>2488861912.5</v>
      </c>
      <c r="C72">
        <v>1122797726.5</v>
      </c>
      <c r="D72">
        <v>1279176851.9999998</v>
      </c>
      <c r="E72">
        <v>880252844.49999988</v>
      </c>
      <c r="F72">
        <v>2481076055</v>
      </c>
      <c r="G72">
        <v>1767840328.5000002</v>
      </c>
      <c r="H72">
        <f>SUM(B72:G72)</f>
        <v>10020005719</v>
      </c>
    </row>
    <row r="73" spans="1:8" x14ac:dyDescent="0.25">
      <c r="A73">
        <v>2061</v>
      </c>
      <c r="B73">
        <v>2522006514.5</v>
      </c>
      <c r="C73">
        <v>1121444680.5</v>
      </c>
      <c r="D73">
        <v>1289425038</v>
      </c>
      <c r="E73">
        <v>876850660</v>
      </c>
      <c r="F73">
        <v>2482583335.5</v>
      </c>
      <c r="G73">
        <v>1755577789.5</v>
      </c>
      <c r="H73">
        <f>SUM(B73:G73)</f>
        <v>10047888018</v>
      </c>
    </row>
    <row r="74" spans="1:8" x14ac:dyDescent="0.25">
      <c r="A74">
        <v>2062</v>
      </c>
      <c r="B74">
        <v>2554937717.5</v>
      </c>
      <c r="C74">
        <v>1119963273.5</v>
      </c>
      <c r="D74">
        <v>1299421191.5</v>
      </c>
      <c r="E74">
        <v>873407198.50000012</v>
      </c>
      <c r="F74">
        <v>2483711702</v>
      </c>
      <c r="G74">
        <v>1743210887.5</v>
      </c>
      <c r="H74">
        <f>SUM(B74:G74)</f>
        <v>10074651970.5</v>
      </c>
    </row>
    <row r="75" spans="1:8" x14ac:dyDescent="0.25">
      <c r="A75">
        <v>2063</v>
      </c>
      <c r="B75">
        <v>2587570628.5</v>
      </c>
      <c r="C75">
        <v>1118357933.5</v>
      </c>
      <c r="D75">
        <v>1309193188</v>
      </c>
      <c r="E75">
        <v>869935369.5</v>
      </c>
      <c r="F75">
        <v>2484460419.5</v>
      </c>
      <c r="G75">
        <v>1730787785.5</v>
      </c>
      <c r="H75">
        <f>SUM(B75:G75)</f>
        <v>10100305324.5</v>
      </c>
    </row>
    <row r="76" spans="1:8" x14ac:dyDescent="0.25">
      <c r="A76">
        <v>2064</v>
      </c>
      <c r="B76">
        <v>2619903586.5000005</v>
      </c>
      <c r="C76">
        <v>1116623486</v>
      </c>
      <c r="D76">
        <v>1318743273.9999998</v>
      </c>
      <c r="E76">
        <v>866442185.5</v>
      </c>
      <c r="F76">
        <v>2484794805</v>
      </c>
      <c r="G76">
        <v>1718355510.9999998</v>
      </c>
      <c r="H76">
        <f>SUM(B76:G76)</f>
        <v>10124862848</v>
      </c>
    </row>
    <row r="77" spans="1:8" x14ac:dyDescent="0.25">
      <c r="A77">
        <v>2065</v>
      </c>
      <c r="B77">
        <v>2651912140</v>
      </c>
      <c r="C77">
        <v>1114753452.5</v>
      </c>
      <c r="D77">
        <v>1328052440</v>
      </c>
      <c r="E77">
        <v>862930996</v>
      </c>
      <c r="F77">
        <v>2484706600.5000005</v>
      </c>
      <c r="G77">
        <v>1705932068</v>
      </c>
      <c r="H77">
        <f>SUM(B77:G77)</f>
        <v>10148287697</v>
      </c>
    </row>
    <row r="78" spans="1:8" x14ac:dyDescent="0.25">
      <c r="A78">
        <v>2066</v>
      </c>
      <c r="B78">
        <v>2683548322.5</v>
      </c>
      <c r="C78">
        <v>1112739949</v>
      </c>
      <c r="D78">
        <v>1337130438</v>
      </c>
      <c r="E78">
        <v>859411943</v>
      </c>
      <c r="F78">
        <v>2484178853.5</v>
      </c>
      <c r="G78">
        <v>1693540571.5000002</v>
      </c>
      <c r="H78">
        <f>SUM(B78:G78)</f>
        <v>10170550077.5</v>
      </c>
    </row>
    <row r="79" spans="1:8" x14ac:dyDescent="0.25">
      <c r="A79">
        <v>2067</v>
      </c>
      <c r="B79">
        <v>2714885480.5</v>
      </c>
      <c r="C79">
        <v>1110585833</v>
      </c>
      <c r="D79">
        <v>1345978973.5</v>
      </c>
      <c r="E79">
        <v>855893179.5</v>
      </c>
      <c r="F79">
        <v>2483244280.5</v>
      </c>
      <c r="G79">
        <v>1681209894.0000002</v>
      </c>
      <c r="H79">
        <f>SUM(B79:G79)</f>
        <v>10191797641</v>
      </c>
    </row>
    <row r="80" spans="1:8" x14ac:dyDescent="0.25">
      <c r="A80">
        <v>2068</v>
      </c>
      <c r="B80">
        <v>2745876709</v>
      </c>
      <c r="C80">
        <v>1108297954</v>
      </c>
      <c r="D80">
        <v>1354602813</v>
      </c>
      <c r="E80">
        <v>852385695.5</v>
      </c>
      <c r="F80">
        <v>2481901679.5</v>
      </c>
      <c r="G80">
        <v>1668940286.4999998</v>
      </c>
      <c r="H80">
        <f>SUM(B80:G80)</f>
        <v>10212005137.5</v>
      </c>
    </row>
    <row r="81" spans="1:8" x14ac:dyDescent="0.25">
      <c r="A81">
        <v>2069</v>
      </c>
      <c r="B81">
        <v>2776461801</v>
      </c>
      <c r="C81">
        <v>1105868250.5</v>
      </c>
      <c r="D81">
        <v>1362987743</v>
      </c>
      <c r="E81">
        <v>848893218.49999988</v>
      </c>
      <c r="F81">
        <v>2480153564.5</v>
      </c>
      <c r="G81">
        <v>1656744935.5</v>
      </c>
      <c r="H81">
        <f>SUM(B81:G81)</f>
        <v>10231109513</v>
      </c>
    </row>
    <row r="82" spans="1:8" x14ac:dyDescent="0.25">
      <c r="A82">
        <v>2070</v>
      </c>
      <c r="B82">
        <v>2806625904.5</v>
      </c>
      <c r="C82">
        <v>1103293885</v>
      </c>
      <c r="D82">
        <v>1371119685</v>
      </c>
      <c r="E82">
        <v>845415114</v>
      </c>
      <c r="F82">
        <v>2477995710.0000005</v>
      </c>
      <c r="G82">
        <v>1644639243.4999998</v>
      </c>
      <c r="H82">
        <f>SUM(B82:G82)</f>
        <v>10249089542</v>
      </c>
    </row>
    <row r="83" spans="1:8" x14ac:dyDescent="0.25">
      <c r="A83">
        <v>2071</v>
      </c>
      <c r="B83">
        <v>2836354933.9999995</v>
      </c>
      <c r="C83">
        <v>1100589969.5</v>
      </c>
      <c r="D83">
        <v>1379025229</v>
      </c>
      <c r="E83">
        <v>841953570</v>
      </c>
      <c r="F83">
        <v>2475408558</v>
      </c>
      <c r="G83">
        <v>1632601817.5</v>
      </c>
      <c r="H83">
        <f>SUM(B83:G83)</f>
        <v>10265934078</v>
      </c>
    </row>
    <row r="84" spans="1:8" x14ac:dyDescent="0.25">
      <c r="A84">
        <v>2072</v>
      </c>
      <c r="B84">
        <v>2865690304</v>
      </c>
      <c r="C84">
        <v>1097747548.5</v>
      </c>
      <c r="D84">
        <v>1386722506</v>
      </c>
      <c r="E84">
        <v>838513957.5</v>
      </c>
      <c r="F84">
        <v>2472401530.5</v>
      </c>
      <c r="G84">
        <v>1620629212.5000002</v>
      </c>
      <c r="H84">
        <f>SUM(B84:G84)</f>
        <v>10281705059</v>
      </c>
    </row>
    <row r="85" spans="1:8" x14ac:dyDescent="0.25">
      <c r="A85">
        <v>2073</v>
      </c>
      <c r="B85">
        <v>2894622282.5</v>
      </c>
      <c r="C85">
        <v>1094750943.5</v>
      </c>
      <c r="D85">
        <v>1394191146.9999998</v>
      </c>
      <c r="E85">
        <v>835097903.50000024</v>
      </c>
      <c r="F85">
        <v>2469031236</v>
      </c>
      <c r="G85">
        <v>1608687519</v>
      </c>
      <c r="H85">
        <f>SUM(B85:G85)</f>
        <v>10296381031.5</v>
      </c>
    </row>
    <row r="86" spans="1:8" x14ac:dyDescent="0.25">
      <c r="A86">
        <v>2074</v>
      </c>
      <c r="B86">
        <v>2923090344.5</v>
      </c>
      <c r="C86">
        <v>1091606563</v>
      </c>
      <c r="D86">
        <v>1401412513.5</v>
      </c>
      <c r="E86">
        <v>831700956.49999988</v>
      </c>
      <c r="F86">
        <v>2465306654</v>
      </c>
      <c r="G86">
        <v>1596762171.5</v>
      </c>
      <c r="H86">
        <f>SUM(B86:G86)</f>
        <v>10309879203</v>
      </c>
    </row>
    <row r="87" spans="1:8" x14ac:dyDescent="0.25">
      <c r="A87">
        <v>2075</v>
      </c>
      <c r="B87">
        <v>2951067168</v>
      </c>
      <c r="C87">
        <v>1088319849.5</v>
      </c>
      <c r="D87">
        <v>1408407854.9999998</v>
      </c>
      <c r="E87">
        <v>828327884.49999988</v>
      </c>
      <c r="F87">
        <v>2461194389</v>
      </c>
      <c r="G87">
        <v>1584833852.4999995</v>
      </c>
      <c r="H87">
        <f>SUM(B87:G87)</f>
        <v>10322150998.5</v>
      </c>
    </row>
    <row r="88" spans="1:8" x14ac:dyDescent="0.25">
      <c r="A88">
        <v>2076</v>
      </c>
      <c r="B88">
        <v>2978536091.5000005</v>
      </c>
      <c r="C88">
        <v>1084901426.5</v>
      </c>
      <c r="D88">
        <v>1415190397</v>
      </c>
      <c r="E88">
        <v>824979190</v>
      </c>
      <c r="F88">
        <v>2456698547</v>
      </c>
      <c r="G88">
        <v>1572857505</v>
      </c>
      <c r="H88">
        <f>SUM(B88:G88)</f>
        <v>10333163157</v>
      </c>
    </row>
    <row r="89" spans="1:8" x14ac:dyDescent="0.25">
      <c r="A89">
        <v>2077</v>
      </c>
      <c r="B89">
        <v>3005477638.5000005</v>
      </c>
      <c r="C89">
        <v>1081359574</v>
      </c>
      <c r="D89">
        <v>1421727461.5</v>
      </c>
      <c r="E89">
        <v>821651516.49999988</v>
      </c>
      <c r="F89">
        <v>2451838952</v>
      </c>
      <c r="G89">
        <v>1560831711.5</v>
      </c>
      <c r="H89">
        <f>SUM(B89:G89)</f>
        <v>10342886854</v>
      </c>
    </row>
    <row r="90" spans="1:8" x14ac:dyDescent="0.25">
      <c r="A90">
        <v>2078</v>
      </c>
      <c r="B90">
        <v>3031946384.5</v>
      </c>
      <c r="C90">
        <v>1077699140</v>
      </c>
      <c r="D90">
        <v>1428020401.9999998</v>
      </c>
      <c r="E90">
        <v>818343107.49999988</v>
      </c>
      <c r="F90">
        <v>2446613296.5</v>
      </c>
      <c r="G90">
        <v>1548751789.9999998</v>
      </c>
      <c r="H90">
        <f>SUM(B90:G90)</f>
        <v>10351374120.5</v>
      </c>
    </row>
    <row r="91" spans="1:8" x14ac:dyDescent="0.25">
      <c r="A91">
        <v>2079</v>
      </c>
      <c r="B91">
        <v>3057963345.5</v>
      </c>
      <c r="C91">
        <v>1073923049.5</v>
      </c>
      <c r="D91">
        <v>1434109608.5</v>
      </c>
      <c r="E91">
        <v>815056125.5</v>
      </c>
      <c r="F91">
        <v>2441041251.5</v>
      </c>
      <c r="G91">
        <v>1536620254.9999998</v>
      </c>
      <c r="H91">
        <f>SUM(B91:G91)</f>
        <v>10358713635.5</v>
      </c>
    </row>
    <row r="92" spans="1:8" x14ac:dyDescent="0.25">
      <c r="A92">
        <v>2080</v>
      </c>
      <c r="B92">
        <v>3083486351</v>
      </c>
      <c r="C92">
        <v>1070030063</v>
      </c>
      <c r="D92">
        <v>1440000074.5</v>
      </c>
      <c r="E92">
        <v>811794206.5</v>
      </c>
      <c r="F92">
        <v>2435158442.5000005</v>
      </c>
      <c r="G92">
        <v>1524441657</v>
      </c>
      <c r="H92">
        <f>SUM(B92:G92)</f>
        <v>10364910794.5</v>
      </c>
    </row>
    <row r="93" spans="1:8" x14ac:dyDescent="0.25">
      <c r="A93">
        <v>2081</v>
      </c>
      <c r="B93">
        <v>3108514725.5</v>
      </c>
      <c r="C93">
        <v>1066031785</v>
      </c>
      <c r="D93">
        <v>1445688716.0000002</v>
      </c>
      <c r="E93">
        <v>808556494</v>
      </c>
      <c r="F93">
        <v>2428938870.5</v>
      </c>
      <c r="G93">
        <v>1512225855</v>
      </c>
      <c r="H93">
        <f>SUM(B93:G93)</f>
        <v>10369956446</v>
      </c>
    </row>
    <row r="94" spans="1:8" x14ac:dyDescent="0.25">
      <c r="A94">
        <v>2082</v>
      </c>
      <c r="B94">
        <v>3133032517.5</v>
      </c>
      <c r="C94">
        <v>1061938586.5000001</v>
      </c>
      <c r="D94">
        <v>1451203618.5000002</v>
      </c>
      <c r="E94">
        <v>805339211.5</v>
      </c>
      <c r="F94">
        <v>2422450117</v>
      </c>
      <c r="G94">
        <v>1500003629.5</v>
      </c>
      <c r="H94">
        <f>SUM(B94:G94)</f>
        <v>10373967680.5</v>
      </c>
    </row>
    <row r="95" spans="1:8" x14ac:dyDescent="0.25">
      <c r="A95">
        <v>2083</v>
      </c>
      <c r="B95">
        <v>3157020514</v>
      </c>
      <c r="C95">
        <v>1057765710.5</v>
      </c>
      <c r="D95">
        <v>1456539035.5</v>
      </c>
      <c r="E95">
        <v>802144742.5</v>
      </c>
      <c r="F95">
        <v>2415758344</v>
      </c>
      <c r="G95">
        <v>1487792599.0000002</v>
      </c>
      <c r="H95">
        <f>SUM(B95:G95)</f>
        <v>10377020945.5</v>
      </c>
    </row>
    <row r="96" spans="1:8" x14ac:dyDescent="0.25">
      <c r="A96">
        <v>2084</v>
      </c>
      <c r="B96">
        <v>3180482727.0000005</v>
      </c>
      <c r="C96">
        <v>1053522961.5</v>
      </c>
      <c r="D96">
        <v>1461677876.5</v>
      </c>
      <c r="E96">
        <v>798975659.99999988</v>
      </c>
      <c r="F96">
        <v>2408826200</v>
      </c>
      <c r="G96">
        <v>1475615596</v>
      </c>
      <c r="H96">
        <f>SUM(B96:G96)</f>
        <v>10379101021</v>
      </c>
    </row>
    <row r="97" spans="1:8" x14ac:dyDescent="0.25">
      <c r="A97">
        <v>2085</v>
      </c>
      <c r="B97">
        <v>3203411049.0000005</v>
      </c>
      <c r="C97">
        <v>1049208459.5</v>
      </c>
      <c r="D97">
        <v>1466622665.5</v>
      </c>
      <c r="E97">
        <v>795826538.50000012</v>
      </c>
      <c r="F97">
        <v>2401635863.5</v>
      </c>
      <c r="G97">
        <v>1463497706.5</v>
      </c>
      <c r="H97">
        <f>SUM(B97:G97)</f>
        <v>10380202282.5</v>
      </c>
    </row>
    <row r="98" spans="1:8" x14ac:dyDescent="0.25">
      <c r="A98">
        <v>2086</v>
      </c>
      <c r="B98">
        <v>3225761609</v>
      </c>
      <c r="C98">
        <v>1044837019</v>
      </c>
      <c r="D98">
        <v>1471369683.5</v>
      </c>
      <c r="E98">
        <v>792699797.5</v>
      </c>
      <c r="F98">
        <v>2394190532</v>
      </c>
      <c r="G98">
        <v>1451470775.5</v>
      </c>
      <c r="H98">
        <f>SUM(B98:G98)</f>
        <v>10380329416.5</v>
      </c>
    </row>
    <row r="99" spans="1:8" x14ac:dyDescent="0.25">
      <c r="A99">
        <v>2087</v>
      </c>
      <c r="B99">
        <v>3247532174</v>
      </c>
      <c r="C99">
        <v>1040414172</v>
      </c>
      <c r="D99">
        <v>1475942402.0000002</v>
      </c>
      <c r="E99">
        <v>789596082.5</v>
      </c>
      <c r="F99">
        <v>2386525125</v>
      </c>
      <c r="G99">
        <v>1439553402</v>
      </c>
      <c r="H99">
        <f>SUM(B99:G99)</f>
        <v>10379563357.5</v>
      </c>
    </row>
    <row r="100" spans="1:8" x14ac:dyDescent="0.25">
      <c r="A100">
        <v>2088</v>
      </c>
      <c r="B100">
        <v>3268757924.5</v>
      </c>
      <c r="C100">
        <v>1035948218</v>
      </c>
      <c r="D100">
        <v>1480360612.9999995</v>
      </c>
      <c r="E100">
        <v>786509153.5</v>
      </c>
      <c r="F100">
        <v>2378697933.5</v>
      </c>
      <c r="G100">
        <v>1427760301</v>
      </c>
      <c r="H100">
        <f>SUM(B100:G100)</f>
        <v>10378034143.5</v>
      </c>
    </row>
    <row r="101" spans="1:8" x14ac:dyDescent="0.25">
      <c r="A101">
        <v>2089</v>
      </c>
      <c r="B101">
        <v>3289395157.4999995</v>
      </c>
      <c r="C101">
        <v>1031450723</v>
      </c>
      <c r="D101">
        <v>1484601179</v>
      </c>
      <c r="E101">
        <v>783440966.5</v>
      </c>
      <c r="F101">
        <v>2370726606</v>
      </c>
      <c r="G101">
        <v>1416111763</v>
      </c>
      <c r="H101">
        <f>SUM(B101:G101)</f>
        <v>10375726395</v>
      </c>
    </row>
    <row r="102" spans="1:8" x14ac:dyDescent="0.25">
      <c r="A102">
        <v>2090</v>
      </c>
      <c r="B102">
        <v>3309438712.5</v>
      </c>
      <c r="C102">
        <v>1026917551</v>
      </c>
      <c r="D102">
        <v>1488647523.5000002</v>
      </c>
      <c r="E102">
        <v>780392496.5</v>
      </c>
      <c r="F102">
        <v>2362584351.5</v>
      </c>
      <c r="G102">
        <v>1404620181.9999998</v>
      </c>
      <c r="H102">
        <f>SUM(B102:G102)</f>
        <v>10372600817</v>
      </c>
    </row>
    <row r="103" spans="1:8" x14ac:dyDescent="0.25">
      <c r="A103">
        <v>2091</v>
      </c>
      <c r="B103">
        <v>3328915285.9999995</v>
      </c>
      <c r="C103">
        <v>1022356636</v>
      </c>
      <c r="D103">
        <v>1492493661.5</v>
      </c>
      <c r="E103">
        <v>777355851</v>
      </c>
      <c r="F103">
        <v>2354251115.5</v>
      </c>
      <c r="G103">
        <v>1393278031</v>
      </c>
      <c r="H103">
        <f>SUM(B103:G103)</f>
        <v>10368650581</v>
      </c>
    </row>
    <row r="104" spans="1:8" x14ac:dyDescent="0.25">
      <c r="A104">
        <v>2092</v>
      </c>
      <c r="B104">
        <v>3347837552.5</v>
      </c>
      <c r="C104">
        <v>1017778314</v>
      </c>
      <c r="D104">
        <v>1496138323.4999998</v>
      </c>
      <c r="E104">
        <v>774325892</v>
      </c>
      <c r="F104">
        <v>2345756155</v>
      </c>
      <c r="G104">
        <v>1382078784.0000002</v>
      </c>
      <c r="H104">
        <f>SUM(B104:G104)</f>
        <v>10363915021</v>
      </c>
    </row>
    <row r="105" spans="1:8" x14ac:dyDescent="0.25">
      <c r="A105">
        <v>2093</v>
      </c>
      <c r="B105">
        <v>3366208971.4999995</v>
      </c>
      <c r="C105">
        <v>1013185261.5</v>
      </c>
      <c r="D105">
        <v>1499590656.4999998</v>
      </c>
      <c r="E105">
        <v>771302925</v>
      </c>
      <c r="F105">
        <v>2337115313</v>
      </c>
      <c r="G105">
        <v>1371002709.5000002</v>
      </c>
      <c r="H105">
        <f>SUM(B105:G105)</f>
        <v>10358405837</v>
      </c>
    </row>
    <row r="106" spans="1:8" x14ac:dyDescent="0.25">
      <c r="A106">
        <v>2094</v>
      </c>
      <c r="B106">
        <v>3384030559.5</v>
      </c>
      <c r="C106">
        <v>1008581463</v>
      </c>
      <c r="D106">
        <v>1502856568</v>
      </c>
      <c r="E106">
        <v>768279559</v>
      </c>
      <c r="F106">
        <v>2328367580.5</v>
      </c>
      <c r="G106">
        <v>1360038013</v>
      </c>
      <c r="H106">
        <f>SUM(B106:G106)</f>
        <v>10352153743</v>
      </c>
    </row>
    <row r="107" spans="1:8" x14ac:dyDescent="0.25">
      <c r="A107">
        <v>2095</v>
      </c>
      <c r="B107">
        <v>3401281529</v>
      </c>
      <c r="C107">
        <v>1003969649</v>
      </c>
      <c r="D107">
        <v>1505927984.5</v>
      </c>
      <c r="E107">
        <v>765249704.99999988</v>
      </c>
      <c r="F107">
        <v>2319548107.5</v>
      </c>
      <c r="G107">
        <v>1349183961</v>
      </c>
      <c r="H107">
        <f>SUM(B107:G107)</f>
        <v>10345160936</v>
      </c>
    </row>
    <row r="108" spans="1:8" x14ac:dyDescent="0.25">
      <c r="A108">
        <v>2096</v>
      </c>
      <c r="B108">
        <v>3417939506.5</v>
      </c>
      <c r="C108">
        <v>999360905.5</v>
      </c>
      <c r="D108">
        <v>1508804973.0000002</v>
      </c>
      <c r="E108">
        <v>762214557.5</v>
      </c>
      <c r="F108">
        <v>2310611281.0000005</v>
      </c>
      <c r="G108">
        <v>1338415265</v>
      </c>
      <c r="H108">
        <f>SUM(B108:G108)</f>
        <v>10337346488.5</v>
      </c>
    </row>
    <row r="109" spans="1:8" x14ac:dyDescent="0.25">
      <c r="A109">
        <v>2097</v>
      </c>
      <c r="B109">
        <v>3434009828</v>
      </c>
      <c r="C109">
        <v>994752057.5</v>
      </c>
      <c r="D109">
        <v>1511487361</v>
      </c>
      <c r="E109">
        <v>759166691.5</v>
      </c>
      <c r="F109">
        <v>2301560342.5</v>
      </c>
      <c r="G109">
        <v>1327718422</v>
      </c>
      <c r="H109">
        <f>SUM(B109:G109)</f>
        <v>10328694702.5</v>
      </c>
    </row>
    <row r="110" spans="1:8" x14ac:dyDescent="0.25">
      <c r="A110">
        <v>2098</v>
      </c>
      <c r="B110">
        <v>3449514019.5</v>
      </c>
      <c r="C110">
        <v>990131098</v>
      </c>
      <c r="D110">
        <v>1513967898.5</v>
      </c>
      <c r="E110">
        <v>756104685.5</v>
      </c>
      <c r="F110">
        <v>2292430074.5</v>
      </c>
      <c r="G110">
        <v>1317083743.9999998</v>
      </c>
      <c r="H110">
        <f>SUM(B110:G110)</f>
        <v>10319231520</v>
      </c>
    </row>
    <row r="111" spans="1:8" x14ac:dyDescent="0.25">
      <c r="A111">
        <v>2099</v>
      </c>
      <c r="B111">
        <v>3464489124</v>
      </c>
      <c r="C111">
        <v>985501636</v>
      </c>
      <c r="D111">
        <v>1516261321.5</v>
      </c>
      <c r="E111">
        <v>753031675</v>
      </c>
      <c r="F111">
        <v>2283241616</v>
      </c>
      <c r="G111">
        <v>1306512887</v>
      </c>
      <c r="H111">
        <f>SUM(B111:G111)</f>
        <v>10309038259.5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C434-C68E-4767-B354-3493EA5BB219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902</v>
      </c>
      <c r="C2" s="4">
        <v>319</v>
      </c>
      <c r="D2" s="4">
        <v>1147</v>
      </c>
      <c r="E2" s="4">
        <v>184</v>
      </c>
      <c r="F2" s="4">
        <v>1038</v>
      </c>
      <c r="G2" s="4">
        <v>810</v>
      </c>
      <c r="H2">
        <f>SUM(B2:G2)</f>
        <v>4400</v>
      </c>
    </row>
    <row r="3" spans="1:8" x14ac:dyDescent="0.25">
      <c r="A3">
        <v>2015</v>
      </c>
      <c r="B3" s="4">
        <v>826</v>
      </c>
      <c r="C3" s="4">
        <v>300</v>
      </c>
      <c r="D3" s="4">
        <v>1156</v>
      </c>
      <c r="E3" s="4">
        <v>186</v>
      </c>
      <c r="F3" s="4">
        <v>1094</v>
      </c>
      <c r="G3" s="4">
        <v>674</v>
      </c>
      <c r="H3">
        <f t="shared" ref="H3:H4" si="0">SUM(B3:G3)</f>
        <v>4236</v>
      </c>
    </row>
    <row r="4" spans="1:8" x14ac:dyDescent="0.25">
      <c r="A4">
        <v>2019</v>
      </c>
      <c r="B4" s="4">
        <v>802</v>
      </c>
      <c r="C4" s="4">
        <v>286</v>
      </c>
      <c r="D4" s="4">
        <v>1191</v>
      </c>
      <c r="E4" s="4">
        <v>175</v>
      </c>
      <c r="F4" s="4">
        <v>1099</v>
      </c>
      <c r="G4" s="4">
        <v>656</v>
      </c>
      <c r="H4">
        <f t="shared" si="0"/>
        <v>4209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A800-AB0B-4D05-95DE-F7096482F73C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636</v>
      </c>
      <c r="C2" s="4">
        <v>269</v>
      </c>
      <c r="D2" s="4">
        <v>611</v>
      </c>
      <c r="E2" s="4">
        <v>312</v>
      </c>
      <c r="F2" s="4">
        <v>870</v>
      </c>
      <c r="G2" s="4">
        <v>858</v>
      </c>
      <c r="H2">
        <f>SUM(B2:G2)</f>
        <v>3556</v>
      </c>
    </row>
    <row r="3" spans="1:8" x14ac:dyDescent="0.25">
      <c r="A3">
        <v>2015</v>
      </c>
      <c r="B3" s="4">
        <v>602</v>
      </c>
      <c r="C3" s="4">
        <v>266</v>
      </c>
      <c r="D3" s="4">
        <v>636</v>
      </c>
      <c r="E3" s="4">
        <v>341</v>
      </c>
      <c r="F3" s="4">
        <v>1013</v>
      </c>
      <c r="G3" s="4">
        <v>917</v>
      </c>
      <c r="H3">
        <f t="shared" ref="H3:H4" si="0">SUM(B3:G3)</f>
        <v>3775</v>
      </c>
    </row>
    <row r="4" spans="1:8" x14ac:dyDescent="0.25">
      <c r="A4">
        <v>2019</v>
      </c>
      <c r="B4" s="4">
        <v>600</v>
      </c>
      <c r="C4" s="4">
        <v>294</v>
      </c>
      <c r="D4" s="4">
        <v>658</v>
      </c>
      <c r="E4" s="4">
        <v>324</v>
      </c>
      <c r="F4" s="4">
        <v>1199</v>
      </c>
      <c r="G4" s="4">
        <v>1128</v>
      </c>
      <c r="H4">
        <f t="shared" si="0"/>
        <v>4203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0101-AD6F-4692-8469-C2DBBC774671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584</v>
      </c>
      <c r="C2" s="4">
        <v>272</v>
      </c>
      <c r="D2" s="4">
        <v>565</v>
      </c>
      <c r="E2" s="4">
        <v>393</v>
      </c>
      <c r="F2" s="4">
        <v>502</v>
      </c>
      <c r="G2" s="4">
        <v>854</v>
      </c>
      <c r="H2">
        <f>SUM(B2:G2)</f>
        <v>3170</v>
      </c>
    </row>
    <row r="3" spans="1:8" x14ac:dyDescent="0.25">
      <c r="A3">
        <v>2015</v>
      </c>
      <c r="B3" s="4">
        <v>583</v>
      </c>
      <c r="C3" s="4">
        <v>250</v>
      </c>
      <c r="D3" s="4">
        <v>573</v>
      </c>
      <c r="E3" s="4">
        <v>299</v>
      </c>
      <c r="F3" s="4">
        <v>536</v>
      </c>
      <c r="G3" s="4">
        <v>903</v>
      </c>
      <c r="H3">
        <f t="shared" ref="H3:H4" si="0">SUM(B3:G3)</f>
        <v>3144</v>
      </c>
    </row>
    <row r="4" spans="1:8" x14ac:dyDescent="0.25">
      <c r="A4">
        <v>2019</v>
      </c>
      <c r="B4" s="4">
        <v>590</v>
      </c>
      <c r="C4" s="4">
        <v>256</v>
      </c>
      <c r="D4" s="4">
        <v>587</v>
      </c>
      <c r="E4" s="4">
        <v>324</v>
      </c>
      <c r="F4" s="4">
        <v>584</v>
      </c>
      <c r="G4" s="4">
        <v>1242</v>
      </c>
      <c r="H4">
        <f t="shared" si="0"/>
        <v>3583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8A77-B39C-47D3-B1DB-36B704B9A00B}">
  <dimension ref="A1:H4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29</v>
      </c>
      <c r="C2" s="4">
        <v>1</v>
      </c>
      <c r="D2" s="4">
        <v>10</v>
      </c>
      <c r="E2" s="4">
        <v>1</v>
      </c>
      <c r="F2" s="4">
        <v>19</v>
      </c>
      <c r="G2" s="4">
        <v>2</v>
      </c>
      <c r="H2">
        <v>62</v>
      </c>
    </row>
    <row r="3" spans="1:8" x14ac:dyDescent="0.25">
      <c r="A3">
        <v>2015</v>
      </c>
      <c r="B3" s="4">
        <v>31</v>
      </c>
      <c r="C3" s="4">
        <v>0</v>
      </c>
      <c r="D3" s="4">
        <v>9</v>
      </c>
      <c r="E3" s="4">
        <v>1</v>
      </c>
      <c r="F3" s="4">
        <v>12</v>
      </c>
      <c r="G3" s="4">
        <v>1</v>
      </c>
      <c r="H3">
        <v>54</v>
      </c>
    </row>
    <row r="4" spans="1:8" x14ac:dyDescent="0.25">
      <c r="A4">
        <v>2019</v>
      </c>
      <c r="B4" s="4">
        <v>29</v>
      </c>
      <c r="C4" s="4">
        <v>0</v>
      </c>
      <c r="D4" s="4">
        <v>8</v>
      </c>
      <c r="E4" s="4">
        <v>0</v>
      </c>
      <c r="F4" s="4">
        <v>9</v>
      </c>
      <c r="G4" s="4">
        <v>1</v>
      </c>
      <c r="H4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436C-2787-4984-9226-A41F7263AFBB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11</v>
      </c>
      <c r="C2" s="4">
        <v>0</v>
      </c>
      <c r="D2" s="4">
        <v>4</v>
      </c>
      <c r="E2" s="4">
        <v>0</v>
      </c>
      <c r="F2" s="4">
        <v>10</v>
      </c>
      <c r="G2" s="4">
        <v>1</v>
      </c>
      <c r="H2">
        <f>SUM(B2:G2)</f>
        <v>26</v>
      </c>
    </row>
    <row r="3" spans="1:8" x14ac:dyDescent="0.25">
      <c r="A3">
        <v>2015</v>
      </c>
      <c r="B3" s="4">
        <v>12</v>
      </c>
      <c r="C3" s="4">
        <v>0</v>
      </c>
      <c r="D3" s="4">
        <v>4</v>
      </c>
      <c r="E3" s="4">
        <v>0</v>
      </c>
      <c r="F3" s="4">
        <v>6</v>
      </c>
      <c r="G3" s="4">
        <v>0</v>
      </c>
      <c r="H3">
        <f t="shared" ref="H3:H4" si="0">SUM(B3:G3)</f>
        <v>22</v>
      </c>
    </row>
    <row r="4" spans="1:8" x14ac:dyDescent="0.25">
      <c r="A4">
        <v>2019</v>
      </c>
      <c r="B4" s="4">
        <v>11</v>
      </c>
      <c r="C4" s="4">
        <v>0</v>
      </c>
      <c r="D4" s="4">
        <v>3</v>
      </c>
      <c r="E4" s="4">
        <v>0</v>
      </c>
      <c r="F4" s="4">
        <v>4</v>
      </c>
      <c r="G4" s="4">
        <v>0</v>
      </c>
      <c r="H4">
        <f t="shared" si="0"/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17A0-7AE5-47C0-B774-D7D4EF183348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255</v>
      </c>
      <c r="C2" s="4">
        <v>1</v>
      </c>
      <c r="D2" s="4">
        <v>28</v>
      </c>
      <c r="E2" s="4">
        <v>4</v>
      </c>
      <c r="F2" s="4">
        <v>77</v>
      </c>
      <c r="G2" s="4">
        <v>8</v>
      </c>
      <c r="H2">
        <f>SUM(B2:G2)</f>
        <v>373</v>
      </c>
    </row>
    <row r="3" spans="1:8" x14ac:dyDescent="0.25">
      <c r="A3">
        <v>2015</v>
      </c>
      <c r="B3" s="4">
        <v>232</v>
      </c>
      <c r="C3" s="4">
        <v>1</v>
      </c>
      <c r="D3" s="4">
        <v>27</v>
      </c>
      <c r="E3" s="4">
        <v>2</v>
      </c>
      <c r="F3" s="4">
        <v>54</v>
      </c>
      <c r="G3" s="4">
        <v>4</v>
      </c>
      <c r="H3">
        <f t="shared" ref="H3:H4" si="0">SUM(B3:G3)</f>
        <v>320</v>
      </c>
    </row>
    <row r="4" spans="1:8" x14ac:dyDescent="0.25">
      <c r="A4">
        <v>2019</v>
      </c>
      <c r="B4" s="4">
        <v>211</v>
      </c>
      <c r="C4" s="4">
        <v>0</v>
      </c>
      <c r="D4" s="4">
        <v>25</v>
      </c>
      <c r="E4" s="4">
        <v>2</v>
      </c>
      <c r="F4" s="4">
        <v>46</v>
      </c>
      <c r="G4" s="4">
        <v>4</v>
      </c>
      <c r="H4">
        <f t="shared" si="0"/>
        <v>288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7051-5E17-46EE-AC82-BFD6EDEB7064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63</v>
      </c>
      <c r="C2" s="4">
        <v>0</v>
      </c>
      <c r="D2" s="4">
        <v>16</v>
      </c>
      <c r="E2" s="4">
        <v>1</v>
      </c>
      <c r="F2" s="4">
        <v>27</v>
      </c>
      <c r="G2" s="4">
        <v>3</v>
      </c>
      <c r="H2">
        <f>SUM(B2:G2)</f>
        <v>110</v>
      </c>
    </row>
    <row r="3" spans="1:8" x14ac:dyDescent="0.25">
      <c r="A3">
        <v>2015</v>
      </c>
      <c r="B3" s="4">
        <v>57</v>
      </c>
      <c r="C3" s="4">
        <v>0</v>
      </c>
      <c r="D3" s="4">
        <v>15</v>
      </c>
      <c r="E3" s="4">
        <v>1</v>
      </c>
      <c r="F3" s="4">
        <v>22</v>
      </c>
      <c r="G3" s="4">
        <v>2</v>
      </c>
      <c r="H3">
        <f t="shared" ref="H3:H4" si="0">SUM(B3:G3)</f>
        <v>97</v>
      </c>
    </row>
    <row r="4" spans="1:8" x14ac:dyDescent="0.25">
      <c r="A4">
        <v>2019</v>
      </c>
      <c r="B4" s="4">
        <v>51</v>
      </c>
      <c r="C4" s="4">
        <v>0</v>
      </c>
      <c r="D4" s="4">
        <v>14</v>
      </c>
      <c r="E4" s="4">
        <v>1</v>
      </c>
      <c r="F4" s="4">
        <v>18</v>
      </c>
      <c r="G4" s="4">
        <v>1</v>
      </c>
      <c r="H4">
        <f t="shared" si="0"/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AFC0-E7E2-4F46-B18D-2EAC2A3586DD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14881</v>
      </c>
      <c r="C2" s="4">
        <v>2188</v>
      </c>
      <c r="D2" s="4">
        <v>5816</v>
      </c>
      <c r="E2" s="4">
        <v>8488</v>
      </c>
      <c r="F2" s="4">
        <v>41260</v>
      </c>
      <c r="G2" s="4">
        <v>17510</v>
      </c>
      <c r="H2">
        <f>SUM(B2:G2)</f>
        <v>90143</v>
      </c>
    </row>
    <row r="3" spans="1:8" x14ac:dyDescent="0.25">
      <c r="A3">
        <v>2015</v>
      </c>
      <c r="B3" s="4">
        <v>13291</v>
      </c>
      <c r="C3" s="4">
        <v>1837</v>
      </c>
      <c r="D3" s="4">
        <v>6031</v>
      </c>
      <c r="E3" s="4">
        <v>5529</v>
      </c>
      <c r="F3" s="4">
        <v>39908</v>
      </c>
      <c r="G3" s="4">
        <v>12422</v>
      </c>
      <c r="H3">
        <f t="shared" ref="H3:H4" si="0">SUM(B3:G3)</f>
        <v>79018</v>
      </c>
    </row>
    <row r="4" spans="1:8" x14ac:dyDescent="0.25">
      <c r="A4">
        <v>2019</v>
      </c>
      <c r="B4" s="4">
        <v>13417</v>
      </c>
      <c r="C4" s="4">
        <v>1763</v>
      </c>
      <c r="D4" s="4">
        <v>6349</v>
      </c>
      <c r="E4" s="4">
        <v>5189</v>
      </c>
      <c r="F4" s="4">
        <v>35547</v>
      </c>
      <c r="G4" s="4">
        <v>11214</v>
      </c>
      <c r="H4">
        <f t="shared" si="0"/>
        <v>73479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9499-0C78-4E86-84C5-E2ABF19A2374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6045</v>
      </c>
      <c r="C2" s="4">
        <v>388</v>
      </c>
      <c r="D2" s="4">
        <v>3161</v>
      </c>
      <c r="E2" s="4">
        <v>2961</v>
      </c>
      <c r="F2" s="4">
        <v>8309</v>
      </c>
      <c r="G2" s="4">
        <v>3319</v>
      </c>
      <c r="H2">
        <f>SUM(B2:G2)</f>
        <v>24183</v>
      </c>
    </row>
    <row r="3" spans="1:8" x14ac:dyDescent="0.25">
      <c r="A3">
        <v>2015</v>
      </c>
      <c r="B3" s="4">
        <v>4970</v>
      </c>
      <c r="C3" s="4">
        <v>341</v>
      </c>
      <c r="D3" s="4">
        <v>3268</v>
      </c>
      <c r="E3" s="4">
        <v>1974</v>
      </c>
      <c r="F3" s="4">
        <v>8222</v>
      </c>
      <c r="G3" s="4">
        <v>2232</v>
      </c>
      <c r="H3">
        <f t="shared" ref="H3:H4" si="0">SUM(B3:G3)</f>
        <v>21007</v>
      </c>
    </row>
    <row r="4" spans="1:8" x14ac:dyDescent="0.25">
      <c r="A4">
        <v>2019</v>
      </c>
      <c r="B4" s="4">
        <v>4814</v>
      </c>
      <c r="C4" s="4">
        <v>318</v>
      </c>
      <c r="D4" s="4">
        <v>3364</v>
      </c>
      <c r="E4" s="4">
        <v>1822</v>
      </c>
      <c r="F4" s="4">
        <v>7839</v>
      </c>
      <c r="G4" s="4">
        <v>1969</v>
      </c>
      <c r="H4">
        <f t="shared" si="0"/>
        <v>20126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B721-596B-4742-92FF-11D843A7197C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21707</v>
      </c>
      <c r="C2" s="4">
        <v>2902</v>
      </c>
      <c r="D2" s="4">
        <v>8959</v>
      </c>
      <c r="E2" s="4">
        <v>11435</v>
      </c>
      <c r="F2" s="4">
        <v>37107</v>
      </c>
      <c r="G2" s="4">
        <v>25472</v>
      </c>
      <c r="H2">
        <f>SUM(B2:G2)</f>
        <v>107582</v>
      </c>
    </row>
    <row r="3" spans="1:8" x14ac:dyDescent="0.25">
      <c r="A3">
        <v>2015</v>
      </c>
      <c r="B3" s="4">
        <v>19949</v>
      </c>
      <c r="C3" s="4">
        <v>3039</v>
      </c>
      <c r="D3" s="4">
        <v>9806</v>
      </c>
      <c r="E3" s="4">
        <v>8695</v>
      </c>
      <c r="F3" s="4">
        <v>42721</v>
      </c>
      <c r="G3" s="4">
        <v>19859</v>
      </c>
      <c r="H3">
        <f t="shared" ref="H3:H4" si="0">SUM(B3:G3)</f>
        <v>104069</v>
      </c>
    </row>
    <row r="4" spans="1:8" x14ac:dyDescent="0.25">
      <c r="A4">
        <v>2019</v>
      </c>
      <c r="B4" s="4">
        <v>19451</v>
      </c>
      <c r="C4" s="4">
        <v>3019</v>
      </c>
      <c r="D4" s="4">
        <v>10215</v>
      </c>
      <c r="E4" s="4">
        <v>8500</v>
      </c>
      <c r="F4" s="4">
        <v>40409</v>
      </c>
      <c r="G4" s="4">
        <v>20474</v>
      </c>
      <c r="H4">
        <f t="shared" si="0"/>
        <v>102068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F529-4290-4AF8-99B9-940038E473E9}">
  <dimension ref="A1:H5"/>
  <sheetViews>
    <sheetView workbookViewId="0">
      <selection activeCell="A3" sqref="A3:A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</v>
      </c>
      <c r="B2">
        <v>77095</v>
      </c>
      <c r="C2">
        <v>18506</v>
      </c>
      <c r="D2">
        <v>46401</v>
      </c>
      <c r="E2">
        <v>51026</v>
      </c>
      <c r="F2">
        <v>137521</v>
      </c>
      <c r="G2">
        <v>303173</v>
      </c>
      <c r="H2">
        <f>SUM(B2:G2)</f>
        <v>633722</v>
      </c>
    </row>
    <row r="3" spans="1:8" x14ac:dyDescent="0.25">
      <c r="A3">
        <v>2010</v>
      </c>
      <c r="B3">
        <v>83841</v>
      </c>
      <c r="C3">
        <v>18035</v>
      </c>
      <c r="D3">
        <v>48291</v>
      </c>
      <c r="E3">
        <v>49140</v>
      </c>
      <c r="F3">
        <v>160354</v>
      </c>
      <c r="G3">
        <v>206723</v>
      </c>
      <c r="H3">
        <f t="shared" ref="H3:H5" si="0">SUM(B3:G3)</f>
        <v>566384</v>
      </c>
    </row>
    <row r="4" spans="1:8" x14ac:dyDescent="0.25">
      <c r="A4">
        <v>2015</v>
      </c>
      <c r="B4">
        <v>79037</v>
      </c>
      <c r="C4">
        <v>19034</v>
      </c>
      <c r="D4">
        <v>52034</v>
      </c>
      <c r="E4">
        <v>40333</v>
      </c>
      <c r="F4">
        <v>171360</v>
      </c>
      <c r="G4">
        <v>195752</v>
      </c>
      <c r="H4">
        <f t="shared" si="0"/>
        <v>557550</v>
      </c>
    </row>
    <row r="5" spans="1:8" x14ac:dyDescent="0.25">
      <c r="A5">
        <v>2019</v>
      </c>
      <c r="B5">
        <v>79451</v>
      </c>
      <c r="C5">
        <v>19499</v>
      </c>
      <c r="D5">
        <v>54194</v>
      </c>
      <c r="E5">
        <v>39277</v>
      </c>
      <c r="F5">
        <v>169311</v>
      </c>
      <c r="G5">
        <v>207048</v>
      </c>
      <c r="H5">
        <f t="shared" si="0"/>
        <v>568780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A305-BEC2-47CB-9358-F45B1B683327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8092</v>
      </c>
      <c r="C2" s="4">
        <v>719</v>
      </c>
      <c r="D2" s="4">
        <v>5252</v>
      </c>
      <c r="E2" s="4">
        <v>5182</v>
      </c>
      <c r="F2" s="4">
        <v>11183</v>
      </c>
      <c r="G2" s="4">
        <v>8749</v>
      </c>
      <c r="H2">
        <f>SUM(B2:G2)</f>
        <v>39177</v>
      </c>
    </row>
    <row r="3" spans="1:8" x14ac:dyDescent="0.25">
      <c r="A3">
        <v>2015</v>
      </c>
      <c r="B3" s="4">
        <v>7266</v>
      </c>
      <c r="C3" s="4">
        <v>749</v>
      </c>
      <c r="D3" s="4">
        <v>5726</v>
      </c>
      <c r="E3" s="4">
        <v>3798</v>
      </c>
      <c r="F3" s="4">
        <v>13671</v>
      </c>
      <c r="G3" s="4">
        <v>6193</v>
      </c>
      <c r="H3">
        <f t="shared" ref="H3:H4" si="0">SUM(B3:G3)</f>
        <v>37403</v>
      </c>
    </row>
    <row r="4" spans="1:8" x14ac:dyDescent="0.25">
      <c r="A4">
        <v>2019</v>
      </c>
      <c r="B4" s="4">
        <v>7110</v>
      </c>
      <c r="C4" s="4">
        <v>770</v>
      </c>
      <c r="D4" s="4">
        <v>6083</v>
      </c>
      <c r="E4" s="4">
        <v>3645</v>
      </c>
      <c r="F4" s="4">
        <v>13673</v>
      </c>
      <c r="G4" s="4">
        <v>6380</v>
      </c>
      <c r="H4">
        <f t="shared" si="0"/>
        <v>37661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01ED-8A77-4B09-9055-207212D4CB1F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7337</v>
      </c>
      <c r="C2" s="4">
        <v>1035</v>
      </c>
      <c r="D2" s="4">
        <v>6413</v>
      </c>
      <c r="E2" s="4">
        <v>3752</v>
      </c>
      <c r="F2" s="4">
        <v>14318</v>
      </c>
      <c r="G2" s="4">
        <v>13851</v>
      </c>
      <c r="H2">
        <f>SUM(B2:G2)</f>
        <v>46706</v>
      </c>
    </row>
    <row r="3" spans="1:8" x14ac:dyDescent="0.25">
      <c r="A3">
        <v>2015</v>
      </c>
      <c r="B3" s="4">
        <v>6946</v>
      </c>
      <c r="C3" s="4">
        <v>1101</v>
      </c>
      <c r="D3" s="4">
        <v>6917</v>
      </c>
      <c r="E3" s="4">
        <v>2983</v>
      </c>
      <c r="F3" s="4">
        <v>15955</v>
      </c>
      <c r="G3" s="4">
        <v>10243</v>
      </c>
      <c r="H3">
        <f t="shared" ref="H3:H4" si="0">SUM(B3:G3)</f>
        <v>44145</v>
      </c>
    </row>
    <row r="4" spans="1:8" x14ac:dyDescent="0.25">
      <c r="A4">
        <v>2019</v>
      </c>
      <c r="B4" s="4">
        <v>6868</v>
      </c>
      <c r="C4" s="4">
        <v>1189</v>
      </c>
      <c r="D4" s="4">
        <v>7169</v>
      </c>
      <c r="E4" s="4">
        <v>2914</v>
      </c>
      <c r="F4" s="4">
        <v>17212</v>
      </c>
      <c r="G4" s="4">
        <v>10844</v>
      </c>
      <c r="H4">
        <f t="shared" si="0"/>
        <v>46196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D8C8-3DC6-47D4-A6B8-FFD31A0E65CF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4984</v>
      </c>
      <c r="C2" s="4">
        <v>516</v>
      </c>
      <c r="D2" s="4">
        <v>5784</v>
      </c>
      <c r="E2" s="4">
        <v>2940</v>
      </c>
      <c r="F2" s="4">
        <v>7899</v>
      </c>
      <c r="G2" s="4">
        <v>9474</v>
      </c>
      <c r="H2">
        <f>SUM(B2:G2)</f>
        <v>31597</v>
      </c>
    </row>
    <row r="3" spans="1:8" x14ac:dyDescent="0.25">
      <c r="A3">
        <v>2015</v>
      </c>
      <c r="B3" s="4">
        <v>4732</v>
      </c>
      <c r="C3" s="4">
        <v>536</v>
      </c>
      <c r="D3" s="4">
        <v>6246</v>
      </c>
      <c r="E3" s="4">
        <v>2390</v>
      </c>
      <c r="F3" s="4">
        <v>9252</v>
      </c>
      <c r="G3" s="4">
        <v>6807</v>
      </c>
      <c r="H3">
        <f t="shared" ref="H3:H4" si="0">SUM(B3:G3)</f>
        <v>29963</v>
      </c>
    </row>
    <row r="4" spans="1:8" x14ac:dyDescent="0.25">
      <c r="A4">
        <v>2019</v>
      </c>
      <c r="B4" s="4">
        <v>4743</v>
      </c>
      <c r="C4" s="4">
        <v>573</v>
      </c>
      <c r="D4" s="4">
        <v>6554</v>
      </c>
      <c r="E4" s="4">
        <v>2287</v>
      </c>
      <c r="F4" s="4">
        <v>10234</v>
      </c>
      <c r="G4" s="4">
        <v>7259</v>
      </c>
      <c r="H4">
        <f t="shared" si="0"/>
        <v>31650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97DE-2BD2-4872-975E-9F552D3B3AF7}">
  <dimension ref="A1:H4"/>
  <sheetViews>
    <sheetView workbookViewId="0">
      <selection activeCell="G21" sqref="G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0</v>
      </c>
    </row>
    <row r="3" spans="1:8" x14ac:dyDescent="0.25">
      <c r="A3">
        <v>2015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4" si="0">SUM(B3:G3)</f>
        <v>0</v>
      </c>
    </row>
    <row r="4" spans="1:8" x14ac:dyDescent="0.25">
      <c r="A4">
        <v>2019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837E-4C18-4026-B1E1-4BB28B4A82E4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0</v>
      </c>
    </row>
    <row r="3" spans="1:8" x14ac:dyDescent="0.25">
      <c r="A3">
        <v>2015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4" si="0">SUM(B3:G3)</f>
        <v>0</v>
      </c>
    </row>
    <row r="4" spans="1:8" x14ac:dyDescent="0.25">
      <c r="A4">
        <v>2019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AF82-2329-4A89-B358-3B8002881674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38</v>
      </c>
      <c r="C2">
        <v>12</v>
      </c>
      <c r="D2">
        <v>6</v>
      </c>
      <c r="E2">
        <v>3</v>
      </c>
      <c r="F2">
        <v>53</v>
      </c>
      <c r="G2">
        <v>51</v>
      </c>
      <c r="H2">
        <f>SUM(B2:G2)</f>
        <v>163</v>
      </c>
    </row>
    <row r="3" spans="1:8" x14ac:dyDescent="0.25">
      <c r="A3">
        <v>2015</v>
      </c>
      <c r="B3">
        <v>47</v>
      </c>
      <c r="C3">
        <v>8</v>
      </c>
      <c r="D3">
        <v>7</v>
      </c>
      <c r="E3">
        <v>4</v>
      </c>
      <c r="F3">
        <v>42</v>
      </c>
      <c r="G3">
        <v>43</v>
      </c>
      <c r="H3">
        <f t="shared" ref="H3:H4" si="0">SUM(B3:G3)</f>
        <v>151</v>
      </c>
    </row>
    <row r="4" spans="1:8" x14ac:dyDescent="0.25">
      <c r="A4">
        <v>2019</v>
      </c>
      <c r="B4">
        <v>43</v>
      </c>
      <c r="C4">
        <v>9</v>
      </c>
      <c r="D4">
        <v>7</v>
      </c>
      <c r="E4">
        <v>5</v>
      </c>
      <c r="F4">
        <v>46</v>
      </c>
      <c r="G4">
        <v>41</v>
      </c>
      <c r="H4">
        <f t="shared" si="0"/>
        <v>151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0024-96B3-417B-A7EC-586C1996785F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14</v>
      </c>
      <c r="C2">
        <v>2</v>
      </c>
      <c r="D2">
        <v>2</v>
      </c>
      <c r="E2">
        <v>1</v>
      </c>
      <c r="F2">
        <v>23</v>
      </c>
      <c r="G2">
        <v>18</v>
      </c>
      <c r="H2">
        <f>SUM(B2:G2)</f>
        <v>60</v>
      </c>
    </row>
    <row r="3" spans="1:8" x14ac:dyDescent="0.25">
      <c r="A3">
        <v>2015</v>
      </c>
      <c r="B3">
        <v>16</v>
      </c>
      <c r="C3">
        <v>3</v>
      </c>
      <c r="D3">
        <v>2</v>
      </c>
      <c r="E3">
        <v>1</v>
      </c>
      <c r="F3">
        <v>22</v>
      </c>
      <c r="G3">
        <v>16</v>
      </c>
      <c r="H3">
        <f t="shared" ref="H3:H4" si="0">SUM(B3:G3)</f>
        <v>60</v>
      </c>
    </row>
    <row r="4" spans="1:8" x14ac:dyDescent="0.25">
      <c r="A4">
        <v>2019</v>
      </c>
      <c r="B4">
        <v>15</v>
      </c>
      <c r="C4">
        <v>2</v>
      </c>
      <c r="D4">
        <v>2</v>
      </c>
      <c r="E4">
        <v>1</v>
      </c>
      <c r="F4">
        <v>24</v>
      </c>
      <c r="G4">
        <v>17</v>
      </c>
      <c r="H4">
        <f t="shared" si="0"/>
        <v>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03FB-5AE9-4FC8-94C1-89FF51239671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4083</v>
      </c>
      <c r="C2">
        <v>878</v>
      </c>
      <c r="D2">
        <v>1367</v>
      </c>
      <c r="E2">
        <v>1162</v>
      </c>
      <c r="F2">
        <v>5670</v>
      </c>
      <c r="G2">
        <v>31684</v>
      </c>
      <c r="H2">
        <f>SUM(B2:G2)</f>
        <v>44844</v>
      </c>
    </row>
    <row r="3" spans="1:8" x14ac:dyDescent="0.25">
      <c r="A3">
        <v>2015</v>
      </c>
      <c r="B3">
        <v>5218</v>
      </c>
      <c r="C3">
        <v>852</v>
      </c>
      <c r="D3">
        <v>1528</v>
      </c>
      <c r="E3">
        <v>971</v>
      </c>
      <c r="F3">
        <v>5963</v>
      </c>
      <c r="G3">
        <v>31187</v>
      </c>
      <c r="H3">
        <f t="shared" ref="H3:H4" si="0">SUM(B3:G3)</f>
        <v>45719</v>
      </c>
    </row>
    <row r="4" spans="1:8" x14ac:dyDescent="0.25">
      <c r="A4">
        <v>2019</v>
      </c>
      <c r="B4">
        <v>4601</v>
      </c>
      <c r="C4">
        <v>902</v>
      </c>
      <c r="D4">
        <v>1493</v>
      </c>
      <c r="E4">
        <v>1034</v>
      </c>
      <c r="F4">
        <v>5888</v>
      </c>
      <c r="G4">
        <v>32546</v>
      </c>
      <c r="H4">
        <f t="shared" si="0"/>
        <v>46464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5F38-DCAE-4B3C-A159-E262ED79BC60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1493</v>
      </c>
      <c r="C2">
        <v>496</v>
      </c>
      <c r="D2">
        <v>430</v>
      </c>
      <c r="E2">
        <v>430</v>
      </c>
      <c r="F2">
        <v>1445</v>
      </c>
      <c r="G2">
        <v>4066</v>
      </c>
      <c r="H2">
        <f>SUM(B2:G2)</f>
        <v>8360</v>
      </c>
    </row>
    <row r="3" spans="1:8" x14ac:dyDescent="0.25">
      <c r="A3">
        <v>2015</v>
      </c>
      <c r="B3">
        <v>1815</v>
      </c>
      <c r="C3">
        <v>510</v>
      </c>
      <c r="D3">
        <v>520</v>
      </c>
      <c r="E3">
        <v>377</v>
      </c>
      <c r="F3">
        <v>1435</v>
      </c>
      <c r="G3">
        <v>3488</v>
      </c>
      <c r="H3">
        <f t="shared" ref="H3:H4" si="0">SUM(B3:G3)</f>
        <v>8145</v>
      </c>
    </row>
    <row r="4" spans="1:8" x14ac:dyDescent="0.25">
      <c r="A4">
        <v>2019</v>
      </c>
      <c r="B4">
        <v>1666</v>
      </c>
      <c r="C4">
        <v>508</v>
      </c>
      <c r="D4">
        <v>495</v>
      </c>
      <c r="E4">
        <v>401</v>
      </c>
      <c r="F4">
        <v>1400</v>
      </c>
      <c r="G4">
        <v>3683</v>
      </c>
      <c r="H4">
        <f t="shared" si="0"/>
        <v>8153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0390-5F29-4749-AEA2-B0CB1964C5F8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3686</v>
      </c>
      <c r="C2">
        <v>2749</v>
      </c>
      <c r="D2">
        <v>2604</v>
      </c>
      <c r="E2">
        <v>4752</v>
      </c>
      <c r="F2">
        <v>11081</v>
      </c>
      <c r="G2">
        <v>49655</v>
      </c>
      <c r="H2">
        <f>SUM(B2:G2)</f>
        <v>74527</v>
      </c>
    </row>
    <row r="3" spans="1:8" x14ac:dyDescent="0.25">
      <c r="A3">
        <v>2015</v>
      </c>
      <c r="B3">
        <v>4703</v>
      </c>
      <c r="C3">
        <v>3508</v>
      </c>
      <c r="D3">
        <v>3257</v>
      </c>
      <c r="E3">
        <v>5336</v>
      </c>
      <c r="F3">
        <v>13830</v>
      </c>
      <c r="G3">
        <v>64812</v>
      </c>
      <c r="H3">
        <f t="shared" ref="H3:H4" si="0">SUM(B3:G3)</f>
        <v>95446</v>
      </c>
    </row>
    <row r="4" spans="1:8" x14ac:dyDescent="0.25">
      <c r="A4">
        <v>2019</v>
      </c>
      <c r="B4">
        <v>4269</v>
      </c>
      <c r="C4">
        <v>3391</v>
      </c>
      <c r="D4">
        <v>3080</v>
      </c>
      <c r="E4">
        <v>5291</v>
      </c>
      <c r="F4">
        <v>12437</v>
      </c>
      <c r="G4">
        <v>57400</v>
      </c>
      <c r="H4">
        <f t="shared" si="0"/>
        <v>85868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2808-F4E5-47EC-ADCF-FF5AA93910CC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668</v>
      </c>
      <c r="C2" s="4">
        <v>20</v>
      </c>
      <c r="D2" s="4">
        <v>247</v>
      </c>
      <c r="E2" s="4">
        <v>83</v>
      </c>
      <c r="F2" s="4">
        <v>1158</v>
      </c>
      <c r="G2" s="4">
        <v>93</v>
      </c>
      <c r="H2">
        <f>SUM(B2:G2)</f>
        <v>2269</v>
      </c>
    </row>
    <row r="3" spans="1:8" x14ac:dyDescent="0.25">
      <c r="A3">
        <v>2015</v>
      </c>
      <c r="B3" s="4">
        <v>657</v>
      </c>
      <c r="C3" s="4">
        <v>18</v>
      </c>
      <c r="D3" s="4">
        <v>257</v>
      </c>
      <c r="E3" s="4">
        <v>57</v>
      </c>
      <c r="F3" s="4">
        <v>885</v>
      </c>
      <c r="G3" s="4">
        <v>68</v>
      </c>
      <c r="H3">
        <f t="shared" ref="H3:H4" si="0">SUM(B3:G3)</f>
        <v>1942</v>
      </c>
    </row>
    <row r="4" spans="1:8" x14ac:dyDescent="0.25">
      <c r="A4">
        <v>2019</v>
      </c>
      <c r="B4" s="4">
        <v>542</v>
      </c>
      <c r="C4" s="4">
        <v>16</v>
      </c>
      <c r="D4" s="4">
        <v>245</v>
      </c>
      <c r="E4" s="4">
        <v>58</v>
      </c>
      <c r="F4" s="4">
        <v>755</v>
      </c>
      <c r="G4" s="4">
        <v>52</v>
      </c>
      <c r="H4">
        <f t="shared" si="0"/>
        <v>1668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4EE4-E31E-4CB8-861D-3BEB1BDF1912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s="5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1531</v>
      </c>
      <c r="C2">
        <v>1192</v>
      </c>
      <c r="D2">
        <v>865</v>
      </c>
      <c r="E2">
        <v>1416</v>
      </c>
      <c r="F2">
        <v>2931</v>
      </c>
      <c r="G2">
        <v>9095</v>
      </c>
      <c r="H2">
        <f>SUM(B2:G2)</f>
        <v>17030</v>
      </c>
    </row>
    <row r="3" spans="1:8" x14ac:dyDescent="0.25">
      <c r="A3">
        <v>2015</v>
      </c>
      <c r="B3">
        <v>1889</v>
      </c>
      <c r="C3">
        <v>1546</v>
      </c>
      <c r="D3">
        <v>1083</v>
      </c>
      <c r="E3">
        <v>1587</v>
      </c>
      <c r="F3">
        <v>3572</v>
      </c>
      <c r="G3">
        <v>10862</v>
      </c>
      <c r="H3">
        <f t="shared" ref="H3:H4" si="0">SUM(B3:G3)</f>
        <v>20539</v>
      </c>
    </row>
    <row r="4" spans="1:8" x14ac:dyDescent="0.25">
      <c r="A4">
        <v>2019</v>
      </c>
      <c r="B4">
        <v>1754</v>
      </c>
      <c r="C4">
        <v>1436</v>
      </c>
      <c r="D4">
        <v>1027</v>
      </c>
      <c r="E4">
        <v>1591</v>
      </c>
      <c r="F4">
        <v>3295</v>
      </c>
      <c r="G4">
        <v>9740</v>
      </c>
      <c r="H4">
        <f t="shared" si="0"/>
        <v>18843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3CB2-9526-4E85-AB1B-3358F5423042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1281</v>
      </c>
      <c r="C2">
        <v>1630</v>
      </c>
      <c r="D2">
        <v>725</v>
      </c>
      <c r="E2">
        <v>2934</v>
      </c>
      <c r="F2">
        <v>3806</v>
      </c>
      <c r="G2">
        <v>20837</v>
      </c>
      <c r="H2">
        <f>SUM(B2:G2)</f>
        <v>31213</v>
      </c>
    </row>
    <row r="3" spans="1:8" x14ac:dyDescent="0.25">
      <c r="A3">
        <v>2015</v>
      </c>
      <c r="B3">
        <v>1526</v>
      </c>
      <c r="C3">
        <v>2149</v>
      </c>
      <c r="D3">
        <v>1005</v>
      </c>
      <c r="E3">
        <v>3310</v>
      </c>
      <c r="F3">
        <v>4933</v>
      </c>
      <c r="G3">
        <v>25124</v>
      </c>
      <c r="H3">
        <f t="shared" ref="H3:H4" si="0">SUM(B3:G3)</f>
        <v>38047</v>
      </c>
    </row>
    <row r="4" spans="1:8" x14ac:dyDescent="0.25">
      <c r="A4">
        <v>2019</v>
      </c>
      <c r="B4">
        <v>1411</v>
      </c>
      <c r="C4">
        <v>1970</v>
      </c>
      <c r="D4">
        <v>953</v>
      </c>
      <c r="E4">
        <v>3135</v>
      </c>
      <c r="F4">
        <v>4407</v>
      </c>
      <c r="G4">
        <v>22168</v>
      </c>
      <c r="H4">
        <f t="shared" si="0"/>
        <v>34044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7D9B-B59C-4F6B-A5D4-98355BEAB4C1}">
  <dimension ref="A1:H4"/>
  <sheetViews>
    <sheetView workbookViewId="0">
      <selection activeCell="B2" sqref="B2: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>
        <v>422</v>
      </c>
      <c r="C2">
        <v>1045</v>
      </c>
      <c r="D2">
        <v>294</v>
      </c>
      <c r="E2">
        <v>1680</v>
      </c>
      <c r="F2">
        <v>1542</v>
      </c>
      <c r="G2">
        <v>6488</v>
      </c>
      <c r="H2">
        <f>SUM(B2:G2)</f>
        <v>11471</v>
      </c>
    </row>
    <row r="3" spans="1:8" x14ac:dyDescent="0.25">
      <c r="A3">
        <v>2015</v>
      </c>
      <c r="B3">
        <v>499</v>
      </c>
      <c r="C3">
        <v>1301</v>
      </c>
      <c r="D3">
        <v>393</v>
      </c>
      <c r="E3">
        <v>1684</v>
      </c>
      <c r="F3">
        <v>1920</v>
      </c>
      <c r="G3">
        <v>7220</v>
      </c>
      <c r="H3">
        <f t="shared" ref="H3:H4" si="0">SUM(B3:G3)</f>
        <v>13017</v>
      </c>
    </row>
    <row r="4" spans="1:8" x14ac:dyDescent="0.25">
      <c r="A4">
        <v>2019</v>
      </c>
      <c r="B4">
        <v>461</v>
      </c>
      <c r="C4">
        <v>1200</v>
      </c>
      <c r="D4">
        <v>358</v>
      </c>
      <c r="E4">
        <v>1687</v>
      </c>
      <c r="F4">
        <v>1730</v>
      </c>
      <c r="G4">
        <v>6532</v>
      </c>
      <c r="H4">
        <f t="shared" si="0"/>
        <v>11968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0EAA-CDFE-49BD-A06C-96CAABF65579}">
  <dimension ref="A1:H4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1990</v>
      </c>
      <c r="B2">
        <v>0.1016042592832633</v>
      </c>
      <c r="C2">
        <v>1.7199875853366391E-2</v>
      </c>
      <c r="D2">
        <v>4.9025619903168026E-2</v>
      </c>
      <c r="E2">
        <v>1.6006608002071099E-2</v>
      </c>
      <c r="F2">
        <v>4.0574165228393258E-2</v>
      </c>
      <c r="G2">
        <v>0.10753116141287264</v>
      </c>
      <c r="H2">
        <v>5.9227558508277212E-2</v>
      </c>
    </row>
    <row r="3" spans="1:8" x14ac:dyDescent="0.25">
      <c r="A3">
        <v>2015</v>
      </c>
      <c r="B3">
        <v>7.1562640193140917E-2</v>
      </c>
      <c r="C3">
        <v>1.286589265299809E-2</v>
      </c>
      <c r="D3">
        <v>3.3174728632351477E-2</v>
      </c>
      <c r="E3">
        <v>1.2315185009463901E-2</v>
      </c>
      <c r="F3">
        <v>3.2257897978478528E-2</v>
      </c>
      <c r="G3">
        <v>7.5395097989708379E-2</v>
      </c>
      <c r="H3">
        <v>4.3542770366646714E-2</v>
      </c>
    </row>
    <row r="4" spans="1:8" x14ac:dyDescent="0.25">
      <c r="A4">
        <v>2019</v>
      </c>
      <c r="B4">
        <v>6.4780896278623129E-2</v>
      </c>
      <c r="C4">
        <v>1.2256677729163135E-2</v>
      </c>
      <c r="D4">
        <v>3.0560235572083882E-2</v>
      </c>
      <c r="E4">
        <v>1.144211142120565E-2</v>
      </c>
      <c r="F4">
        <v>3.0747573413556356E-2</v>
      </c>
      <c r="G4">
        <v>6.9765188361945035E-2</v>
      </c>
      <c r="H4">
        <v>4.0537717117302079E-2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C4F4-41EE-4126-856F-43C1B059823B}">
  <dimension ref="A1:G3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3.4255283609999999E-2</v>
      </c>
      <c r="C2">
        <v>8.7566815370000001E-4</v>
      </c>
      <c r="D2">
        <v>1.088298287E-2</v>
      </c>
      <c r="E2">
        <v>1.9940595780000001E-3</v>
      </c>
      <c r="F2">
        <v>7.2998137169999998E-3</v>
      </c>
      <c r="G2">
        <v>9.9306543049999998E-3</v>
      </c>
    </row>
    <row r="3" spans="1:7" x14ac:dyDescent="0.25">
      <c r="A3">
        <v>2019</v>
      </c>
      <c r="B3">
        <v>3.0834710009999999E-2</v>
      </c>
      <c r="C3">
        <v>8.122597623E-4</v>
      </c>
      <c r="D3">
        <v>8.8336773680000001E-3</v>
      </c>
      <c r="E3">
        <v>1.370583684E-3</v>
      </c>
      <c r="F3">
        <v>5.6263751199999998E-3</v>
      </c>
      <c r="G3">
        <v>5.7320266990000014E-3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5E78-30FC-4412-A24E-A887E8DE936A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2.528540843E-2</v>
      </c>
      <c r="C2">
        <v>9.3964816420000002E-4</v>
      </c>
      <c r="D2">
        <v>8.1252267189999994E-3</v>
      </c>
      <c r="E2">
        <v>1.9525581999999999E-3</v>
      </c>
      <c r="F2">
        <v>5.2658107940000004E-3</v>
      </c>
      <c r="G2">
        <v>9.0546667839999997E-3</v>
      </c>
    </row>
    <row r="3" spans="1:7" x14ac:dyDescent="0.25">
      <c r="A3">
        <v>2019</v>
      </c>
      <c r="B3">
        <v>2.309860373E-2</v>
      </c>
      <c r="C3">
        <v>8.8413732469999997E-4</v>
      </c>
      <c r="D3">
        <v>6.4872032190000008E-3</v>
      </c>
      <c r="E3">
        <v>1.2283254490000001E-3</v>
      </c>
      <c r="F3">
        <v>4.0655353790000001E-3</v>
      </c>
      <c r="G3">
        <v>4.6867067869999996E-3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E223-E7C5-4EA8-BF31-5AD4DB9D4311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5.5638012200000003E-2</v>
      </c>
      <c r="C2">
        <v>1.950689771E-3</v>
      </c>
      <c r="D2">
        <v>1.904915364E-2</v>
      </c>
      <c r="E2">
        <v>4.0170937510000003E-3</v>
      </c>
      <c r="F2">
        <v>2.60666752E-2</v>
      </c>
      <c r="G2">
        <v>1.638827918E-2</v>
      </c>
    </row>
    <row r="3" spans="1:7" x14ac:dyDescent="0.25">
      <c r="A3">
        <v>2019</v>
      </c>
      <c r="B3">
        <v>4.3190162730000002E-2</v>
      </c>
      <c r="C3">
        <v>1.725084321E-3</v>
      </c>
      <c r="D3">
        <v>1.6022661810000002E-2</v>
      </c>
      <c r="E3">
        <v>3.0956367359999998E-3</v>
      </c>
      <c r="F3">
        <v>1.874451739E-2</v>
      </c>
      <c r="G3">
        <v>1.166371089E-2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3E40-5BB0-45AA-8D52-A34433BEA64F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4.1286398670000002E-2</v>
      </c>
      <c r="C2">
        <v>2.1989900409999999E-3</v>
      </c>
      <c r="D2">
        <v>1.4529037470000001E-2</v>
      </c>
      <c r="E2">
        <v>3.2908626910000001E-3</v>
      </c>
      <c r="F2">
        <v>1.8698714540000001E-2</v>
      </c>
      <c r="G2">
        <v>1.3682058949999999E-2</v>
      </c>
    </row>
    <row r="3" spans="1:7" x14ac:dyDescent="0.25">
      <c r="A3">
        <v>2019</v>
      </c>
      <c r="B3">
        <v>3.2667825239999997E-2</v>
      </c>
      <c r="C3">
        <v>1.917741199E-3</v>
      </c>
      <c r="D3">
        <v>1.20144929E-2</v>
      </c>
      <c r="E3">
        <v>2.5120783529999999E-3</v>
      </c>
      <c r="F3">
        <v>1.340358686E-2</v>
      </c>
      <c r="G3">
        <v>9.6819809369999999E-3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FCA5-C468-412D-8EA9-5EA4BC77A3AF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0.10775077669999999</v>
      </c>
      <c r="C2">
        <v>1.5668453789999998E-2</v>
      </c>
      <c r="D2">
        <v>4.5489656849999997E-2</v>
      </c>
      <c r="E2">
        <v>1.800134296E-2</v>
      </c>
      <c r="F2">
        <v>4.3804747100000013E-2</v>
      </c>
      <c r="G2">
        <v>0.1037969443</v>
      </c>
    </row>
    <row r="3" spans="1:7" x14ac:dyDescent="0.25">
      <c r="A3">
        <v>2019</v>
      </c>
      <c r="B3">
        <v>9.8252071469999994E-2</v>
      </c>
      <c r="C3">
        <v>1.3931160539999999E-2</v>
      </c>
      <c r="D3">
        <v>4.154059048E-2</v>
      </c>
      <c r="E3">
        <v>1.6513117500000001E-2</v>
      </c>
      <c r="F3">
        <v>4.2559567460000003E-2</v>
      </c>
      <c r="G3">
        <v>9.3108345700000011E-2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E8AF-48AC-44A9-8631-CBD4A49CEF56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8.0338323200000006E-2</v>
      </c>
      <c r="C2">
        <v>1.5588706670000001E-2</v>
      </c>
      <c r="D2">
        <v>3.6231977780000001E-2</v>
      </c>
      <c r="E2">
        <v>1.324881218E-2</v>
      </c>
      <c r="F2">
        <v>2.9190717269999999E-2</v>
      </c>
      <c r="G2">
        <v>7.3964514769999989E-2</v>
      </c>
    </row>
    <row r="3" spans="1:7" x14ac:dyDescent="0.25">
      <c r="A3">
        <v>2019</v>
      </c>
      <c r="B3">
        <v>7.430699050999999E-2</v>
      </c>
      <c r="C3">
        <v>1.413390154E-2</v>
      </c>
      <c r="D3">
        <v>3.3082481349999998E-2</v>
      </c>
      <c r="E3">
        <v>1.195290614E-2</v>
      </c>
      <c r="F3">
        <v>2.820358484E-2</v>
      </c>
      <c r="G3">
        <v>6.6137084789999995E-2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FFEB-0F54-4B58-B0B3-5C92EFD4B537}">
  <dimension ref="A1:H4"/>
  <sheetViews>
    <sheetView workbookViewId="0">
      <selection activeCell="H33" sqref="H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300</v>
      </c>
      <c r="C2" s="4">
        <v>16</v>
      </c>
      <c r="D2" s="4">
        <v>253</v>
      </c>
      <c r="E2" s="4">
        <v>49</v>
      </c>
      <c r="F2" s="4">
        <v>907</v>
      </c>
      <c r="G2" s="4">
        <v>67</v>
      </c>
      <c r="H2">
        <f>SUM(B2:G2)</f>
        <v>1592</v>
      </c>
    </row>
    <row r="3" spans="1:8" x14ac:dyDescent="0.25">
      <c r="A3">
        <v>2015</v>
      </c>
      <c r="B3" s="4">
        <v>343</v>
      </c>
      <c r="C3" s="4">
        <v>13</v>
      </c>
      <c r="D3" s="4">
        <v>248</v>
      </c>
      <c r="E3" s="4">
        <v>35</v>
      </c>
      <c r="F3" s="4">
        <v>559</v>
      </c>
      <c r="G3" s="4">
        <v>60</v>
      </c>
      <c r="H3">
        <f t="shared" ref="H3:H4" si="0">SUM(B3:G3)</f>
        <v>1258</v>
      </c>
    </row>
    <row r="4" spans="1:8" x14ac:dyDescent="0.25">
      <c r="A4">
        <v>2019</v>
      </c>
      <c r="B4" s="4">
        <v>312</v>
      </c>
      <c r="C4" s="4">
        <v>10</v>
      </c>
      <c r="D4" s="4">
        <v>221</v>
      </c>
      <c r="E4" s="4">
        <v>30</v>
      </c>
      <c r="F4" s="4">
        <v>415</v>
      </c>
      <c r="G4" s="4">
        <v>44</v>
      </c>
      <c r="H4">
        <f t="shared" si="0"/>
        <v>1032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BA18-9424-4735-9C06-CD0971081F4B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0.1116828995</v>
      </c>
      <c r="C2">
        <v>1.817564466E-2</v>
      </c>
      <c r="D2">
        <v>5.7214827130000007E-2</v>
      </c>
      <c r="E2">
        <v>1.6141344719999999E-2</v>
      </c>
      <c r="F2">
        <v>5.1202935390000003E-2</v>
      </c>
      <c r="G2">
        <v>0.11181221700000001</v>
      </c>
    </row>
    <row r="3" spans="1:7" x14ac:dyDescent="0.25">
      <c r="A3">
        <v>2019</v>
      </c>
      <c r="B3">
        <v>0.1080249823</v>
      </c>
      <c r="C3">
        <v>1.8251109240000001E-2</v>
      </c>
      <c r="D3">
        <v>5.5167596669999999E-2</v>
      </c>
      <c r="E3">
        <v>1.608133191E-2</v>
      </c>
      <c r="F3">
        <v>5.062537768E-2</v>
      </c>
      <c r="G3">
        <v>0.1106495195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AF9C-22AA-49A8-B504-7034414E138A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7.9208098480000003E-2</v>
      </c>
      <c r="C2">
        <v>1.721811279E-2</v>
      </c>
      <c r="D2">
        <v>4.7749008689999997E-2</v>
      </c>
      <c r="E2">
        <v>1.10139998E-2</v>
      </c>
      <c r="F2">
        <v>3.3285044899999998E-2</v>
      </c>
      <c r="G2">
        <v>7.522523381E-2</v>
      </c>
    </row>
    <row r="3" spans="1:7" x14ac:dyDescent="0.25">
      <c r="A3">
        <v>2019</v>
      </c>
      <c r="B3">
        <v>7.7876941429999999E-2</v>
      </c>
      <c r="C3">
        <v>1.7725550270000001E-2</v>
      </c>
      <c r="D3">
        <v>4.6541119239999998E-2</v>
      </c>
      <c r="E3">
        <v>1.1044391759999999E-2</v>
      </c>
      <c r="F3">
        <v>3.2796886419999997E-2</v>
      </c>
      <c r="G3">
        <v>7.3750312550000002E-2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0AEC-7922-4B1C-8E97-E2DDC4F5567D}">
  <dimension ref="A1:G3"/>
  <sheetViews>
    <sheetView workbookViewId="0">
      <selection activeCell="B2" sqref="B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0.109453775</v>
      </c>
      <c r="C2">
        <v>1.7185018600000001E-2</v>
      </c>
      <c r="D2">
        <v>5.7910369140000001E-2</v>
      </c>
      <c r="E2">
        <v>1.285540971E-2</v>
      </c>
      <c r="F2">
        <v>5.1195051300000002E-2</v>
      </c>
      <c r="G2">
        <v>0.1077540338</v>
      </c>
    </row>
    <row r="3" spans="1:7" x14ac:dyDescent="0.25">
      <c r="A3">
        <v>2019</v>
      </c>
      <c r="B3">
        <v>0.1055234613</v>
      </c>
      <c r="C3">
        <v>1.6940768540000001E-2</v>
      </c>
      <c r="D3">
        <v>5.6510442629999998E-2</v>
      </c>
      <c r="E3">
        <v>1.25867094E-2</v>
      </c>
      <c r="F3">
        <v>4.9973148770000003E-2</v>
      </c>
      <c r="G3">
        <v>0.1055420884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413A-147E-4540-AD05-BDF4A78BA160}">
  <dimension ref="A1:G3"/>
  <sheetViews>
    <sheetView workbookViewId="0">
      <selection activeCell="M32" sqref="M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7.8000164689999998E-2</v>
      </c>
      <c r="C2">
        <v>1.642444161E-2</v>
      </c>
      <c r="D2">
        <v>4.7783790540000003E-2</v>
      </c>
      <c r="E2">
        <v>8.934610598000001E-3</v>
      </c>
      <c r="F2">
        <v>3.4674516609999997E-2</v>
      </c>
      <c r="G2">
        <v>7.2182504430000002E-2</v>
      </c>
    </row>
    <row r="3" spans="1:7" x14ac:dyDescent="0.25">
      <c r="A3">
        <v>2019</v>
      </c>
      <c r="B3">
        <v>7.5743360740000001E-2</v>
      </c>
      <c r="C3">
        <v>1.6623977620000001E-2</v>
      </c>
      <c r="D3">
        <v>4.6624305820000003E-2</v>
      </c>
      <c r="E3">
        <v>8.8058826539999992E-3</v>
      </c>
      <c r="F3">
        <v>3.3722151300000003E-2</v>
      </c>
      <c r="G3">
        <v>7.0022709249999995E-2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E447-D4DD-4AE9-9F37-97B104FA826D}">
  <dimension ref="A1:G3"/>
  <sheetViews>
    <sheetView workbookViewId="0">
      <selection sqref="A1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1990</v>
      </c>
      <c r="B2">
        <v>0.279471109</v>
      </c>
      <c r="C2">
        <v>0.29125084000000001</v>
      </c>
      <c r="D2">
        <v>0.26402326300000001</v>
      </c>
      <c r="E2">
        <v>0.27895936100000002</v>
      </c>
      <c r="F2">
        <v>0.29103161999999999</v>
      </c>
      <c r="G2">
        <v>0.33274778799999999</v>
      </c>
    </row>
    <row r="3" spans="1:7" x14ac:dyDescent="0.25">
      <c r="A3">
        <v>2005</v>
      </c>
      <c r="B3">
        <v>0.24688845500000001</v>
      </c>
      <c r="C3">
        <v>0.248701068</v>
      </c>
      <c r="D3">
        <v>0.22947445799999999</v>
      </c>
      <c r="E3">
        <v>0.234881017</v>
      </c>
      <c r="F3">
        <v>0.24286593200000001</v>
      </c>
      <c r="G3">
        <v>0.27385398300000002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F907-CE87-4622-A570-C0296EB0BD58}">
  <dimension ref="A1:H4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1990</v>
      </c>
      <c r="B2">
        <v>7.7759718482368567E-2</v>
      </c>
      <c r="C2">
        <v>8.1247007570514184E-3</v>
      </c>
      <c r="D2">
        <v>2.9886843517466594E-2</v>
      </c>
      <c r="E2">
        <v>1.3937542541311184E-2</v>
      </c>
      <c r="F2">
        <v>2.4341513465475122E-2</v>
      </c>
      <c r="G2">
        <v>8.17390760502337E-2</v>
      </c>
      <c r="H2">
        <v>4.4322103172904033E-2</v>
      </c>
    </row>
    <row r="3" spans="1:8" x14ac:dyDescent="0.25">
      <c r="A3">
        <v>2015</v>
      </c>
      <c r="B3">
        <v>2.9820466632372068E-2</v>
      </c>
      <c r="C3">
        <v>9.0698741319264703E-4</v>
      </c>
      <c r="D3">
        <v>9.5367075742997468E-3</v>
      </c>
      <c r="E3">
        <v>1.9738903077283453E-3</v>
      </c>
      <c r="F3">
        <v>6.3226644922689378E-3</v>
      </c>
      <c r="G3">
        <v>9.5203567647499914E-3</v>
      </c>
      <c r="H3">
        <v>1.1939330962289333E-2</v>
      </c>
    </row>
    <row r="4" spans="1:8" x14ac:dyDescent="0.25">
      <c r="A4">
        <v>2019</v>
      </c>
      <c r="B4">
        <v>2.701236091766555E-2</v>
      </c>
      <c r="C4">
        <v>8.4746436992103567E-4</v>
      </c>
      <c r="D4">
        <v>7.6877167242182225E-3</v>
      </c>
      <c r="E4">
        <v>1.3014567475649278E-3</v>
      </c>
      <c r="F4">
        <v>4.8749877982890988E-3</v>
      </c>
      <c r="G4">
        <v>5.2392627532667707E-3</v>
      </c>
      <c r="H4">
        <v>1.0209830750206076E-2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3F7C-033D-4172-A89B-9460C9FA5EBC}">
  <dimension ref="A1:H4"/>
  <sheetViews>
    <sheetView workbookViewId="0">
      <selection activeCell="A3" sqref="A3:A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1990</v>
      </c>
      <c r="B2">
        <v>4232.3502013400002</v>
      </c>
      <c r="C2">
        <v>3005.466934946</v>
      </c>
      <c r="D2">
        <v>2792.2156732050003</v>
      </c>
      <c r="E2">
        <v>6462.6475953999998</v>
      </c>
      <c r="F2">
        <v>12248.689911119998</v>
      </c>
      <c r="G2">
        <v>168410.2776043</v>
      </c>
      <c r="H2">
        <f>SUM(B2:G2)</f>
        <v>197151.64792031099</v>
      </c>
    </row>
    <row r="3" spans="1:8" x14ac:dyDescent="0.25">
      <c r="A3">
        <v>2015</v>
      </c>
      <c r="B3">
        <v>7686.4254951599996</v>
      </c>
      <c r="C3">
        <v>6569.8879038929999</v>
      </c>
      <c r="D3">
        <v>5850.7937648099996</v>
      </c>
      <c r="E3">
        <v>10785.184010822</v>
      </c>
      <c r="F3">
        <v>23973.038881839999</v>
      </c>
      <c r="G3">
        <v>139735.40322743001</v>
      </c>
      <c r="H3">
        <f t="shared" ref="H3:H4" si="0">SUM(B3:G3)</f>
        <v>194600.73328395502</v>
      </c>
    </row>
    <row r="4" spans="1:8" x14ac:dyDescent="0.25">
      <c r="A4">
        <v>2019</v>
      </c>
      <c r="B4">
        <v>8361.1623572500012</v>
      </c>
      <c r="C4">
        <v>7302.1835501719997</v>
      </c>
      <c r="D4">
        <v>6611.9923153699992</v>
      </c>
      <c r="E4">
        <v>11006.857389325001</v>
      </c>
      <c r="F4">
        <v>26045.192038369994</v>
      </c>
      <c r="G4">
        <v>158150.26512912998</v>
      </c>
      <c r="H4">
        <f t="shared" si="0"/>
        <v>217477.652779617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AC82-1C06-40C6-AF03-035B391F7057}">
  <dimension ref="A1:H3"/>
  <sheetViews>
    <sheetView tabSelected="1" workbookViewId="0">
      <selection activeCell="H2" sqref="H2: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SUM(B2:F2)</f>
        <v>0</v>
      </c>
    </row>
    <row r="3" spans="1:8" x14ac:dyDescent="0.25">
      <c r="A3">
        <v>2019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SUM(B3:F3)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1A1F-A447-4774-80B0-91F67C5B7350}">
  <dimension ref="A1:H3"/>
  <sheetViews>
    <sheetView workbookViewId="0">
      <selection activeCell="H2" sqref="H2: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SUM(B2:F2)</f>
        <v>0</v>
      </c>
    </row>
    <row r="3" spans="1:8" x14ac:dyDescent="0.25">
      <c r="A3">
        <v>2019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SUM(B3:F3)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FD18-61F3-4A79-B3D7-A771E8985CAA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94.877674240000005</v>
      </c>
      <c r="C2">
        <v>20.492792519999998</v>
      </c>
      <c r="D2">
        <v>33.53581707</v>
      </c>
      <c r="E2">
        <v>24.95694962</v>
      </c>
      <c r="F2">
        <v>143.7722469</v>
      </c>
      <c r="G2">
        <v>93.334778150000005</v>
      </c>
      <c r="H2">
        <f>SUM(B2:F2)</f>
        <v>317.63548034999997</v>
      </c>
    </row>
    <row r="3" spans="1:8" x14ac:dyDescent="0.25">
      <c r="A3">
        <v>2019</v>
      </c>
      <c r="B3">
        <v>96.829899760000004</v>
      </c>
      <c r="C3">
        <v>20.51811743</v>
      </c>
      <c r="D3">
        <v>33.991116779999999</v>
      </c>
      <c r="E3">
        <v>25.291158209999999</v>
      </c>
      <c r="F3">
        <v>144.010164</v>
      </c>
      <c r="G3">
        <v>89.802200099999993</v>
      </c>
      <c r="H3">
        <f>SUM(B3:F3)</f>
        <v>320.64045618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6663-CF5D-42BD-98A4-AEDB51662466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333</v>
      </c>
      <c r="C2" s="4">
        <v>23</v>
      </c>
      <c r="D2" s="4">
        <v>65</v>
      </c>
      <c r="E2" s="4">
        <v>15</v>
      </c>
      <c r="F2" s="4">
        <v>475</v>
      </c>
      <c r="G2" s="4">
        <v>15</v>
      </c>
      <c r="H2">
        <f>SUM(B2:G2)</f>
        <v>926</v>
      </c>
    </row>
    <row r="3" spans="1:8" x14ac:dyDescent="0.25">
      <c r="A3">
        <v>2015</v>
      </c>
      <c r="B3" s="4">
        <v>270</v>
      </c>
      <c r="C3" s="4">
        <v>26</v>
      </c>
      <c r="D3" s="4">
        <v>55</v>
      </c>
      <c r="E3" s="4">
        <v>10</v>
      </c>
      <c r="F3" s="4">
        <v>405</v>
      </c>
      <c r="G3" s="4">
        <v>11</v>
      </c>
      <c r="H3">
        <f t="shared" ref="H3:H4" si="0">SUM(B3:G3)</f>
        <v>777</v>
      </c>
    </row>
    <row r="4" spans="1:8" x14ac:dyDescent="0.25">
      <c r="A4">
        <v>2019</v>
      </c>
      <c r="B4" s="4">
        <v>238</v>
      </c>
      <c r="C4" s="4">
        <v>14</v>
      </c>
      <c r="D4" s="4">
        <v>53</v>
      </c>
      <c r="E4" s="4">
        <v>10</v>
      </c>
      <c r="F4" s="4">
        <v>348</v>
      </c>
      <c r="G4" s="4">
        <v>9</v>
      </c>
      <c r="H4">
        <f t="shared" si="0"/>
        <v>672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C474-174D-4FAA-AA27-4B2473E8354D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22.357495020000002</v>
      </c>
      <c r="C2">
        <v>7.1176780730000004</v>
      </c>
      <c r="D2">
        <v>18.186247739999999</v>
      </c>
      <c r="E2">
        <v>9.4354867020000004</v>
      </c>
      <c r="F2">
        <v>57.775674940000002</v>
      </c>
      <c r="G2">
        <v>35.965643280000002</v>
      </c>
      <c r="H2">
        <f>SUM(B2:F2)</f>
        <v>114.872582475</v>
      </c>
    </row>
    <row r="3" spans="1:8" x14ac:dyDescent="0.25">
      <c r="A3">
        <v>2019</v>
      </c>
      <c r="B3">
        <v>23.014486890000001</v>
      </c>
      <c r="C3">
        <v>7.0191657420000002</v>
      </c>
      <c r="D3">
        <v>18.051053589999999</v>
      </c>
      <c r="E3">
        <v>9.6822624150000003</v>
      </c>
      <c r="F3">
        <v>53.827372369999999</v>
      </c>
      <c r="G3">
        <v>34.35798303</v>
      </c>
      <c r="H3">
        <f>SUM(B3:F3)</f>
        <v>111.594341007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0667-6E59-42E4-A7B8-C97705F7042E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1776.898105</v>
      </c>
      <c r="C2">
        <v>791.25037689999999</v>
      </c>
      <c r="D2">
        <v>1137.627986</v>
      </c>
      <c r="E2">
        <v>1250.5735540000001</v>
      </c>
      <c r="F2">
        <v>4722.5577629999998</v>
      </c>
      <c r="G2">
        <v>35212.366280000002</v>
      </c>
      <c r="H2">
        <f>SUM(B2:F2)</f>
        <v>9678.9077848999987</v>
      </c>
    </row>
    <row r="3" spans="1:8" x14ac:dyDescent="0.25">
      <c r="A3">
        <v>2019</v>
      </c>
      <c r="B3">
        <v>2003.515202</v>
      </c>
      <c r="C3">
        <v>862.88095880000003</v>
      </c>
      <c r="D3">
        <v>1267.416929</v>
      </c>
      <c r="E3">
        <v>1237.3964759999999</v>
      </c>
      <c r="F3">
        <v>4874.964054</v>
      </c>
      <c r="G3">
        <v>35793.884729999998</v>
      </c>
      <c r="H3">
        <f>SUM(B3:F3)</f>
        <v>10246.1736198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7BD3-F219-4D37-8198-55523BE70F1E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688.89639529999999</v>
      </c>
      <c r="C2">
        <v>350.1161793</v>
      </c>
      <c r="D2">
        <v>588.39173430000005</v>
      </c>
      <c r="E2">
        <v>477.28200349999997</v>
      </c>
      <c r="F2">
        <v>1379.6602909999999</v>
      </c>
      <c r="G2">
        <v>3846.1021799999999</v>
      </c>
      <c r="H2">
        <f>SUM(B2:F2)</f>
        <v>3484.3466034000003</v>
      </c>
    </row>
    <row r="3" spans="1:8" x14ac:dyDescent="0.25">
      <c r="A3">
        <v>2019</v>
      </c>
      <c r="B3">
        <v>763.36356809999995</v>
      </c>
      <c r="C3">
        <v>364.30165740000001</v>
      </c>
      <c r="D3">
        <v>649.33179270000005</v>
      </c>
      <c r="E3">
        <v>467.19586270000002</v>
      </c>
      <c r="F3">
        <v>1403.3283550000001</v>
      </c>
      <c r="G3">
        <v>3759.0640749999998</v>
      </c>
      <c r="H3">
        <f>SUM(B3:F3)</f>
        <v>3647.5212359000002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7A30-A982-4A75-A0DE-8DA66CD03C09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2747.215811</v>
      </c>
      <c r="C2">
        <v>2700.1282820000001</v>
      </c>
      <c r="D2">
        <v>2314.5694140000001</v>
      </c>
      <c r="E2">
        <v>4427.7724330000001</v>
      </c>
      <c r="F2">
        <v>9855.3501379999998</v>
      </c>
      <c r="G2">
        <v>61285.505949999999</v>
      </c>
      <c r="H2">
        <f>SUM(B2:F2)</f>
        <v>22045.036077999997</v>
      </c>
    </row>
    <row r="3" spans="1:8" x14ac:dyDescent="0.25">
      <c r="A3">
        <v>2019</v>
      </c>
      <c r="B3">
        <v>2965.7909410000002</v>
      </c>
      <c r="C3">
        <v>3004.8370209999998</v>
      </c>
      <c r="D3">
        <v>2645.9161779999999</v>
      </c>
      <c r="E3">
        <v>4447.8318820000004</v>
      </c>
      <c r="F3">
        <v>10797.70493</v>
      </c>
      <c r="G3">
        <v>71730.051189999998</v>
      </c>
      <c r="H3">
        <f>SUM(B3:F3)</f>
        <v>23862.080952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E1E6-E9BD-467F-B511-5160F0AD2E3A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918.71419619999995</v>
      </c>
      <c r="C2">
        <v>895.76426260000005</v>
      </c>
      <c r="D2">
        <v>769.16648439999994</v>
      </c>
      <c r="E2">
        <v>1264.246398</v>
      </c>
      <c r="F2">
        <v>2751.6802990000001</v>
      </c>
      <c r="G2">
        <v>9762.9085770000002</v>
      </c>
      <c r="H2">
        <f>SUM(B2:F2)</f>
        <v>6599.5716401999998</v>
      </c>
    </row>
    <row r="3" spans="1:8" x14ac:dyDescent="0.25">
      <c r="A3">
        <v>2019</v>
      </c>
      <c r="B3">
        <v>1009.6513639999999</v>
      </c>
      <c r="C3">
        <v>974.66913880000004</v>
      </c>
      <c r="D3">
        <v>892.1741978</v>
      </c>
      <c r="E3">
        <v>1289.235077</v>
      </c>
      <c r="F3">
        <v>2987.8377049999999</v>
      </c>
      <c r="G3">
        <v>11188.11427</v>
      </c>
      <c r="H3">
        <f>SUM(B3:F3)</f>
        <v>7153.5674826000004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8A40-6234-4592-A3CE-8DB0BD19C29A}">
  <dimension ref="A1:H3"/>
  <sheetViews>
    <sheetView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1098.699697</v>
      </c>
      <c r="C2">
        <v>1191.596873</v>
      </c>
      <c r="D2">
        <v>729.24475370000005</v>
      </c>
      <c r="E2">
        <v>2192.1720319999999</v>
      </c>
      <c r="F2">
        <v>3595.474858</v>
      </c>
      <c r="G2">
        <v>23025.954460000001</v>
      </c>
      <c r="H2">
        <f>SUM(B2:F2)</f>
        <v>8807.1882136999993</v>
      </c>
    </row>
    <row r="3" spans="1:8" x14ac:dyDescent="0.25">
      <c r="A3">
        <v>2019</v>
      </c>
      <c r="B3">
        <v>1143.0003979999999</v>
      </c>
      <c r="C3">
        <v>1395.3549579999999</v>
      </c>
      <c r="D3">
        <v>809.9517214</v>
      </c>
      <c r="E3">
        <v>2347.7649249999999</v>
      </c>
      <c r="F3">
        <v>4118.3797569999997</v>
      </c>
      <c r="G3">
        <v>28021.533589999999</v>
      </c>
      <c r="H3">
        <f>SUM(B3:F3)</f>
        <v>9814.451759399999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C6E-B02B-4CF2-8A81-EA56C3E01BC1}">
  <dimension ref="A1:H3"/>
  <sheetViews>
    <sheetView topLeftCell="A7" workbookViewId="0">
      <selection activeCell="B2" sqref="B2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>
        <v>338.76612139999997</v>
      </c>
      <c r="C2">
        <v>613.42145949999997</v>
      </c>
      <c r="D2">
        <v>260.07132760000002</v>
      </c>
      <c r="E2">
        <v>1138.745154</v>
      </c>
      <c r="F2">
        <v>1466.767611</v>
      </c>
      <c r="G2">
        <v>6473.265359</v>
      </c>
      <c r="H2">
        <f>SUM(B2:F2)</f>
        <v>3817.7716735000004</v>
      </c>
    </row>
    <row r="3" spans="1:8" x14ac:dyDescent="0.25">
      <c r="A3">
        <v>2019</v>
      </c>
      <c r="B3">
        <v>355.99649749999998</v>
      </c>
      <c r="C3">
        <v>672.60253299999999</v>
      </c>
      <c r="D3">
        <v>295.15932609999999</v>
      </c>
      <c r="E3">
        <v>1182.459746</v>
      </c>
      <c r="F3">
        <v>1665.1397010000001</v>
      </c>
      <c r="G3">
        <v>7533.4570910000002</v>
      </c>
      <c r="H3">
        <f>SUM(B3:F3)</f>
        <v>4171.3578035999999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6406-54F3-483B-B5EA-7CC8013BA6C7}">
  <dimension ref="A1:H33"/>
  <sheetViews>
    <sheetView workbookViewId="0">
      <selection activeCell="F45" sqref="F44:F4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25">
      <c r="A3">
        <v>1991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25">
      <c r="A4">
        <v>1992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1993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5">
      <c r="A6">
        <v>1994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25">
      <c r="A7">
        <v>1995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25">
      <c r="A8">
        <v>1996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25">
      <c r="A9">
        <v>1997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25">
      <c r="A10">
        <v>1998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5">
      <c r="A11">
        <v>1999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5">
      <c r="A12">
        <v>2000</v>
      </c>
      <c r="B12">
        <v>0</v>
      </c>
      <c r="C12">
        <v>0.23</v>
      </c>
      <c r="D12">
        <v>0.09</v>
      </c>
      <c r="E12">
        <v>0.13</v>
      </c>
      <c r="F12">
        <v>0</v>
      </c>
      <c r="G12">
        <v>0.02</v>
      </c>
    </row>
    <row r="13" spans="1:8" x14ac:dyDescent="0.25">
      <c r="A13">
        <v>2001</v>
      </c>
      <c r="B13">
        <v>0</v>
      </c>
      <c r="C13">
        <v>0.24</v>
      </c>
      <c r="D13">
        <v>0.12</v>
      </c>
      <c r="E13">
        <v>0.15</v>
      </c>
      <c r="F13">
        <v>0</v>
      </c>
      <c r="G13">
        <v>0.02</v>
      </c>
    </row>
    <row r="14" spans="1:8" x14ac:dyDescent="0.25">
      <c r="A14">
        <v>2002</v>
      </c>
      <c r="B14">
        <v>0</v>
      </c>
      <c r="C14">
        <v>0.28999999999999998</v>
      </c>
      <c r="D14">
        <v>0.13</v>
      </c>
      <c r="E14">
        <v>0.26</v>
      </c>
      <c r="F14">
        <v>0</v>
      </c>
      <c r="G14">
        <v>0.02</v>
      </c>
    </row>
    <row r="15" spans="1:8" x14ac:dyDescent="0.25">
      <c r="A15">
        <v>2003</v>
      </c>
      <c r="B15">
        <v>0</v>
      </c>
      <c r="C15">
        <v>0.36</v>
      </c>
      <c r="D15">
        <v>0.12</v>
      </c>
      <c r="E15">
        <v>0.36</v>
      </c>
      <c r="F15">
        <v>0</v>
      </c>
      <c r="G15">
        <v>0.02</v>
      </c>
    </row>
    <row r="16" spans="1:8" x14ac:dyDescent="0.25">
      <c r="A16">
        <v>2004</v>
      </c>
      <c r="B16">
        <v>0.02</v>
      </c>
      <c r="C16">
        <v>0.43</v>
      </c>
      <c r="D16">
        <v>0.18</v>
      </c>
      <c r="E16">
        <v>0.39</v>
      </c>
      <c r="F16">
        <v>0.01</v>
      </c>
      <c r="G16">
        <v>0.56000000000000005</v>
      </c>
    </row>
    <row r="17" spans="1:7" x14ac:dyDescent="0.25">
      <c r="A17">
        <v>2005</v>
      </c>
      <c r="B17">
        <v>0.02</v>
      </c>
      <c r="C17">
        <v>0.44</v>
      </c>
      <c r="D17">
        <v>0.18</v>
      </c>
      <c r="E17">
        <v>0.41</v>
      </c>
      <c r="F17">
        <v>0.01</v>
      </c>
      <c r="G17">
        <v>0.63</v>
      </c>
    </row>
    <row r="18" spans="1:7" x14ac:dyDescent="0.25">
      <c r="A18">
        <v>2006</v>
      </c>
      <c r="B18">
        <v>0.02</v>
      </c>
      <c r="C18">
        <v>0.44</v>
      </c>
      <c r="D18">
        <v>0.18</v>
      </c>
      <c r="E18">
        <v>0.41</v>
      </c>
      <c r="F18">
        <v>0.01</v>
      </c>
      <c r="G18">
        <v>0.65</v>
      </c>
    </row>
    <row r="19" spans="1:7" x14ac:dyDescent="0.25">
      <c r="A19">
        <v>2007</v>
      </c>
      <c r="B19">
        <v>0.03</v>
      </c>
      <c r="C19">
        <v>0.46</v>
      </c>
      <c r="D19">
        <v>0.19</v>
      </c>
      <c r="E19">
        <v>0.41</v>
      </c>
      <c r="F19">
        <v>0.01</v>
      </c>
      <c r="G19">
        <v>0.66</v>
      </c>
    </row>
    <row r="20" spans="1:7" x14ac:dyDescent="0.25">
      <c r="A20">
        <v>2008</v>
      </c>
      <c r="B20">
        <v>0.05</v>
      </c>
      <c r="C20">
        <v>0.47</v>
      </c>
      <c r="D20">
        <v>0.19</v>
      </c>
      <c r="E20">
        <v>0.41</v>
      </c>
      <c r="F20">
        <v>0.06</v>
      </c>
      <c r="G20">
        <v>0.72</v>
      </c>
    </row>
    <row r="21" spans="1:7" x14ac:dyDescent="0.25">
      <c r="A21">
        <v>2009</v>
      </c>
      <c r="B21">
        <v>7.0000000000000007E-2</v>
      </c>
      <c r="C21">
        <v>0.48</v>
      </c>
      <c r="D21">
        <v>0.17</v>
      </c>
      <c r="E21">
        <v>0.41</v>
      </c>
      <c r="F21">
        <v>0.06</v>
      </c>
      <c r="G21">
        <v>0.75</v>
      </c>
    </row>
    <row r="22" spans="1:7" x14ac:dyDescent="0.25">
      <c r="A22">
        <v>2010</v>
      </c>
      <c r="B22">
        <v>0.09</v>
      </c>
      <c r="C22">
        <v>0.49</v>
      </c>
      <c r="D22">
        <v>0.16</v>
      </c>
      <c r="E22">
        <v>0.38</v>
      </c>
      <c r="F22">
        <v>0.06</v>
      </c>
      <c r="G22">
        <v>0.74</v>
      </c>
    </row>
    <row r="23" spans="1:7" x14ac:dyDescent="0.25">
      <c r="A23">
        <v>2011</v>
      </c>
      <c r="B23">
        <v>0.09</v>
      </c>
      <c r="C23">
        <v>0.52</v>
      </c>
      <c r="D23">
        <v>0.17</v>
      </c>
      <c r="E23">
        <v>0.4</v>
      </c>
      <c r="F23">
        <v>0.06</v>
      </c>
      <c r="G23">
        <v>0.78</v>
      </c>
    </row>
    <row r="24" spans="1:7" x14ac:dyDescent="0.25">
      <c r="A24">
        <v>2012</v>
      </c>
      <c r="B24">
        <v>0.09</v>
      </c>
      <c r="C24">
        <v>0.52</v>
      </c>
      <c r="D24">
        <v>0.17</v>
      </c>
      <c r="E24">
        <v>0.4</v>
      </c>
      <c r="F24">
        <v>0.17</v>
      </c>
      <c r="G24">
        <v>0.8</v>
      </c>
    </row>
    <row r="25" spans="1:7" x14ac:dyDescent="0.25">
      <c r="A25">
        <v>2013</v>
      </c>
      <c r="B25">
        <v>0.09</v>
      </c>
      <c r="C25">
        <v>0.54</v>
      </c>
      <c r="D25">
        <v>0.18</v>
      </c>
      <c r="E25">
        <v>0.41</v>
      </c>
      <c r="F25">
        <v>0.27</v>
      </c>
      <c r="G25">
        <v>0.81</v>
      </c>
    </row>
    <row r="26" spans="1:7" x14ac:dyDescent="0.25">
      <c r="A26">
        <v>2014</v>
      </c>
      <c r="B26">
        <v>0.09</v>
      </c>
      <c r="C26">
        <v>0.53</v>
      </c>
      <c r="D26">
        <v>0.19</v>
      </c>
      <c r="E26">
        <v>0.42</v>
      </c>
      <c r="F26">
        <v>0.28999999999999998</v>
      </c>
      <c r="G26">
        <v>0.81</v>
      </c>
    </row>
    <row r="27" spans="1:7" x14ac:dyDescent="0.25">
      <c r="A27">
        <v>2015</v>
      </c>
      <c r="B27">
        <v>0.09</v>
      </c>
      <c r="C27">
        <v>0.54</v>
      </c>
      <c r="D27">
        <v>0.19</v>
      </c>
      <c r="E27">
        <v>0.42</v>
      </c>
      <c r="F27">
        <v>0.32</v>
      </c>
      <c r="G27">
        <v>0.83</v>
      </c>
    </row>
    <row r="28" spans="1:7" x14ac:dyDescent="0.25">
      <c r="A28">
        <v>2016</v>
      </c>
      <c r="B28">
        <v>0.1</v>
      </c>
      <c r="C28">
        <v>0.5</v>
      </c>
      <c r="D28">
        <v>0.2</v>
      </c>
      <c r="E28">
        <v>0.41</v>
      </c>
      <c r="F28">
        <v>0.34</v>
      </c>
      <c r="G28">
        <v>0.83</v>
      </c>
    </row>
    <row r="29" spans="1:7" x14ac:dyDescent="0.25">
      <c r="A29">
        <v>2017</v>
      </c>
      <c r="B29">
        <v>0.1</v>
      </c>
      <c r="C29">
        <v>0.54</v>
      </c>
      <c r="D29">
        <v>0.32</v>
      </c>
      <c r="E29">
        <v>0.41</v>
      </c>
      <c r="F29">
        <v>0.45</v>
      </c>
      <c r="G29">
        <v>0.84</v>
      </c>
    </row>
    <row r="30" spans="1:7" x14ac:dyDescent="0.25">
      <c r="A30">
        <v>2018</v>
      </c>
      <c r="B30">
        <v>0.12</v>
      </c>
      <c r="C30">
        <v>0.56000000000000005</v>
      </c>
      <c r="D30">
        <v>0.33</v>
      </c>
      <c r="E30">
        <v>0.42</v>
      </c>
      <c r="F30">
        <v>0.48</v>
      </c>
      <c r="G30">
        <v>0.83</v>
      </c>
    </row>
    <row r="31" spans="1:7" x14ac:dyDescent="0.25">
      <c r="A31">
        <v>2019</v>
      </c>
      <c r="B31">
        <v>0.15</v>
      </c>
      <c r="C31">
        <v>0.55000000000000004</v>
      </c>
      <c r="D31">
        <v>0.33</v>
      </c>
      <c r="E31">
        <v>0.44</v>
      </c>
      <c r="F31">
        <v>0.53</v>
      </c>
      <c r="G31">
        <v>0.84</v>
      </c>
    </row>
    <row r="32" spans="1:7" x14ac:dyDescent="0.25">
      <c r="A32">
        <v>2020</v>
      </c>
      <c r="B32">
        <v>0.16</v>
      </c>
      <c r="C32">
        <v>0.6</v>
      </c>
      <c r="D32">
        <v>0.33</v>
      </c>
      <c r="E32">
        <v>0.43</v>
      </c>
      <c r="F32">
        <v>0.51</v>
      </c>
      <c r="G32">
        <v>0.81</v>
      </c>
    </row>
    <row r="33" spans="1:7" x14ac:dyDescent="0.25">
      <c r="A33">
        <v>2021</v>
      </c>
      <c r="B33">
        <v>0.17</v>
      </c>
      <c r="C33">
        <v>0.59</v>
      </c>
      <c r="D33">
        <v>0.33</v>
      </c>
      <c r="E33">
        <v>0.43</v>
      </c>
      <c r="F33">
        <v>0.51</v>
      </c>
      <c r="G33">
        <v>0.78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1CB5-90B0-480E-BADF-B384FBAD0FFB}">
  <dimension ref="A1:H33"/>
  <sheetViews>
    <sheetView workbookViewId="0">
      <selection activeCell="G2" sqref="G2:G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1990</v>
      </c>
      <c r="B2">
        <v>0</v>
      </c>
      <c r="C2">
        <v>0</v>
      </c>
      <c r="D2">
        <v>0.03</v>
      </c>
      <c r="E2">
        <v>0</v>
      </c>
      <c r="F2">
        <v>0</v>
      </c>
      <c r="G2">
        <v>0.01</v>
      </c>
    </row>
    <row r="3" spans="1:8" x14ac:dyDescent="0.25">
      <c r="A3">
        <v>1991</v>
      </c>
      <c r="B3">
        <v>0</v>
      </c>
      <c r="C3">
        <v>0</v>
      </c>
      <c r="D3">
        <v>0.04</v>
      </c>
      <c r="E3">
        <v>0.05</v>
      </c>
      <c r="F3">
        <v>0</v>
      </c>
      <c r="G3">
        <v>0.02</v>
      </c>
    </row>
    <row r="4" spans="1:8" x14ac:dyDescent="0.25">
      <c r="A4">
        <v>1992</v>
      </c>
      <c r="B4">
        <v>0</v>
      </c>
      <c r="C4">
        <v>0</v>
      </c>
      <c r="D4">
        <v>0.05</v>
      </c>
      <c r="E4">
        <v>0.06</v>
      </c>
      <c r="F4">
        <v>0.04</v>
      </c>
      <c r="G4">
        <v>0.02</v>
      </c>
    </row>
    <row r="5" spans="1:8" x14ac:dyDescent="0.25">
      <c r="A5">
        <v>1993</v>
      </c>
      <c r="B5">
        <v>0</v>
      </c>
      <c r="C5">
        <v>0.05</v>
      </c>
      <c r="D5">
        <v>0.06</v>
      </c>
      <c r="E5">
        <v>7.0000000000000007E-2</v>
      </c>
      <c r="F5">
        <v>7.0000000000000007E-2</v>
      </c>
      <c r="G5">
        <v>0.02</v>
      </c>
    </row>
    <row r="6" spans="1:8" x14ac:dyDescent="0.25">
      <c r="A6">
        <v>1994</v>
      </c>
      <c r="B6">
        <v>0</v>
      </c>
      <c r="C6">
        <v>0.12</v>
      </c>
      <c r="D6">
        <v>0.23</v>
      </c>
      <c r="E6">
        <v>0.09</v>
      </c>
      <c r="F6">
        <v>7.0000000000000007E-2</v>
      </c>
      <c r="G6">
        <v>0.03</v>
      </c>
    </row>
    <row r="7" spans="1:8" x14ac:dyDescent="0.25">
      <c r="A7">
        <v>1995</v>
      </c>
      <c r="B7">
        <v>0</v>
      </c>
      <c r="C7">
        <v>0.24</v>
      </c>
      <c r="D7">
        <v>0.27</v>
      </c>
      <c r="E7">
        <v>0.11</v>
      </c>
      <c r="F7">
        <v>0.08</v>
      </c>
      <c r="G7">
        <v>0.09</v>
      </c>
    </row>
    <row r="8" spans="1:8" x14ac:dyDescent="0.25">
      <c r="A8">
        <v>1996</v>
      </c>
      <c r="B8">
        <v>0.01</v>
      </c>
      <c r="C8">
        <v>0.3</v>
      </c>
      <c r="D8">
        <v>0.28000000000000003</v>
      </c>
      <c r="E8">
        <v>0.19</v>
      </c>
      <c r="F8">
        <v>0.1</v>
      </c>
      <c r="G8">
        <v>0.09</v>
      </c>
    </row>
    <row r="9" spans="1:8" x14ac:dyDescent="0.25">
      <c r="A9">
        <v>1997</v>
      </c>
      <c r="B9">
        <v>0.04</v>
      </c>
      <c r="C9">
        <v>0.28000000000000003</v>
      </c>
      <c r="D9">
        <v>0.32</v>
      </c>
      <c r="E9">
        <v>0.23</v>
      </c>
      <c r="F9">
        <v>0.1</v>
      </c>
      <c r="G9">
        <v>0.08</v>
      </c>
    </row>
    <row r="10" spans="1:8" x14ac:dyDescent="0.25">
      <c r="A10">
        <v>1998</v>
      </c>
      <c r="B10">
        <v>0.04</v>
      </c>
      <c r="C10">
        <v>0.31</v>
      </c>
      <c r="D10">
        <v>0.28999999999999998</v>
      </c>
      <c r="E10">
        <v>0.28000000000000003</v>
      </c>
      <c r="F10">
        <v>0.11</v>
      </c>
      <c r="G10">
        <v>0.08</v>
      </c>
    </row>
    <row r="11" spans="1:8" x14ac:dyDescent="0.25">
      <c r="A11">
        <v>1999</v>
      </c>
      <c r="B11">
        <v>0.04</v>
      </c>
      <c r="C11">
        <v>0.48</v>
      </c>
      <c r="D11">
        <v>0.34</v>
      </c>
      <c r="E11">
        <v>0.3</v>
      </c>
      <c r="F11">
        <v>0.11</v>
      </c>
      <c r="G11">
        <v>0.09</v>
      </c>
    </row>
    <row r="12" spans="1:8" x14ac:dyDescent="0.25">
      <c r="A12">
        <v>2000</v>
      </c>
      <c r="B12">
        <v>0.05</v>
      </c>
      <c r="C12">
        <v>0.7</v>
      </c>
      <c r="D12">
        <v>0.37</v>
      </c>
      <c r="E12">
        <v>0.42</v>
      </c>
      <c r="F12">
        <v>0.1</v>
      </c>
      <c r="G12">
        <v>0.49</v>
      </c>
    </row>
    <row r="13" spans="1:8" x14ac:dyDescent="0.25">
      <c r="A13">
        <v>2001</v>
      </c>
      <c r="B13">
        <v>0.05</v>
      </c>
      <c r="C13">
        <v>0.72</v>
      </c>
      <c r="D13">
        <v>0.39</v>
      </c>
      <c r="E13">
        <v>0.5</v>
      </c>
      <c r="F13">
        <v>0.09</v>
      </c>
      <c r="G13">
        <v>0.56000000000000005</v>
      </c>
    </row>
    <row r="14" spans="1:8" x14ac:dyDescent="0.25">
      <c r="A14">
        <v>2002</v>
      </c>
      <c r="B14">
        <v>0.24</v>
      </c>
      <c r="C14">
        <v>0.75</v>
      </c>
      <c r="D14">
        <v>0.4</v>
      </c>
      <c r="E14">
        <v>0.63</v>
      </c>
      <c r="F14">
        <v>0.09</v>
      </c>
      <c r="G14">
        <v>0.59</v>
      </c>
    </row>
    <row r="15" spans="1:8" x14ac:dyDescent="0.25">
      <c r="A15">
        <v>2003</v>
      </c>
      <c r="B15">
        <v>0.28000000000000003</v>
      </c>
      <c r="C15">
        <v>0.83</v>
      </c>
      <c r="D15">
        <v>0.61</v>
      </c>
      <c r="E15">
        <v>0.68</v>
      </c>
      <c r="F15">
        <v>0.11</v>
      </c>
      <c r="G15">
        <v>0.69</v>
      </c>
    </row>
    <row r="16" spans="1:8" x14ac:dyDescent="0.25">
      <c r="A16">
        <v>2004</v>
      </c>
      <c r="B16">
        <v>0.33</v>
      </c>
      <c r="C16">
        <v>0.85</v>
      </c>
      <c r="D16">
        <v>0.62</v>
      </c>
      <c r="E16">
        <v>0.73</v>
      </c>
      <c r="F16">
        <v>0.18</v>
      </c>
      <c r="G16">
        <v>0.72</v>
      </c>
    </row>
    <row r="17" spans="1:7" x14ac:dyDescent="0.25">
      <c r="A17">
        <v>2005</v>
      </c>
      <c r="B17">
        <v>0.41</v>
      </c>
      <c r="C17">
        <v>0.89</v>
      </c>
      <c r="D17">
        <v>0.67</v>
      </c>
      <c r="E17">
        <v>0.75</v>
      </c>
      <c r="F17">
        <v>0.24</v>
      </c>
      <c r="G17">
        <v>0.76</v>
      </c>
    </row>
    <row r="18" spans="1:7" x14ac:dyDescent="0.25">
      <c r="A18">
        <v>2006</v>
      </c>
      <c r="B18">
        <v>0.46</v>
      </c>
      <c r="C18">
        <v>0.9</v>
      </c>
      <c r="D18">
        <v>0.68</v>
      </c>
      <c r="E18">
        <v>0.75</v>
      </c>
      <c r="F18">
        <v>0.27</v>
      </c>
      <c r="G18">
        <v>0.85</v>
      </c>
    </row>
    <row r="19" spans="1:7" x14ac:dyDescent="0.25">
      <c r="A19">
        <v>2007</v>
      </c>
      <c r="B19">
        <v>0.62</v>
      </c>
      <c r="C19">
        <v>0.89</v>
      </c>
      <c r="D19">
        <v>0.72</v>
      </c>
      <c r="E19">
        <v>0.78</v>
      </c>
      <c r="F19">
        <v>0.3</v>
      </c>
      <c r="G19">
        <v>0.85</v>
      </c>
    </row>
    <row r="20" spans="1:7" x14ac:dyDescent="0.25">
      <c r="A20">
        <v>2008</v>
      </c>
      <c r="B20">
        <v>0.64</v>
      </c>
      <c r="C20">
        <v>0.89</v>
      </c>
      <c r="D20">
        <v>0.72</v>
      </c>
      <c r="E20">
        <v>0.78</v>
      </c>
      <c r="F20">
        <v>0.47</v>
      </c>
      <c r="G20">
        <v>0.89</v>
      </c>
    </row>
    <row r="21" spans="1:7" x14ac:dyDescent="0.25">
      <c r="A21">
        <v>2009</v>
      </c>
      <c r="B21">
        <v>0.72</v>
      </c>
      <c r="C21">
        <v>0.91</v>
      </c>
      <c r="D21">
        <v>0.72</v>
      </c>
      <c r="E21">
        <v>0.78</v>
      </c>
      <c r="F21">
        <v>0.53</v>
      </c>
      <c r="G21">
        <v>0.92</v>
      </c>
    </row>
    <row r="22" spans="1:7" x14ac:dyDescent="0.25">
      <c r="A22">
        <v>2010</v>
      </c>
      <c r="B22">
        <v>0.7</v>
      </c>
      <c r="C22">
        <v>0.9</v>
      </c>
      <c r="D22">
        <v>0.72</v>
      </c>
      <c r="E22">
        <v>0.79</v>
      </c>
      <c r="F22">
        <v>0.53</v>
      </c>
      <c r="G22">
        <v>0.92</v>
      </c>
    </row>
    <row r="23" spans="1:7" x14ac:dyDescent="0.25">
      <c r="A23">
        <v>2011</v>
      </c>
      <c r="B23">
        <v>0.7</v>
      </c>
      <c r="C23">
        <v>0.9</v>
      </c>
      <c r="D23">
        <v>0.77</v>
      </c>
      <c r="E23">
        <v>0.79</v>
      </c>
      <c r="F23">
        <v>0.56000000000000005</v>
      </c>
      <c r="G23">
        <v>0.93</v>
      </c>
    </row>
    <row r="24" spans="1:7" x14ac:dyDescent="0.25">
      <c r="A24">
        <v>2012</v>
      </c>
      <c r="B24">
        <v>0.69</v>
      </c>
      <c r="C24">
        <v>0.91</v>
      </c>
      <c r="D24">
        <v>0.75</v>
      </c>
      <c r="E24">
        <v>0.81</v>
      </c>
      <c r="F24">
        <v>0.77</v>
      </c>
      <c r="G24">
        <v>0.93</v>
      </c>
    </row>
    <row r="25" spans="1:7" x14ac:dyDescent="0.25">
      <c r="A25">
        <v>2013</v>
      </c>
      <c r="B25">
        <v>0.69</v>
      </c>
      <c r="C25">
        <v>0.89</v>
      </c>
      <c r="D25">
        <v>0.79</v>
      </c>
      <c r="E25">
        <v>0.82</v>
      </c>
      <c r="F25">
        <v>0.77</v>
      </c>
      <c r="G25">
        <v>0.9</v>
      </c>
    </row>
    <row r="26" spans="1:7" x14ac:dyDescent="0.25">
      <c r="A26">
        <v>2014</v>
      </c>
      <c r="B26">
        <v>0.71</v>
      </c>
      <c r="C26">
        <v>0.89</v>
      </c>
      <c r="D26">
        <v>0.79</v>
      </c>
      <c r="E26">
        <v>0.81</v>
      </c>
      <c r="F26">
        <v>0.83</v>
      </c>
      <c r="G26">
        <v>0.92</v>
      </c>
    </row>
    <row r="27" spans="1:7" x14ac:dyDescent="0.25">
      <c r="A27">
        <v>2015</v>
      </c>
      <c r="B27">
        <v>0.71</v>
      </c>
      <c r="C27">
        <v>0.88</v>
      </c>
      <c r="D27">
        <v>0.8</v>
      </c>
      <c r="E27">
        <v>0.82</v>
      </c>
      <c r="F27">
        <v>0.88</v>
      </c>
      <c r="G27">
        <v>0.92</v>
      </c>
    </row>
    <row r="28" spans="1:7" x14ac:dyDescent="0.25">
      <c r="A28">
        <v>2016</v>
      </c>
      <c r="B28">
        <v>0.73</v>
      </c>
      <c r="C28">
        <v>0.88</v>
      </c>
      <c r="D28">
        <v>0.81</v>
      </c>
      <c r="E28">
        <v>0.82</v>
      </c>
      <c r="F28">
        <v>0.89</v>
      </c>
      <c r="G28">
        <v>0.93</v>
      </c>
    </row>
    <row r="29" spans="1:7" x14ac:dyDescent="0.25">
      <c r="A29">
        <v>2017</v>
      </c>
      <c r="B29">
        <v>0.74</v>
      </c>
      <c r="C29">
        <v>0.84</v>
      </c>
      <c r="D29">
        <v>0.83</v>
      </c>
      <c r="E29">
        <v>0.84</v>
      </c>
      <c r="F29">
        <v>0.9</v>
      </c>
      <c r="G29">
        <v>0.92</v>
      </c>
    </row>
    <row r="30" spans="1:7" x14ac:dyDescent="0.25">
      <c r="A30">
        <v>2018</v>
      </c>
      <c r="B30">
        <v>0.74</v>
      </c>
      <c r="C30">
        <v>0.83</v>
      </c>
      <c r="D30">
        <v>0.84</v>
      </c>
      <c r="E30">
        <v>0.85</v>
      </c>
      <c r="F30">
        <v>0.9</v>
      </c>
      <c r="G30">
        <v>0.9</v>
      </c>
    </row>
    <row r="31" spans="1:7" x14ac:dyDescent="0.25">
      <c r="A31">
        <v>2019</v>
      </c>
      <c r="B31">
        <v>0.75</v>
      </c>
      <c r="C31">
        <v>0.79</v>
      </c>
      <c r="D31">
        <v>0.85</v>
      </c>
      <c r="E31">
        <v>0.92</v>
      </c>
      <c r="F31">
        <v>0.91</v>
      </c>
      <c r="G31">
        <v>0.94</v>
      </c>
    </row>
    <row r="32" spans="1:7" x14ac:dyDescent="0.25">
      <c r="A32">
        <v>2020</v>
      </c>
      <c r="B32">
        <v>0.73</v>
      </c>
      <c r="C32">
        <v>0.81</v>
      </c>
      <c r="D32">
        <v>0.81</v>
      </c>
      <c r="E32">
        <v>0.91</v>
      </c>
      <c r="F32">
        <v>0.86</v>
      </c>
      <c r="G32">
        <v>0.94</v>
      </c>
    </row>
    <row r="33" spans="1:7" x14ac:dyDescent="0.25">
      <c r="A33">
        <v>2021</v>
      </c>
      <c r="B33">
        <v>0.71</v>
      </c>
      <c r="C33">
        <v>0.8</v>
      </c>
      <c r="D33">
        <v>0.82</v>
      </c>
      <c r="E33">
        <v>0.91</v>
      </c>
      <c r="F33">
        <v>0.82</v>
      </c>
      <c r="G33">
        <v>0.9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D53B-AAE3-4108-B90C-F8D212EF7675}">
  <dimension ref="A1:H2"/>
  <sheetViews>
    <sheetView workbookViewId="0">
      <selection activeCell="H3" sqref="H3"/>
    </sheetView>
  </sheetViews>
  <sheetFormatPr defaultRowHeight="15" x14ac:dyDescent="0.25"/>
  <cols>
    <col min="2" max="2" width="12.28515625" customWidth="1"/>
    <col min="4" max="4" width="12.28515625" customWidth="1"/>
    <col min="5" max="5" width="13" customWidth="1"/>
    <col min="6" max="7" width="14.5703125" customWidth="1"/>
    <col min="8" max="8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2019</v>
      </c>
      <c r="B2" s="1">
        <v>1800000</v>
      </c>
      <c r="C2" s="1">
        <v>990000</v>
      </c>
      <c r="D2" s="1">
        <v>2500000</v>
      </c>
      <c r="E2" s="1">
        <v>2500000</v>
      </c>
      <c r="F2" s="1">
        <v>1200000</v>
      </c>
      <c r="G2" s="1">
        <v>21400000</v>
      </c>
      <c r="H2" s="2">
        <f>SUM(B2:G2)</f>
        <v>30390000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9082-65EB-4ED2-81A2-1D2889A55751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410</v>
      </c>
      <c r="C2" s="4">
        <v>33</v>
      </c>
      <c r="D2" s="4">
        <v>126</v>
      </c>
      <c r="E2" s="4">
        <v>12</v>
      </c>
      <c r="F2" s="4">
        <v>654</v>
      </c>
      <c r="G2" s="4">
        <v>17</v>
      </c>
      <c r="H2">
        <f>SUM(B2:G2)</f>
        <v>1252</v>
      </c>
    </row>
    <row r="3" spans="1:8" x14ac:dyDescent="0.25">
      <c r="A3">
        <v>2015</v>
      </c>
      <c r="B3" s="4">
        <v>366</v>
      </c>
      <c r="C3" s="4">
        <v>12</v>
      </c>
      <c r="D3" s="4">
        <v>95</v>
      </c>
      <c r="E3" s="4">
        <v>8</v>
      </c>
      <c r="F3" s="4">
        <v>439</v>
      </c>
      <c r="G3" s="4">
        <v>14</v>
      </c>
      <c r="H3">
        <f t="shared" ref="H3:H4" si="0">SUM(B3:G3)</f>
        <v>934</v>
      </c>
    </row>
    <row r="4" spans="1:8" x14ac:dyDescent="0.25">
      <c r="A4">
        <v>2019</v>
      </c>
      <c r="B4" s="4">
        <v>342</v>
      </c>
      <c r="C4" s="4">
        <v>12</v>
      </c>
      <c r="D4" s="4">
        <v>89</v>
      </c>
      <c r="E4" s="4">
        <v>8</v>
      </c>
      <c r="F4" s="4">
        <v>340</v>
      </c>
      <c r="G4" s="4">
        <v>11</v>
      </c>
      <c r="H4">
        <f t="shared" si="0"/>
        <v>802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FA31-A63B-4B92-9F22-DC3C57190CBE}">
  <dimension ref="A1:H2"/>
  <sheetViews>
    <sheetView workbookViewId="0">
      <selection activeCell="G7" sqref="G7"/>
    </sheetView>
  </sheetViews>
  <sheetFormatPr defaultRowHeight="15" x14ac:dyDescent="0.25"/>
  <cols>
    <col min="7" max="7" width="12" customWidth="1"/>
    <col min="8" max="8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2019</v>
      </c>
      <c r="B2" s="1">
        <v>110000</v>
      </c>
      <c r="C2" s="1">
        <v>150000</v>
      </c>
      <c r="D2" s="1">
        <v>440000</v>
      </c>
      <c r="E2" s="1">
        <v>210000</v>
      </c>
      <c r="F2" s="1">
        <v>140000</v>
      </c>
      <c r="G2" s="1">
        <v>5600000</v>
      </c>
      <c r="H2" s="2">
        <f>SUM(B2:G2)</f>
        <v>6650000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A7F5-4A31-4398-BA91-DE275F1E29A1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1856</v>
      </c>
      <c r="C2" s="4">
        <v>439</v>
      </c>
      <c r="D2" s="4">
        <v>1105</v>
      </c>
      <c r="E2" s="4">
        <v>359</v>
      </c>
      <c r="F2" s="4">
        <v>3947</v>
      </c>
      <c r="G2" s="4">
        <v>1492</v>
      </c>
      <c r="H2">
        <f>SUM(B2:G2)</f>
        <v>9198</v>
      </c>
    </row>
    <row r="3" spans="1:8" x14ac:dyDescent="0.25">
      <c r="A3">
        <v>2015</v>
      </c>
      <c r="B3" s="4">
        <v>1712</v>
      </c>
      <c r="C3" s="4">
        <v>327</v>
      </c>
      <c r="D3" s="4">
        <v>1063</v>
      </c>
      <c r="E3" s="4">
        <v>272</v>
      </c>
      <c r="F3" s="4">
        <v>3439</v>
      </c>
      <c r="G3" s="4">
        <v>1177</v>
      </c>
      <c r="H3">
        <f t="shared" ref="H3:H4" si="0">SUM(B3:G3)</f>
        <v>7990</v>
      </c>
    </row>
    <row r="4" spans="1:8" x14ac:dyDescent="0.25">
      <c r="A4">
        <v>2019</v>
      </c>
      <c r="B4" s="4">
        <v>1691</v>
      </c>
      <c r="C4" s="4">
        <v>322</v>
      </c>
      <c r="D4" s="4">
        <v>1076</v>
      </c>
      <c r="E4" s="4">
        <v>223</v>
      </c>
      <c r="F4" s="4">
        <v>3717</v>
      </c>
      <c r="G4" s="4">
        <v>1020</v>
      </c>
      <c r="H4">
        <f t="shared" si="0"/>
        <v>8049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8166-114C-49E3-B2DD-93394A2CFF64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848</v>
      </c>
      <c r="C2" s="4">
        <v>218</v>
      </c>
      <c r="D2" s="4">
        <v>756</v>
      </c>
      <c r="E2" s="4">
        <v>135</v>
      </c>
      <c r="F2" s="4">
        <v>1770</v>
      </c>
      <c r="G2" s="4">
        <v>362</v>
      </c>
      <c r="H2">
        <f>SUM(B2:G2)</f>
        <v>4089</v>
      </c>
    </row>
    <row r="3" spans="1:8" x14ac:dyDescent="0.25">
      <c r="A3">
        <v>2015</v>
      </c>
      <c r="B3" s="4">
        <v>730</v>
      </c>
      <c r="C3" s="4">
        <v>183</v>
      </c>
      <c r="D3" s="4">
        <v>737</v>
      </c>
      <c r="E3" s="4">
        <v>115</v>
      </c>
      <c r="F3" s="4">
        <v>1364</v>
      </c>
      <c r="G3" s="4">
        <v>288</v>
      </c>
      <c r="H3">
        <f t="shared" ref="H3:H4" si="0">SUM(B3:G3)</f>
        <v>3417</v>
      </c>
    </row>
    <row r="4" spans="1:8" x14ac:dyDescent="0.25">
      <c r="A4">
        <v>2019</v>
      </c>
      <c r="B4" s="4">
        <v>699</v>
      </c>
      <c r="C4" s="4">
        <v>150</v>
      </c>
      <c r="D4" s="4">
        <v>721</v>
      </c>
      <c r="E4" s="4">
        <v>94</v>
      </c>
      <c r="F4" s="4">
        <v>1302</v>
      </c>
      <c r="G4" s="4">
        <v>226</v>
      </c>
      <c r="H4">
        <f t="shared" si="0"/>
        <v>3192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F586-2FF2-4965-8A86-E9F85A62D09A}">
  <dimension ref="A1:H4"/>
  <sheetViews>
    <sheetView workbookViewId="0">
      <selection activeCell="H2" sqref="H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2010</v>
      </c>
      <c r="B2" s="4">
        <v>1352</v>
      </c>
      <c r="C2" s="4">
        <v>672</v>
      </c>
      <c r="D2" s="4">
        <v>1680</v>
      </c>
      <c r="E2" s="4">
        <v>456</v>
      </c>
      <c r="F2" s="4">
        <v>2273</v>
      </c>
      <c r="G2" s="4">
        <v>1872</v>
      </c>
      <c r="H2">
        <f>SUM(B2:G2)</f>
        <v>8305</v>
      </c>
    </row>
    <row r="3" spans="1:8" x14ac:dyDescent="0.25">
      <c r="A3">
        <v>2015</v>
      </c>
      <c r="B3" s="4">
        <v>1242</v>
      </c>
      <c r="C3" s="4">
        <v>617</v>
      </c>
      <c r="D3" s="4">
        <v>1750</v>
      </c>
      <c r="E3" s="4">
        <v>492</v>
      </c>
      <c r="F3" s="4">
        <v>2576</v>
      </c>
      <c r="G3" s="4">
        <v>1750</v>
      </c>
      <c r="H3">
        <f t="shared" ref="H3:H4" si="0">SUM(B3:G3)</f>
        <v>8427</v>
      </c>
    </row>
    <row r="4" spans="1:8" x14ac:dyDescent="0.25">
      <c r="A4">
        <v>2019</v>
      </c>
      <c r="B4" s="4">
        <v>1217</v>
      </c>
      <c r="C4" s="4">
        <v>630</v>
      </c>
      <c r="D4" s="4">
        <v>1774</v>
      </c>
      <c r="E4" s="4">
        <v>401</v>
      </c>
      <c r="F4" s="4">
        <v>2844</v>
      </c>
      <c r="G4" s="4">
        <v>1762</v>
      </c>
      <c r="H4">
        <f t="shared" si="0"/>
        <v>8628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t_pop</vt:lpstr>
      <vt:lpstr>t_deaths</vt:lpstr>
      <vt:lpstr>0-4M_acu</vt:lpstr>
      <vt:lpstr>0-4F_acu</vt:lpstr>
      <vt:lpstr>5-14M_acu</vt:lpstr>
      <vt:lpstr>5-14F_acu</vt:lpstr>
      <vt:lpstr>15-49M_acu</vt:lpstr>
      <vt:lpstr>15-49F_acu</vt:lpstr>
      <vt:lpstr>50-69M_acu</vt:lpstr>
      <vt:lpstr>50-69F_acu</vt:lpstr>
      <vt:lpstr>70+M_acu</vt:lpstr>
      <vt:lpstr>70+F_acu</vt:lpstr>
      <vt:lpstr>0-4M_cir</vt:lpstr>
      <vt:lpstr>0-4F_cir</vt:lpstr>
      <vt:lpstr>5-14M_cir</vt:lpstr>
      <vt:lpstr>5-14F_cir</vt:lpstr>
      <vt:lpstr>15-49M_cir</vt:lpstr>
      <vt:lpstr>15-49F_cir</vt:lpstr>
      <vt:lpstr>50-69M_cir</vt:lpstr>
      <vt:lpstr>50-69F_cir</vt:lpstr>
      <vt:lpstr>70+M_cir</vt:lpstr>
      <vt:lpstr>70+F_cir</vt:lpstr>
      <vt:lpstr>0-4M_hcm</vt:lpstr>
      <vt:lpstr>0-4F_hcm</vt:lpstr>
      <vt:lpstr>5-14M_hcm</vt:lpstr>
      <vt:lpstr>5-14F_hcm</vt:lpstr>
      <vt:lpstr>15-49M_hcm</vt:lpstr>
      <vt:lpstr>15-49F_hcm</vt:lpstr>
      <vt:lpstr>50-69M_hcm</vt:lpstr>
      <vt:lpstr>50-69F_hcm</vt:lpstr>
      <vt:lpstr>70+M_hcm</vt:lpstr>
      <vt:lpstr>70+F_hcm</vt:lpstr>
      <vt:lpstr>pop_prv</vt:lpstr>
      <vt:lpstr>0-4M_prv</vt:lpstr>
      <vt:lpstr>0-4F_prv</vt:lpstr>
      <vt:lpstr>5-14M_prv</vt:lpstr>
      <vt:lpstr>5-14F_prv</vt:lpstr>
      <vt:lpstr>15-49M_prv</vt:lpstr>
      <vt:lpstr>15-49F_prv</vt:lpstr>
      <vt:lpstr>50-69M_prv</vt:lpstr>
      <vt:lpstr>50-69F_prv</vt:lpstr>
      <vt:lpstr>70+M_prv</vt:lpstr>
      <vt:lpstr>70+F_prv</vt:lpstr>
      <vt:lpstr>preg_hbe</vt:lpstr>
      <vt:lpstr>u5_prev</vt:lpstr>
      <vt:lpstr>hcc_inc</vt:lpstr>
      <vt:lpstr>0-4M_hci</vt:lpstr>
      <vt:lpstr>0-4F_hci</vt:lpstr>
      <vt:lpstr>5-14M_hci</vt:lpstr>
      <vt:lpstr>5-14F_hci</vt:lpstr>
      <vt:lpstr>15-49M_hci</vt:lpstr>
      <vt:lpstr>15-49F_hci</vt:lpstr>
      <vt:lpstr>50-69M_hci</vt:lpstr>
      <vt:lpstr>50-69F_hci</vt:lpstr>
      <vt:lpstr>70+M_hci</vt:lpstr>
      <vt:lpstr>70+F_hci</vt:lpstr>
      <vt:lpstr>bd_vax</vt:lpstr>
      <vt:lpstr>hb3_vax</vt:lpstr>
      <vt:lpstr>diag</vt:lpstr>
      <vt:lpstr>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seama</dc:creator>
  <cp:lastModifiedBy>seama</cp:lastModifiedBy>
  <dcterms:created xsi:type="dcterms:W3CDTF">2022-09-13T09:10:22Z</dcterms:created>
  <dcterms:modified xsi:type="dcterms:W3CDTF">2023-02-28T04:21:16Z</dcterms:modified>
</cp:coreProperties>
</file>