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ma\Dropbox\WHO Regional HBV Model\mav_test\databooks\"/>
    </mc:Choice>
  </mc:AlternateContent>
  <xr:revisionPtr revIDLastSave="0" documentId="13_ncr:1_{FB9498B4-9BF2-4BD2-8CA2-3F4A68A0C201}" xr6:coauthVersionLast="47" xr6:coauthVersionMax="47" xr10:uidLastSave="{00000000-0000-0000-0000-000000000000}"/>
  <bookViews>
    <workbookView xWindow="-120" yWindow="-120" windowWidth="38640" windowHeight="21120" firstSheet="2" activeTab="7" xr2:uid="{00000000-000D-0000-FFFF-FFFF00000000}"/>
  </bookViews>
  <sheets>
    <sheet name="Population Definitions" sheetId="1" r:id="rId1"/>
    <sheet name="Initialization" sheetId="2" r:id="rId2"/>
    <sheet name="Population Demography" sheetId="3" r:id="rId3"/>
    <sheet name="Calibration Data" sheetId="4" r:id="rId4"/>
    <sheet name="Calibration Parameters" sheetId="5" r:id="rId5"/>
    <sheet name="Natural History Parameters" sheetId="6" r:id="rId6"/>
    <sheet name="Intervention Coverage" sheetId="7" r:id="rId7"/>
    <sheet name="Intervention Effectiveness" sheetId="8" r:id="rId8"/>
    <sheet name="Health Utilities" sheetId="9" r:id="rId9"/>
    <sheet name="Model Costs" sheetId="10" r:id="rId10"/>
    <sheet name="Interactions" sheetId="11" r:id="rId11"/>
    <sheet name="Transfer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6" i="12" l="1"/>
  <c r="C116" i="12"/>
  <c r="B116" i="12"/>
  <c r="A116" i="12"/>
  <c r="H115" i="12"/>
  <c r="C115" i="12"/>
  <c r="B115" i="12"/>
  <c r="A115" i="12"/>
  <c r="H114" i="12"/>
  <c r="C114" i="12"/>
  <c r="B114" i="12"/>
  <c r="A114" i="12"/>
  <c r="H113" i="12"/>
  <c r="C113" i="12"/>
  <c r="B113" i="12"/>
  <c r="A113" i="12"/>
  <c r="H112" i="12"/>
  <c r="C112" i="12"/>
  <c r="B112" i="12"/>
  <c r="A112" i="12"/>
  <c r="H111" i="12"/>
  <c r="C111" i="12"/>
  <c r="B111" i="12"/>
  <c r="A111" i="12"/>
  <c r="H110" i="12"/>
  <c r="C110" i="12"/>
  <c r="B110" i="12"/>
  <c r="A110" i="12"/>
  <c r="H109" i="12"/>
  <c r="C109" i="12"/>
  <c r="B109" i="12"/>
  <c r="A109" i="12"/>
  <c r="H108" i="12"/>
  <c r="C108" i="12"/>
  <c r="B108" i="12"/>
  <c r="A108" i="12"/>
  <c r="H107" i="12"/>
  <c r="C107" i="12"/>
  <c r="B107" i="12"/>
  <c r="A107" i="12"/>
  <c r="H106" i="12"/>
  <c r="C106" i="12"/>
  <c r="B106" i="12"/>
  <c r="A106" i="12"/>
  <c r="H105" i="12"/>
  <c r="C105" i="12"/>
  <c r="B105" i="12"/>
  <c r="A105" i="12"/>
  <c r="H104" i="12"/>
  <c r="C104" i="12"/>
  <c r="B104" i="12"/>
  <c r="A104" i="12"/>
  <c r="H103" i="12"/>
  <c r="C103" i="12"/>
  <c r="B103" i="12"/>
  <c r="A103" i="12"/>
  <c r="H102" i="12"/>
  <c r="C102" i="12"/>
  <c r="B102" i="12"/>
  <c r="A102" i="12"/>
  <c r="H101" i="12"/>
  <c r="C101" i="12"/>
  <c r="B101" i="12"/>
  <c r="A101" i="12"/>
  <c r="H100" i="12"/>
  <c r="C100" i="12"/>
  <c r="B100" i="12"/>
  <c r="A100" i="12"/>
  <c r="H99" i="12"/>
  <c r="C99" i="12"/>
  <c r="B99" i="12"/>
  <c r="A99" i="12"/>
  <c r="H98" i="12"/>
  <c r="C98" i="12"/>
  <c r="B98" i="12"/>
  <c r="A98" i="12"/>
  <c r="H97" i="12"/>
  <c r="C97" i="12"/>
  <c r="B97" i="12"/>
  <c r="A97" i="12"/>
  <c r="H96" i="12"/>
  <c r="C96" i="12"/>
  <c r="B96" i="12"/>
  <c r="A96" i="12"/>
  <c r="H95" i="12"/>
  <c r="C95" i="12"/>
  <c r="B95" i="12"/>
  <c r="A95" i="12"/>
  <c r="H94" i="12"/>
  <c r="C94" i="12"/>
  <c r="B94" i="12"/>
  <c r="A94" i="12"/>
  <c r="H93" i="12"/>
  <c r="C93" i="12"/>
  <c r="B93" i="12"/>
  <c r="A93" i="12"/>
  <c r="H92" i="12"/>
  <c r="C92" i="12"/>
  <c r="B92" i="12"/>
  <c r="A92" i="12"/>
  <c r="H91" i="12"/>
  <c r="C91" i="12"/>
  <c r="B91" i="12"/>
  <c r="A91" i="12"/>
  <c r="H90" i="12"/>
  <c r="C90" i="12"/>
  <c r="B90" i="12"/>
  <c r="A90" i="12"/>
  <c r="H89" i="12"/>
  <c r="C89" i="12"/>
  <c r="B89" i="12"/>
  <c r="A89" i="12"/>
  <c r="H88" i="12"/>
  <c r="C88" i="12"/>
  <c r="B88" i="12"/>
  <c r="A88" i="12"/>
  <c r="H87" i="12"/>
  <c r="C87" i="12"/>
  <c r="B87" i="12"/>
  <c r="A87" i="12"/>
  <c r="H86" i="12"/>
  <c r="C86" i="12"/>
  <c r="B86" i="12"/>
  <c r="A86" i="12"/>
  <c r="H85" i="12"/>
  <c r="C85" i="12"/>
  <c r="B85" i="12"/>
  <c r="A85" i="12"/>
  <c r="H84" i="12"/>
  <c r="C84" i="12"/>
  <c r="B84" i="12"/>
  <c r="A84" i="12"/>
  <c r="H83" i="12"/>
  <c r="C83" i="12"/>
  <c r="B83" i="12"/>
  <c r="A83" i="12"/>
  <c r="H82" i="12"/>
  <c r="C82" i="12"/>
  <c r="B82" i="12"/>
  <c r="A82" i="12"/>
  <c r="H81" i="12"/>
  <c r="C81" i="12"/>
  <c r="B81" i="12"/>
  <c r="A81" i="12"/>
  <c r="H80" i="12"/>
  <c r="C80" i="12"/>
  <c r="B80" i="12"/>
  <c r="A80" i="12"/>
  <c r="H79" i="12"/>
  <c r="C79" i="12"/>
  <c r="B79" i="12"/>
  <c r="A79" i="12"/>
  <c r="H78" i="12"/>
  <c r="C78" i="12"/>
  <c r="B78" i="12"/>
  <c r="A78" i="12"/>
  <c r="H77" i="12"/>
  <c r="C77" i="12"/>
  <c r="B77" i="12"/>
  <c r="A77" i="12"/>
  <c r="H76" i="12"/>
  <c r="C76" i="12"/>
  <c r="B76" i="12"/>
  <c r="A76" i="12"/>
  <c r="H75" i="12"/>
  <c r="C75" i="12"/>
  <c r="B75" i="12"/>
  <c r="A75" i="12"/>
  <c r="H74" i="12"/>
  <c r="C74" i="12"/>
  <c r="B74" i="12"/>
  <c r="A74" i="12"/>
  <c r="H73" i="12"/>
  <c r="C73" i="12"/>
  <c r="B73" i="12"/>
  <c r="A73" i="12"/>
  <c r="H72" i="12"/>
  <c r="C72" i="12"/>
  <c r="B72" i="12"/>
  <c r="A72" i="12"/>
  <c r="H71" i="12"/>
  <c r="C71" i="12"/>
  <c r="B71" i="12"/>
  <c r="A71" i="12"/>
  <c r="H70" i="12"/>
  <c r="C70" i="12"/>
  <c r="B70" i="12"/>
  <c r="A70" i="12"/>
  <c r="H69" i="12"/>
  <c r="C69" i="12"/>
  <c r="B69" i="12"/>
  <c r="A69" i="12"/>
  <c r="H68" i="12"/>
  <c r="C68" i="12"/>
  <c r="B68" i="12"/>
  <c r="A68" i="12"/>
  <c r="H67" i="12"/>
  <c r="C67" i="12"/>
  <c r="B67" i="12"/>
  <c r="A67" i="12"/>
  <c r="H66" i="12"/>
  <c r="C66" i="12"/>
  <c r="B66" i="12"/>
  <c r="A66" i="12"/>
  <c r="H65" i="12"/>
  <c r="C65" i="12"/>
  <c r="B65" i="12"/>
  <c r="A65" i="12"/>
  <c r="H64" i="12"/>
  <c r="C64" i="12"/>
  <c r="B64" i="12"/>
  <c r="A64" i="12"/>
  <c r="H63" i="12"/>
  <c r="C63" i="12"/>
  <c r="B63" i="12"/>
  <c r="A63" i="12"/>
  <c r="H62" i="12"/>
  <c r="C62" i="12"/>
  <c r="B62" i="12"/>
  <c r="A62" i="12"/>
  <c r="H61" i="12"/>
  <c r="C61" i="12"/>
  <c r="B61" i="12"/>
  <c r="A61" i="12"/>
  <c r="H60" i="12"/>
  <c r="C60" i="12"/>
  <c r="B60" i="12"/>
  <c r="A60" i="12"/>
  <c r="H59" i="12"/>
  <c r="C59" i="12"/>
  <c r="B59" i="12"/>
  <c r="A59" i="12"/>
  <c r="H58" i="12"/>
  <c r="C58" i="12"/>
  <c r="B58" i="12"/>
  <c r="A58" i="12"/>
  <c r="H57" i="12"/>
  <c r="C57" i="12"/>
  <c r="B57" i="12"/>
  <c r="A57" i="12"/>
  <c r="H56" i="12"/>
  <c r="C56" i="12"/>
  <c r="B56" i="12"/>
  <c r="A56" i="12"/>
  <c r="H55" i="12"/>
  <c r="C55" i="12"/>
  <c r="B55" i="12"/>
  <c r="A55" i="12"/>
  <c r="H54" i="12"/>
  <c r="C54" i="12"/>
  <c r="B54" i="12"/>
  <c r="A54" i="12"/>
  <c r="H53" i="12"/>
  <c r="C53" i="12"/>
  <c r="B53" i="12"/>
  <c r="A53" i="12"/>
  <c r="H52" i="12"/>
  <c r="C52" i="12"/>
  <c r="B52" i="12"/>
  <c r="A52" i="12"/>
  <c r="H51" i="12"/>
  <c r="C51" i="12"/>
  <c r="B51" i="12"/>
  <c r="A51" i="12"/>
  <c r="H50" i="12"/>
  <c r="C50" i="12"/>
  <c r="B50" i="12"/>
  <c r="A50" i="12"/>
  <c r="H49" i="12"/>
  <c r="C49" i="12"/>
  <c r="B49" i="12"/>
  <c r="A49" i="12"/>
  <c r="H48" i="12"/>
  <c r="C48" i="12"/>
  <c r="B48" i="12"/>
  <c r="A48" i="12"/>
  <c r="H47" i="12"/>
  <c r="C47" i="12"/>
  <c r="B47" i="12"/>
  <c r="A47" i="12"/>
  <c r="H46" i="12"/>
  <c r="C46" i="12"/>
  <c r="B46" i="12"/>
  <c r="A46" i="12"/>
  <c r="H45" i="12"/>
  <c r="C45" i="12"/>
  <c r="B45" i="12"/>
  <c r="A45" i="12"/>
  <c r="H44" i="12"/>
  <c r="C44" i="12"/>
  <c r="B44" i="12"/>
  <c r="A44" i="12"/>
  <c r="H43" i="12"/>
  <c r="C43" i="12"/>
  <c r="B43" i="12"/>
  <c r="A43" i="12"/>
  <c r="H42" i="12"/>
  <c r="C42" i="12"/>
  <c r="B42" i="12"/>
  <c r="A42" i="12"/>
  <c r="H41" i="12"/>
  <c r="C41" i="12"/>
  <c r="B41" i="12"/>
  <c r="A41" i="12"/>
  <c r="H40" i="12"/>
  <c r="C40" i="12"/>
  <c r="B40" i="12"/>
  <c r="A40" i="12"/>
  <c r="H39" i="12"/>
  <c r="C39" i="12"/>
  <c r="B39" i="12"/>
  <c r="A39" i="12"/>
  <c r="H38" i="12"/>
  <c r="C38" i="12"/>
  <c r="B38" i="12"/>
  <c r="A38" i="12"/>
  <c r="H37" i="12"/>
  <c r="C37" i="12"/>
  <c r="B37" i="12"/>
  <c r="A37" i="12"/>
  <c r="H36" i="12"/>
  <c r="C36" i="12"/>
  <c r="B36" i="12"/>
  <c r="A36" i="12"/>
  <c r="H35" i="12"/>
  <c r="C35" i="12"/>
  <c r="B35" i="12"/>
  <c r="A35" i="12"/>
  <c r="H34" i="12"/>
  <c r="C34" i="12"/>
  <c r="B34" i="12"/>
  <c r="A34" i="12"/>
  <c r="H33" i="12"/>
  <c r="C33" i="12"/>
  <c r="B33" i="12"/>
  <c r="A33" i="12"/>
  <c r="H32" i="12"/>
  <c r="C32" i="12"/>
  <c r="B32" i="12"/>
  <c r="A32" i="12"/>
  <c r="H31" i="12"/>
  <c r="C31" i="12"/>
  <c r="B31" i="12"/>
  <c r="A31" i="12"/>
  <c r="H30" i="12"/>
  <c r="C30" i="12"/>
  <c r="B30" i="12"/>
  <c r="A30" i="12"/>
  <c r="H29" i="12"/>
  <c r="C29" i="12"/>
  <c r="B29" i="12"/>
  <c r="A29" i="12"/>
  <c r="H28" i="12"/>
  <c r="C28" i="12"/>
  <c r="B28" i="12"/>
  <c r="A28" i="12"/>
  <c r="H27" i="12"/>
  <c r="C27" i="12"/>
  <c r="B27" i="12"/>
  <c r="A27" i="12"/>
  <c r="H26" i="12"/>
  <c r="C26" i="12"/>
  <c r="B26" i="12"/>
  <c r="A26" i="12"/>
  <c r="H25" i="12"/>
  <c r="C25" i="12"/>
  <c r="B25" i="12"/>
  <c r="A25" i="12"/>
  <c r="H24" i="12"/>
  <c r="C24" i="12"/>
  <c r="B24" i="12"/>
  <c r="A24" i="12"/>
  <c r="H23" i="12"/>
  <c r="C23" i="12"/>
  <c r="B23" i="12"/>
  <c r="A23" i="12"/>
  <c r="H22" i="12"/>
  <c r="C22" i="12"/>
  <c r="B22" i="12"/>
  <c r="A22" i="12"/>
  <c r="H21" i="12"/>
  <c r="C21" i="12"/>
  <c r="B21" i="12"/>
  <c r="A21" i="12"/>
  <c r="H20" i="12"/>
  <c r="C20" i="12"/>
  <c r="B20" i="12"/>
  <c r="A20" i="12"/>
  <c r="H19" i="12"/>
  <c r="C19" i="12"/>
  <c r="B19" i="12"/>
  <c r="A19" i="12"/>
  <c r="H18" i="12"/>
  <c r="C18" i="12"/>
  <c r="B18" i="12"/>
  <c r="A18" i="12"/>
  <c r="H17" i="12"/>
  <c r="C17" i="12"/>
  <c r="B17" i="12"/>
  <c r="A17" i="12"/>
  <c r="A14" i="12"/>
  <c r="A13" i="12"/>
  <c r="A12" i="12"/>
  <c r="A11" i="12"/>
  <c r="A10" i="12"/>
  <c r="A9" i="12"/>
  <c r="A8" i="12"/>
  <c r="A7" i="12"/>
  <c r="A6" i="12"/>
  <c r="A5" i="12"/>
  <c r="K4" i="12"/>
  <c r="J4" i="12"/>
  <c r="I4" i="12"/>
  <c r="H4" i="12"/>
  <c r="G4" i="12"/>
  <c r="F4" i="12"/>
  <c r="E4" i="12"/>
  <c r="D4" i="12"/>
  <c r="C4" i="12"/>
  <c r="B4" i="12"/>
  <c r="H350" i="11"/>
  <c r="C350" i="11"/>
  <c r="B350" i="11"/>
  <c r="A350" i="11"/>
  <c r="H349" i="11"/>
  <c r="C349" i="11"/>
  <c r="B349" i="11"/>
  <c r="A349" i="11"/>
  <c r="H348" i="11"/>
  <c r="C348" i="11"/>
  <c r="B348" i="11"/>
  <c r="A348" i="11"/>
  <c r="H347" i="11"/>
  <c r="C347" i="11"/>
  <c r="B347" i="11"/>
  <c r="A347" i="11"/>
  <c r="H346" i="11"/>
  <c r="C346" i="11"/>
  <c r="B346" i="11"/>
  <c r="A346" i="11"/>
  <c r="H345" i="11"/>
  <c r="C345" i="11"/>
  <c r="B345" i="11"/>
  <c r="A345" i="11"/>
  <c r="H344" i="11"/>
  <c r="C344" i="11"/>
  <c r="B344" i="11"/>
  <c r="A344" i="11"/>
  <c r="H343" i="11"/>
  <c r="C343" i="11"/>
  <c r="B343" i="11"/>
  <c r="A343" i="11"/>
  <c r="H342" i="11"/>
  <c r="C342" i="11"/>
  <c r="B342" i="11"/>
  <c r="A342" i="11"/>
  <c r="H341" i="11"/>
  <c r="C341" i="11"/>
  <c r="B341" i="11"/>
  <c r="A341" i="11"/>
  <c r="H340" i="11"/>
  <c r="C340" i="11"/>
  <c r="B340" i="11"/>
  <c r="A340" i="11"/>
  <c r="H339" i="11"/>
  <c r="C339" i="11"/>
  <c r="B339" i="11"/>
  <c r="A339" i="11"/>
  <c r="H338" i="11"/>
  <c r="C338" i="11"/>
  <c r="B338" i="11"/>
  <c r="A338" i="11"/>
  <c r="H337" i="11"/>
  <c r="C337" i="11"/>
  <c r="B337" i="11"/>
  <c r="A337" i="11"/>
  <c r="H336" i="11"/>
  <c r="C336" i="11"/>
  <c r="B336" i="11"/>
  <c r="A336" i="11"/>
  <c r="H335" i="11"/>
  <c r="C335" i="11"/>
  <c r="B335" i="11"/>
  <c r="A335" i="11"/>
  <c r="H334" i="11"/>
  <c r="C334" i="11"/>
  <c r="B334" i="11"/>
  <c r="A334" i="11"/>
  <c r="H333" i="11"/>
  <c r="C333" i="11"/>
  <c r="B333" i="11"/>
  <c r="A333" i="11"/>
  <c r="H332" i="11"/>
  <c r="C332" i="11"/>
  <c r="B332" i="11"/>
  <c r="A332" i="11"/>
  <c r="H331" i="11"/>
  <c r="C331" i="11"/>
  <c r="B331" i="11"/>
  <c r="A331" i="11"/>
  <c r="H330" i="11"/>
  <c r="C330" i="11"/>
  <c r="B330" i="11"/>
  <c r="A330" i="11"/>
  <c r="H329" i="11"/>
  <c r="C329" i="11"/>
  <c r="B329" i="11"/>
  <c r="A329" i="11"/>
  <c r="H328" i="11"/>
  <c r="C328" i="11"/>
  <c r="B328" i="11"/>
  <c r="A328" i="11"/>
  <c r="H327" i="11"/>
  <c r="C327" i="11"/>
  <c r="B327" i="11"/>
  <c r="A327" i="11"/>
  <c r="H326" i="11"/>
  <c r="C326" i="11"/>
  <c r="B326" i="11"/>
  <c r="A326" i="11"/>
  <c r="H325" i="11"/>
  <c r="C325" i="11"/>
  <c r="B325" i="11"/>
  <c r="A325" i="11"/>
  <c r="H324" i="11"/>
  <c r="C324" i="11"/>
  <c r="B324" i="11"/>
  <c r="A324" i="11"/>
  <c r="H323" i="11"/>
  <c r="C323" i="11"/>
  <c r="B323" i="11"/>
  <c r="A323" i="11"/>
  <c r="H322" i="11"/>
  <c r="C322" i="11"/>
  <c r="B322" i="11"/>
  <c r="A322" i="11"/>
  <c r="H321" i="11"/>
  <c r="C321" i="11"/>
  <c r="B321" i="11"/>
  <c r="A321" i="11"/>
  <c r="H320" i="11"/>
  <c r="C320" i="11"/>
  <c r="B320" i="11"/>
  <c r="A320" i="11"/>
  <c r="H319" i="11"/>
  <c r="C319" i="11"/>
  <c r="B319" i="11"/>
  <c r="A319" i="11"/>
  <c r="H318" i="11"/>
  <c r="C318" i="11"/>
  <c r="B318" i="11"/>
  <c r="A318" i="11"/>
  <c r="H317" i="11"/>
  <c r="C317" i="11"/>
  <c r="B317" i="11"/>
  <c r="A317" i="11"/>
  <c r="H316" i="11"/>
  <c r="C316" i="11"/>
  <c r="B316" i="11"/>
  <c r="A316" i="11"/>
  <c r="H315" i="11"/>
  <c r="C315" i="11"/>
  <c r="B315" i="11"/>
  <c r="A315" i="11"/>
  <c r="H314" i="11"/>
  <c r="C314" i="11"/>
  <c r="B314" i="11"/>
  <c r="A314" i="11"/>
  <c r="H313" i="11"/>
  <c r="C313" i="11"/>
  <c r="B313" i="11"/>
  <c r="A313" i="11"/>
  <c r="H312" i="11"/>
  <c r="C312" i="11"/>
  <c r="B312" i="11"/>
  <c r="A312" i="11"/>
  <c r="H311" i="11"/>
  <c r="C311" i="11"/>
  <c r="B311" i="11"/>
  <c r="A311" i="11"/>
  <c r="H310" i="11"/>
  <c r="C310" i="11"/>
  <c r="B310" i="11"/>
  <c r="A310" i="11"/>
  <c r="H309" i="11"/>
  <c r="C309" i="11"/>
  <c r="B309" i="11"/>
  <c r="A309" i="11"/>
  <c r="H308" i="11"/>
  <c r="C308" i="11"/>
  <c r="B308" i="11"/>
  <c r="A308" i="11"/>
  <c r="H307" i="11"/>
  <c r="C307" i="11"/>
  <c r="B307" i="11"/>
  <c r="A307" i="11"/>
  <c r="H306" i="11"/>
  <c r="C306" i="11"/>
  <c r="B306" i="11"/>
  <c r="A306" i="11"/>
  <c r="H305" i="11"/>
  <c r="C305" i="11"/>
  <c r="B305" i="11"/>
  <c r="A305" i="11"/>
  <c r="H304" i="11"/>
  <c r="C304" i="11"/>
  <c r="B304" i="11"/>
  <c r="A304" i="11"/>
  <c r="H303" i="11"/>
  <c r="C303" i="11"/>
  <c r="B303" i="11"/>
  <c r="A303" i="11"/>
  <c r="H302" i="11"/>
  <c r="C302" i="11"/>
  <c r="B302" i="11"/>
  <c r="A302" i="11"/>
  <c r="H301" i="11"/>
  <c r="C301" i="11"/>
  <c r="B301" i="11"/>
  <c r="A301" i="11"/>
  <c r="H300" i="11"/>
  <c r="C300" i="11"/>
  <c r="B300" i="11"/>
  <c r="A300" i="11"/>
  <c r="H299" i="11"/>
  <c r="C299" i="11"/>
  <c r="B299" i="11"/>
  <c r="A299" i="11"/>
  <c r="H298" i="11"/>
  <c r="C298" i="11"/>
  <c r="B298" i="11"/>
  <c r="A298" i="11"/>
  <c r="H297" i="11"/>
  <c r="C297" i="11"/>
  <c r="B297" i="11"/>
  <c r="A297" i="11"/>
  <c r="H296" i="11"/>
  <c r="C296" i="11"/>
  <c r="B296" i="11"/>
  <c r="A296" i="11"/>
  <c r="H295" i="11"/>
  <c r="C295" i="11"/>
  <c r="B295" i="11"/>
  <c r="A295" i="11"/>
  <c r="H294" i="11"/>
  <c r="C294" i="11"/>
  <c r="B294" i="11"/>
  <c r="A294" i="11"/>
  <c r="H293" i="11"/>
  <c r="C293" i="11"/>
  <c r="B293" i="11"/>
  <c r="A293" i="11"/>
  <c r="H292" i="11"/>
  <c r="C292" i="11"/>
  <c r="B292" i="11"/>
  <c r="A292" i="11"/>
  <c r="H291" i="11"/>
  <c r="C291" i="11"/>
  <c r="B291" i="11"/>
  <c r="A291" i="11"/>
  <c r="H290" i="11"/>
  <c r="C290" i="11"/>
  <c r="B290" i="11"/>
  <c r="A290" i="11"/>
  <c r="H289" i="11"/>
  <c r="C289" i="11"/>
  <c r="B289" i="11"/>
  <c r="A289" i="11"/>
  <c r="H288" i="11"/>
  <c r="C288" i="11"/>
  <c r="B288" i="11"/>
  <c r="A288" i="11"/>
  <c r="H287" i="11"/>
  <c r="C287" i="11"/>
  <c r="B287" i="11"/>
  <c r="A287" i="11"/>
  <c r="H286" i="11"/>
  <c r="C286" i="11"/>
  <c r="B286" i="11"/>
  <c r="A286" i="11"/>
  <c r="H285" i="11"/>
  <c r="C285" i="11"/>
  <c r="B285" i="11"/>
  <c r="A285" i="11"/>
  <c r="H284" i="11"/>
  <c r="C284" i="11"/>
  <c r="B284" i="11"/>
  <c r="A284" i="11"/>
  <c r="H283" i="11"/>
  <c r="C283" i="11"/>
  <c r="B283" i="11"/>
  <c r="A283" i="11"/>
  <c r="H282" i="11"/>
  <c r="C282" i="11"/>
  <c r="B282" i="11"/>
  <c r="A282" i="11"/>
  <c r="H281" i="11"/>
  <c r="C281" i="11"/>
  <c r="B281" i="11"/>
  <c r="A281" i="11"/>
  <c r="H280" i="11"/>
  <c r="C280" i="11"/>
  <c r="B280" i="11"/>
  <c r="A280" i="11"/>
  <c r="H279" i="11"/>
  <c r="C279" i="11"/>
  <c r="B279" i="11"/>
  <c r="A279" i="11"/>
  <c r="H278" i="11"/>
  <c r="C278" i="11"/>
  <c r="B278" i="11"/>
  <c r="A278" i="11"/>
  <c r="H277" i="11"/>
  <c r="C277" i="11"/>
  <c r="B277" i="11"/>
  <c r="A277" i="11"/>
  <c r="H276" i="11"/>
  <c r="C276" i="11"/>
  <c r="B276" i="11"/>
  <c r="A276" i="11"/>
  <c r="H275" i="11"/>
  <c r="C275" i="11"/>
  <c r="B275" i="11"/>
  <c r="A275" i="11"/>
  <c r="H274" i="11"/>
  <c r="C274" i="11"/>
  <c r="B274" i="11"/>
  <c r="A274" i="11"/>
  <c r="H273" i="11"/>
  <c r="C273" i="11"/>
  <c r="B273" i="11"/>
  <c r="A273" i="11"/>
  <c r="H272" i="11"/>
  <c r="C272" i="11"/>
  <c r="B272" i="11"/>
  <c r="A272" i="11"/>
  <c r="H271" i="11"/>
  <c r="C271" i="11"/>
  <c r="B271" i="11"/>
  <c r="A271" i="11"/>
  <c r="H270" i="11"/>
  <c r="C270" i="11"/>
  <c r="B270" i="11"/>
  <c r="A270" i="11"/>
  <c r="H269" i="11"/>
  <c r="C269" i="11"/>
  <c r="B269" i="11"/>
  <c r="A269" i="11"/>
  <c r="H268" i="11"/>
  <c r="C268" i="11"/>
  <c r="B268" i="11"/>
  <c r="A268" i="11"/>
  <c r="H267" i="11"/>
  <c r="C267" i="11"/>
  <c r="B267" i="11"/>
  <c r="A267" i="11"/>
  <c r="H266" i="11"/>
  <c r="C266" i="11"/>
  <c r="B266" i="11"/>
  <c r="A266" i="11"/>
  <c r="H265" i="11"/>
  <c r="C265" i="11"/>
  <c r="B265" i="11"/>
  <c r="A265" i="11"/>
  <c r="H264" i="11"/>
  <c r="C264" i="11"/>
  <c r="B264" i="11"/>
  <c r="A264" i="11"/>
  <c r="H263" i="11"/>
  <c r="C263" i="11"/>
  <c r="B263" i="11"/>
  <c r="A263" i="11"/>
  <c r="H262" i="11"/>
  <c r="C262" i="11"/>
  <c r="B262" i="11"/>
  <c r="A262" i="11"/>
  <c r="H261" i="11"/>
  <c r="C261" i="11"/>
  <c r="B261" i="11"/>
  <c r="A261" i="11"/>
  <c r="H260" i="11"/>
  <c r="C260" i="11"/>
  <c r="B260" i="11"/>
  <c r="A260" i="11"/>
  <c r="H259" i="11"/>
  <c r="C259" i="11"/>
  <c r="B259" i="11"/>
  <c r="A259" i="11"/>
  <c r="H258" i="11"/>
  <c r="C258" i="11"/>
  <c r="B258" i="11"/>
  <c r="A258" i="11"/>
  <c r="H257" i="11"/>
  <c r="C257" i="11"/>
  <c r="B257" i="11"/>
  <c r="A257" i="11"/>
  <c r="H256" i="11"/>
  <c r="C256" i="11"/>
  <c r="B256" i="11"/>
  <c r="A256" i="11"/>
  <c r="H255" i="11"/>
  <c r="C255" i="11"/>
  <c r="B255" i="11"/>
  <c r="A255" i="11"/>
  <c r="H254" i="11"/>
  <c r="C254" i="11"/>
  <c r="B254" i="11"/>
  <c r="A254" i="11"/>
  <c r="H253" i="11"/>
  <c r="C253" i="11"/>
  <c r="B253" i="11"/>
  <c r="A253" i="11"/>
  <c r="H252" i="11"/>
  <c r="C252" i="11"/>
  <c r="B252" i="11"/>
  <c r="A252" i="11"/>
  <c r="H251" i="11"/>
  <c r="C251" i="11"/>
  <c r="B251" i="11"/>
  <c r="A251" i="11"/>
  <c r="A248" i="11"/>
  <c r="A247" i="11"/>
  <c r="A246" i="11"/>
  <c r="A245" i="11"/>
  <c r="A244" i="11"/>
  <c r="A243" i="11"/>
  <c r="A242" i="11"/>
  <c r="A241" i="11"/>
  <c r="A240" i="11"/>
  <c r="A239" i="11"/>
  <c r="K238" i="11"/>
  <c r="J238" i="11"/>
  <c r="I238" i="11"/>
  <c r="H238" i="11"/>
  <c r="G238" i="11"/>
  <c r="F238" i="11"/>
  <c r="E238" i="11"/>
  <c r="D238" i="11"/>
  <c r="C238" i="11"/>
  <c r="B238" i="11"/>
  <c r="H233" i="11"/>
  <c r="C233" i="11"/>
  <c r="B233" i="11"/>
  <c r="A233" i="11"/>
  <c r="H232" i="11"/>
  <c r="C232" i="11"/>
  <c r="B232" i="11"/>
  <c r="A232" i="11"/>
  <c r="H231" i="11"/>
  <c r="C231" i="11"/>
  <c r="B231" i="11"/>
  <c r="A231" i="11"/>
  <c r="H230" i="11"/>
  <c r="C230" i="11"/>
  <c r="B230" i="11"/>
  <c r="A230" i="11"/>
  <c r="H229" i="11"/>
  <c r="C229" i="11"/>
  <c r="B229" i="11"/>
  <c r="A229" i="11"/>
  <c r="H228" i="11"/>
  <c r="C228" i="11"/>
  <c r="B228" i="11"/>
  <c r="A228" i="11"/>
  <c r="H227" i="11"/>
  <c r="C227" i="11"/>
  <c r="B227" i="11"/>
  <c r="A227" i="11"/>
  <c r="H226" i="11"/>
  <c r="C226" i="11"/>
  <c r="B226" i="11"/>
  <c r="A226" i="11"/>
  <c r="H225" i="11"/>
  <c r="C225" i="11"/>
  <c r="B225" i="11"/>
  <c r="A225" i="11"/>
  <c r="H224" i="11"/>
  <c r="C224" i="11"/>
  <c r="B224" i="11"/>
  <c r="A224" i="11"/>
  <c r="H223" i="11"/>
  <c r="C223" i="11"/>
  <c r="B223" i="11"/>
  <c r="A223" i="11"/>
  <c r="H222" i="11"/>
  <c r="C222" i="11"/>
  <c r="B222" i="11"/>
  <c r="A222" i="11"/>
  <c r="H221" i="11"/>
  <c r="C221" i="11"/>
  <c r="B221" i="11"/>
  <c r="A221" i="11"/>
  <c r="H220" i="11"/>
  <c r="C220" i="11"/>
  <c r="B220" i="11"/>
  <c r="A220" i="11"/>
  <c r="H219" i="11"/>
  <c r="C219" i="11"/>
  <c r="B219" i="11"/>
  <c r="A219" i="11"/>
  <c r="H218" i="11"/>
  <c r="C218" i="11"/>
  <c r="B218" i="11"/>
  <c r="A218" i="11"/>
  <c r="H217" i="11"/>
  <c r="C217" i="11"/>
  <c r="B217" i="11"/>
  <c r="A217" i="11"/>
  <c r="H216" i="11"/>
  <c r="C216" i="11"/>
  <c r="B216" i="11"/>
  <c r="A216" i="11"/>
  <c r="H215" i="11"/>
  <c r="C215" i="11"/>
  <c r="B215" i="11"/>
  <c r="A215" i="11"/>
  <c r="H214" i="11"/>
  <c r="C214" i="11"/>
  <c r="B214" i="11"/>
  <c r="A214" i="11"/>
  <c r="H213" i="11"/>
  <c r="C213" i="11"/>
  <c r="B213" i="11"/>
  <c r="A213" i="11"/>
  <c r="H212" i="11"/>
  <c r="C212" i="11"/>
  <c r="B212" i="11"/>
  <c r="A212" i="11"/>
  <c r="H211" i="11"/>
  <c r="C211" i="11"/>
  <c r="B211" i="11"/>
  <c r="A211" i="11"/>
  <c r="H210" i="11"/>
  <c r="C210" i="11"/>
  <c r="B210" i="11"/>
  <c r="A210" i="11"/>
  <c r="H209" i="11"/>
  <c r="C209" i="11"/>
  <c r="B209" i="11"/>
  <c r="A209" i="11"/>
  <c r="H208" i="11"/>
  <c r="C208" i="11"/>
  <c r="B208" i="11"/>
  <c r="A208" i="11"/>
  <c r="H207" i="11"/>
  <c r="C207" i="11"/>
  <c r="B207" i="11"/>
  <c r="A207" i="11"/>
  <c r="H206" i="11"/>
  <c r="C206" i="11"/>
  <c r="B206" i="11"/>
  <c r="A206" i="11"/>
  <c r="H205" i="11"/>
  <c r="C205" i="11"/>
  <c r="B205" i="11"/>
  <c r="A205" i="11"/>
  <c r="H204" i="11"/>
  <c r="C204" i="11"/>
  <c r="B204" i="11"/>
  <c r="A204" i="11"/>
  <c r="H203" i="11"/>
  <c r="C203" i="11"/>
  <c r="B203" i="11"/>
  <c r="A203" i="11"/>
  <c r="H202" i="11"/>
  <c r="C202" i="11"/>
  <c r="B202" i="11"/>
  <c r="A202" i="11"/>
  <c r="H201" i="11"/>
  <c r="C201" i="11"/>
  <c r="B201" i="11"/>
  <c r="A201" i="11"/>
  <c r="H200" i="11"/>
  <c r="C200" i="11"/>
  <c r="B200" i="11"/>
  <c r="A200" i="11"/>
  <c r="H199" i="11"/>
  <c r="C199" i="11"/>
  <c r="B199" i="11"/>
  <c r="A199" i="11"/>
  <c r="H198" i="11"/>
  <c r="C198" i="11"/>
  <c r="B198" i="11"/>
  <c r="A198" i="11"/>
  <c r="H197" i="11"/>
  <c r="C197" i="11"/>
  <c r="B197" i="11"/>
  <c r="A197" i="11"/>
  <c r="H196" i="11"/>
  <c r="C196" i="11"/>
  <c r="B196" i="11"/>
  <c r="A196" i="11"/>
  <c r="H195" i="11"/>
  <c r="C195" i="11"/>
  <c r="B195" i="11"/>
  <c r="A195" i="11"/>
  <c r="H194" i="11"/>
  <c r="C194" i="11"/>
  <c r="B194" i="11"/>
  <c r="A194" i="11"/>
  <c r="H193" i="11"/>
  <c r="C193" i="11"/>
  <c r="B193" i="11"/>
  <c r="A193" i="11"/>
  <c r="H192" i="11"/>
  <c r="C192" i="11"/>
  <c r="B192" i="11"/>
  <c r="A192" i="11"/>
  <c r="H191" i="11"/>
  <c r="C191" i="11"/>
  <c r="B191" i="11"/>
  <c r="A191" i="11"/>
  <c r="H190" i="11"/>
  <c r="C190" i="11"/>
  <c r="B190" i="11"/>
  <c r="A190" i="11"/>
  <c r="H189" i="11"/>
  <c r="C189" i="11"/>
  <c r="B189" i="11"/>
  <c r="A189" i="11"/>
  <c r="H188" i="11"/>
  <c r="C188" i="11"/>
  <c r="B188" i="11"/>
  <c r="A188" i="11"/>
  <c r="H187" i="11"/>
  <c r="C187" i="11"/>
  <c r="B187" i="11"/>
  <c r="A187" i="11"/>
  <c r="H186" i="11"/>
  <c r="C186" i="11"/>
  <c r="B186" i="11"/>
  <c r="A186" i="11"/>
  <c r="H185" i="11"/>
  <c r="C185" i="11"/>
  <c r="B185" i="11"/>
  <c r="A185" i="11"/>
  <c r="H184" i="11"/>
  <c r="C184" i="11"/>
  <c r="B184" i="11"/>
  <c r="A184" i="11"/>
  <c r="H183" i="11"/>
  <c r="C183" i="11"/>
  <c r="B183" i="11"/>
  <c r="A183" i="11"/>
  <c r="H182" i="11"/>
  <c r="C182" i="11"/>
  <c r="B182" i="11"/>
  <c r="A182" i="11"/>
  <c r="H181" i="11"/>
  <c r="C181" i="11"/>
  <c r="B181" i="11"/>
  <c r="A181" i="11"/>
  <c r="H180" i="11"/>
  <c r="C180" i="11"/>
  <c r="B180" i="11"/>
  <c r="A180" i="11"/>
  <c r="H179" i="11"/>
  <c r="C179" i="11"/>
  <c r="B179" i="11"/>
  <c r="A179" i="11"/>
  <c r="H178" i="11"/>
  <c r="C178" i="11"/>
  <c r="B178" i="11"/>
  <c r="A178" i="11"/>
  <c r="H177" i="11"/>
  <c r="C177" i="11"/>
  <c r="B177" i="11"/>
  <c r="A177" i="11"/>
  <c r="H176" i="11"/>
  <c r="C176" i="11"/>
  <c r="B176" i="11"/>
  <c r="A176" i="11"/>
  <c r="H175" i="11"/>
  <c r="C175" i="11"/>
  <c r="B175" i="11"/>
  <c r="A175" i="11"/>
  <c r="H174" i="11"/>
  <c r="C174" i="11"/>
  <c r="B174" i="11"/>
  <c r="A174" i="11"/>
  <c r="H173" i="11"/>
  <c r="C173" i="11"/>
  <c r="B173" i="11"/>
  <c r="A173" i="11"/>
  <c r="H172" i="11"/>
  <c r="C172" i="11"/>
  <c r="B172" i="11"/>
  <c r="A172" i="11"/>
  <c r="H171" i="11"/>
  <c r="C171" i="11"/>
  <c r="B171" i="11"/>
  <c r="A171" i="11"/>
  <c r="H170" i="11"/>
  <c r="C170" i="11"/>
  <c r="B170" i="11"/>
  <c r="A170" i="11"/>
  <c r="H169" i="11"/>
  <c r="C169" i="11"/>
  <c r="B169" i="11"/>
  <c r="A169" i="11"/>
  <c r="H168" i="11"/>
  <c r="C168" i="11"/>
  <c r="B168" i="11"/>
  <c r="A168" i="11"/>
  <c r="H167" i="11"/>
  <c r="C167" i="11"/>
  <c r="B167" i="11"/>
  <c r="A167" i="11"/>
  <c r="H166" i="11"/>
  <c r="C166" i="11"/>
  <c r="B166" i="11"/>
  <c r="A166" i="11"/>
  <c r="H165" i="11"/>
  <c r="C165" i="11"/>
  <c r="B165" i="11"/>
  <c r="A165" i="11"/>
  <c r="H164" i="11"/>
  <c r="C164" i="11"/>
  <c r="B164" i="11"/>
  <c r="A164" i="11"/>
  <c r="H163" i="11"/>
  <c r="C163" i="11"/>
  <c r="B163" i="11"/>
  <c r="A163" i="11"/>
  <c r="H162" i="11"/>
  <c r="C162" i="11"/>
  <c r="B162" i="11"/>
  <c r="A162" i="11"/>
  <c r="H161" i="11"/>
  <c r="C161" i="11"/>
  <c r="B161" i="11"/>
  <c r="A161" i="11"/>
  <c r="H160" i="11"/>
  <c r="C160" i="11"/>
  <c r="B160" i="11"/>
  <c r="A160" i="11"/>
  <c r="H159" i="11"/>
  <c r="C159" i="11"/>
  <c r="B159" i="11"/>
  <c r="A159" i="11"/>
  <c r="H158" i="11"/>
  <c r="C158" i="11"/>
  <c r="B158" i="11"/>
  <c r="A158" i="11"/>
  <c r="H157" i="11"/>
  <c r="C157" i="11"/>
  <c r="B157" i="11"/>
  <c r="A157" i="11"/>
  <c r="H156" i="11"/>
  <c r="C156" i="11"/>
  <c r="B156" i="11"/>
  <c r="A156" i="11"/>
  <c r="H155" i="11"/>
  <c r="C155" i="11"/>
  <c r="B155" i="11"/>
  <c r="A155" i="11"/>
  <c r="H154" i="11"/>
  <c r="C154" i="11"/>
  <c r="B154" i="11"/>
  <c r="A154" i="11"/>
  <c r="H153" i="11"/>
  <c r="C153" i="11"/>
  <c r="B153" i="11"/>
  <c r="A153" i="11"/>
  <c r="H152" i="11"/>
  <c r="C152" i="11"/>
  <c r="B152" i="11"/>
  <c r="A152" i="11"/>
  <c r="H151" i="11"/>
  <c r="C151" i="11"/>
  <c r="B151" i="11"/>
  <c r="A151" i="11"/>
  <c r="H150" i="11"/>
  <c r="C150" i="11"/>
  <c r="B150" i="11"/>
  <c r="A150" i="11"/>
  <c r="H149" i="11"/>
  <c r="C149" i="11"/>
  <c r="B149" i="11"/>
  <c r="A149" i="11"/>
  <c r="H148" i="11"/>
  <c r="C148" i="11"/>
  <c r="B148" i="11"/>
  <c r="A148" i="11"/>
  <c r="H147" i="11"/>
  <c r="C147" i="11"/>
  <c r="B147" i="11"/>
  <c r="A147" i="11"/>
  <c r="H146" i="11"/>
  <c r="C146" i="11"/>
  <c r="B146" i="11"/>
  <c r="A146" i="11"/>
  <c r="H145" i="11"/>
  <c r="C145" i="11"/>
  <c r="B145" i="11"/>
  <c r="A145" i="11"/>
  <c r="H144" i="11"/>
  <c r="C144" i="11"/>
  <c r="B144" i="11"/>
  <c r="A144" i="11"/>
  <c r="H143" i="11"/>
  <c r="C143" i="11"/>
  <c r="B143" i="11"/>
  <c r="A143" i="11"/>
  <c r="H142" i="11"/>
  <c r="C142" i="11"/>
  <c r="B142" i="11"/>
  <c r="A142" i="11"/>
  <c r="H141" i="11"/>
  <c r="C141" i="11"/>
  <c r="B141" i="11"/>
  <c r="A141" i="11"/>
  <c r="H140" i="11"/>
  <c r="C140" i="11"/>
  <c r="B140" i="11"/>
  <c r="A140" i="11"/>
  <c r="H139" i="11"/>
  <c r="C139" i="11"/>
  <c r="B139" i="11"/>
  <c r="A139" i="11"/>
  <c r="H138" i="11"/>
  <c r="C138" i="11"/>
  <c r="B138" i="11"/>
  <c r="A138" i="11"/>
  <c r="H137" i="11"/>
  <c r="C137" i="11"/>
  <c r="B137" i="11"/>
  <c r="A137" i="11"/>
  <c r="H136" i="11"/>
  <c r="C136" i="11"/>
  <c r="B136" i="11"/>
  <c r="A136" i="11"/>
  <c r="H135" i="11"/>
  <c r="C135" i="11"/>
  <c r="B135" i="11"/>
  <c r="A135" i="11"/>
  <c r="H134" i="11"/>
  <c r="C134" i="11"/>
  <c r="B134" i="11"/>
  <c r="A134" i="11"/>
  <c r="A131" i="11"/>
  <c r="A130" i="11"/>
  <c r="A129" i="11"/>
  <c r="A128" i="11"/>
  <c r="A127" i="11"/>
  <c r="A126" i="11"/>
  <c r="A125" i="11"/>
  <c r="A124" i="11"/>
  <c r="A123" i="11"/>
  <c r="A122" i="11"/>
  <c r="K121" i="11"/>
  <c r="J121" i="11"/>
  <c r="I121" i="11"/>
  <c r="H121" i="11"/>
  <c r="G121" i="11"/>
  <c r="F121" i="11"/>
  <c r="E121" i="11"/>
  <c r="D121" i="11"/>
  <c r="C121" i="11"/>
  <c r="B121" i="11"/>
  <c r="H116" i="11"/>
  <c r="C116" i="11"/>
  <c r="B116" i="11"/>
  <c r="A116" i="11"/>
  <c r="H115" i="11"/>
  <c r="C115" i="11"/>
  <c r="B115" i="11"/>
  <c r="A115" i="11"/>
  <c r="H114" i="11"/>
  <c r="C114" i="11"/>
  <c r="B114" i="11"/>
  <c r="A114" i="11"/>
  <c r="H113" i="11"/>
  <c r="C113" i="11"/>
  <c r="B113" i="11"/>
  <c r="A113" i="11"/>
  <c r="H112" i="11"/>
  <c r="C112" i="11"/>
  <c r="B112" i="11"/>
  <c r="A112" i="11"/>
  <c r="H111" i="11"/>
  <c r="C111" i="11"/>
  <c r="B111" i="11"/>
  <c r="A111" i="11"/>
  <c r="H110" i="11"/>
  <c r="C110" i="11"/>
  <c r="B110" i="11"/>
  <c r="A110" i="11"/>
  <c r="H109" i="11"/>
  <c r="C109" i="11"/>
  <c r="B109" i="11"/>
  <c r="A109" i="11"/>
  <c r="H108" i="11"/>
  <c r="C108" i="11"/>
  <c r="B108" i="11"/>
  <c r="A108" i="11"/>
  <c r="H107" i="11"/>
  <c r="C107" i="11"/>
  <c r="B107" i="11"/>
  <c r="A107" i="11"/>
  <c r="H106" i="11"/>
  <c r="C106" i="11"/>
  <c r="B106" i="11"/>
  <c r="A106" i="11"/>
  <c r="H105" i="11"/>
  <c r="C105" i="11"/>
  <c r="B105" i="11"/>
  <c r="A105" i="11"/>
  <c r="H104" i="11"/>
  <c r="C104" i="11"/>
  <c r="B104" i="11"/>
  <c r="A104" i="11"/>
  <c r="H103" i="11"/>
  <c r="C103" i="11"/>
  <c r="B103" i="11"/>
  <c r="A103" i="11"/>
  <c r="H102" i="11"/>
  <c r="C102" i="11"/>
  <c r="B102" i="11"/>
  <c r="A102" i="11"/>
  <c r="H101" i="11"/>
  <c r="C101" i="11"/>
  <c r="B101" i="11"/>
  <c r="A101" i="11"/>
  <c r="H100" i="11"/>
  <c r="C100" i="11"/>
  <c r="B100" i="11"/>
  <c r="A100" i="11"/>
  <c r="H99" i="11"/>
  <c r="C99" i="11"/>
  <c r="B99" i="11"/>
  <c r="A99" i="11"/>
  <c r="H98" i="11"/>
  <c r="C98" i="11"/>
  <c r="B98" i="11"/>
  <c r="A98" i="11"/>
  <c r="H97" i="11"/>
  <c r="C97" i="11"/>
  <c r="B97" i="11"/>
  <c r="A97" i="11"/>
  <c r="H96" i="11"/>
  <c r="C96" i="11"/>
  <c r="B96" i="11"/>
  <c r="A96" i="11"/>
  <c r="H95" i="11"/>
  <c r="C95" i="11"/>
  <c r="B95" i="11"/>
  <c r="A95" i="11"/>
  <c r="H94" i="11"/>
  <c r="C94" i="11"/>
  <c r="B94" i="11"/>
  <c r="A94" i="11"/>
  <c r="H93" i="11"/>
  <c r="C93" i="11"/>
  <c r="B93" i="11"/>
  <c r="A93" i="11"/>
  <c r="H92" i="11"/>
  <c r="C92" i="11"/>
  <c r="B92" i="11"/>
  <c r="A92" i="11"/>
  <c r="H91" i="11"/>
  <c r="C91" i="11"/>
  <c r="B91" i="11"/>
  <c r="A91" i="11"/>
  <c r="H90" i="11"/>
  <c r="C90" i="11"/>
  <c r="B90" i="11"/>
  <c r="A90" i="11"/>
  <c r="H89" i="11"/>
  <c r="C89" i="11"/>
  <c r="B89" i="11"/>
  <c r="A89" i="11"/>
  <c r="H88" i="11"/>
  <c r="C88" i="11"/>
  <c r="B88" i="11"/>
  <c r="A88" i="11"/>
  <c r="H87" i="11"/>
  <c r="C87" i="11"/>
  <c r="B87" i="11"/>
  <c r="A87" i="11"/>
  <c r="H86" i="11"/>
  <c r="C86" i="11"/>
  <c r="B86" i="11"/>
  <c r="A86" i="11"/>
  <c r="H85" i="11"/>
  <c r="C85" i="11"/>
  <c r="B85" i="11"/>
  <c r="A85" i="11"/>
  <c r="H84" i="11"/>
  <c r="C84" i="11"/>
  <c r="B84" i="11"/>
  <c r="A84" i="11"/>
  <c r="H83" i="11"/>
  <c r="C83" i="11"/>
  <c r="B83" i="11"/>
  <c r="A83" i="11"/>
  <c r="H82" i="11"/>
  <c r="C82" i="11"/>
  <c r="B82" i="11"/>
  <c r="A82" i="11"/>
  <c r="H81" i="11"/>
  <c r="C81" i="11"/>
  <c r="B81" i="11"/>
  <c r="A81" i="11"/>
  <c r="H80" i="11"/>
  <c r="C80" i="11"/>
  <c r="B80" i="11"/>
  <c r="A80" i="11"/>
  <c r="H79" i="11"/>
  <c r="C79" i="11"/>
  <c r="B79" i="11"/>
  <c r="A79" i="11"/>
  <c r="H78" i="11"/>
  <c r="C78" i="11"/>
  <c r="B78" i="11"/>
  <c r="A78" i="11"/>
  <c r="H77" i="11"/>
  <c r="C77" i="11"/>
  <c r="B77" i="11"/>
  <c r="A77" i="11"/>
  <c r="H76" i="11"/>
  <c r="C76" i="11"/>
  <c r="B76" i="11"/>
  <c r="A76" i="11"/>
  <c r="H75" i="11"/>
  <c r="C75" i="11"/>
  <c r="B75" i="11"/>
  <c r="A75" i="11"/>
  <c r="H74" i="11"/>
  <c r="C74" i="11"/>
  <c r="B74" i="11"/>
  <c r="A74" i="11"/>
  <c r="H73" i="11"/>
  <c r="C73" i="11"/>
  <c r="B73" i="11"/>
  <c r="A73" i="11"/>
  <c r="H72" i="11"/>
  <c r="C72" i="11"/>
  <c r="B72" i="11"/>
  <c r="A72" i="11"/>
  <c r="H71" i="11"/>
  <c r="C71" i="11"/>
  <c r="B71" i="11"/>
  <c r="A71" i="11"/>
  <c r="H70" i="11"/>
  <c r="C70" i="11"/>
  <c r="B70" i="11"/>
  <c r="A70" i="11"/>
  <c r="H69" i="11"/>
  <c r="C69" i="11"/>
  <c r="B69" i="11"/>
  <c r="A69" i="11"/>
  <c r="H68" i="11"/>
  <c r="C68" i="11"/>
  <c r="B68" i="11"/>
  <c r="A68" i="11"/>
  <c r="H67" i="11"/>
  <c r="C67" i="11"/>
  <c r="B67" i="11"/>
  <c r="A67" i="11"/>
  <c r="H66" i="11"/>
  <c r="C66" i="11"/>
  <c r="B66" i="11"/>
  <c r="A66" i="11"/>
  <c r="H65" i="11"/>
  <c r="C65" i="11"/>
  <c r="B65" i="11"/>
  <c r="A65" i="11"/>
  <c r="H64" i="11"/>
  <c r="C64" i="11"/>
  <c r="B64" i="11"/>
  <c r="A64" i="11"/>
  <c r="H63" i="11"/>
  <c r="C63" i="11"/>
  <c r="B63" i="11"/>
  <c r="A63" i="11"/>
  <c r="H62" i="11"/>
  <c r="C62" i="11"/>
  <c r="B62" i="11"/>
  <c r="A62" i="11"/>
  <c r="H61" i="11"/>
  <c r="C61" i="11"/>
  <c r="B61" i="11"/>
  <c r="A61" i="11"/>
  <c r="H60" i="11"/>
  <c r="C60" i="11"/>
  <c r="B60" i="11"/>
  <c r="A60" i="11"/>
  <c r="H59" i="11"/>
  <c r="C59" i="11"/>
  <c r="B59" i="11"/>
  <c r="A59" i="11"/>
  <c r="H58" i="11"/>
  <c r="C58" i="11"/>
  <c r="B58" i="11"/>
  <c r="A58" i="11"/>
  <c r="H57" i="11"/>
  <c r="C57" i="11"/>
  <c r="B57" i="11"/>
  <c r="A57" i="11"/>
  <c r="H56" i="11"/>
  <c r="C56" i="11"/>
  <c r="B56" i="11"/>
  <c r="A56" i="11"/>
  <c r="H55" i="11"/>
  <c r="C55" i="11"/>
  <c r="B55" i="11"/>
  <c r="A55" i="11"/>
  <c r="H54" i="11"/>
  <c r="C54" i="11"/>
  <c r="B54" i="11"/>
  <c r="A54" i="11"/>
  <c r="H53" i="11"/>
  <c r="C53" i="11"/>
  <c r="B53" i="11"/>
  <c r="A53" i="11"/>
  <c r="H52" i="11"/>
  <c r="C52" i="11"/>
  <c r="B52" i="11"/>
  <c r="A52" i="11"/>
  <c r="H51" i="11"/>
  <c r="C51" i="11"/>
  <c r="B51" i="11"/>
  <c r="A51" i="11"/>
  <c r="H50" i="11"/>
  <c r="C50" i="11"/>
  <c r="B50" i="11"/>
  <c r="A50" i="11"/>
  <c r="H49" i="11"/>
  <c r="C49" i="11"/>
  <c r="B49" i="11"/>
  <c r="A49" i="11"/>
  <c r="H48" i="11"/>
  <c r="C48" i="11"/>
  <c r="B48" i="11"/>
  <c r="A48" i="11"/>
  <c r="H47" i="11"/>
  <c r="C47" i="11"/>
  <c r="B47" i="11"/>
  <c r="A47" i="11"/>
  <c r="H46" i="11"/>
  <c r="C46" i="11"/>
  <c r="B46" i="11"/>
  <c r="A46" i="11"/>
  <c r="H45" i="11"/>
  <c r="C45" i="11"/>
  <c r="B45" i="11"/>
  <c r="A45" i="11"/>
  <c r="H44" i="11"/>
  <c r="C44" i="11"/>
  <c r="B44" i="11"/>
  <c r="A44" i="11"/>
  <c r="H43" i="11"/>
  <c r="C43" i="11"/>
  <c r="B43" i="11"/>
  <c r="A43" i="11"/>
  <c r="H42" i="11"/>
  <c r="C42" i="11"/>
  <c r="B42" i="11"/>
  <c r="A42" i="11"/>
  <c r="H41" i="11"/>
  <c r="C41" i="11"/>
  <c r="B41" i="11"/>
  <c r="A41" i="11"/>
  <c r="H40" i="11"/>
  <c r="C40" i="11"/>
  <c r="B40" i="11"/>
  <c r="A40" i="11"/>
  <c r="H39" i="11"/>
  <c r="C39" i="11"/>
  <c r="B39" i="11"/>
  <c r="A39" i="11"/>
  <c r="H38" i="11"/>
  <c r="C38" i="11"/>
  <c r="B38" i="11"/>
  <c r="A38" i="11"/>
  <c r="H37" i="11"/>
  <c r="C37" i="11"/>
  <c r="B37" i="11"/>
  <c r="A37" i="11"/>
  <c r="H36" i="11"/>
  <c r="C36" i="11"/>
  <c r="B36" i="11"/>
  <c r="A36" i="11"/>
  <c r="H35" i="11"/>
  <c r="C35" i="11"/>
  <c r="B35" i="11"/>
  <c r="A35" i="11"/>
  <c r="H34" i="11"/>
  <c r="C34" i="11"/>
  <c r="B34" i="11"/>
  <c r="A34" i="11"/>
  <c r="H33" i="11"/>
  <c r="C33" i="11"/>
  <c r="B33" i="11"/>
  <c r="A33" i="11"/>
  <c r="H32" i="11"/>
  <c r="C32" i="11"/>
  <c r="B32" i="11"/>
  <c r="A32" i="11"/>
  <c r="H31" i="11"/>
  <c r="C31" i="11"/>
  <c r="B31" i="11"/>
  <c r="A31" i="11"/>
  <c r="H30" i="11"/>
  <c r="C30" i="11"/>
  <c r="B30" i="11"/>
  <c r="A30" i="11"/>
  <c r="H29" i="11"/>
  <c r="C29" i="11"/>
  <c r="B29" i="11"/>
  <c r="A29" i="11"/>
  <c r="H28" i="11"/>
  <c r="C28" i="11"/>
  <c r="B28" i="11"/>
  <c r="A28" i="11"/>
  <c r="H27" i="11"/>
  <c r="C27" i="11"/>
  <c r="B27" i="11"/>
  <c r="A27" i="11"/>
  <c r="H26" i="11"/>
  <c r="C26" i="11"/>
  <c r="B26" i="11"/>
  <c r="A26" i="11"/>
  <c r="H25" i="11"/>
  <c r="C25" i="11"/>
  <c r="B25" i="11"/>
  <c r="A25" i="11"/>
  <c r="H24" i="11"/>
  <c r="C24" i="11"/>
  <c r="B24" i="11"/>
  <c r="A24" i="11"/>
  <c r="H23" i="11"/>
  <c r="C23" i="11"/>
  <c r="B23" i="11"/>
  <c r="A23" i="11"/>
  <c r="H22" i="11"/>
  <c r="C22" i="11"/>
  <c r="B22" i="11"/>
  <c r="A22" i="11"/>
  <c r="H21" i="11"/>
  <c r="C21" i="11"/>
  <c r="B21" i="11"/>
  <c r="A21" i="11"/>
  <c r="H20" i="11"/>
  <c r="C20" i="11"/>
  <c r="B20" i="11"/>
  <c r="A20" i="11"/>
  <c r="H19" i="11"/>
  <c r="C19" i="11"/>
  <c r="B19" i="11"/>
  <c r="A19" i="11"/>
  <c r="H18" i="11"/>
  <c r="C18" i="11"/>
  <c r="B18" i="11"/>
  <c r="A18" i="11"/>
  <c r="H17" i="11"/>
  <c r="C17" i="11"/>
  <c r="B17" i="11"/>
  <c r="A17" i="11"/>
  <c r="A14" i="11"/>
  <c r="A13" i="11"/>
  <c r="A12" i="11"/>
  <c r="A11" i="11"/>
  <c r="A10" i="11"/>
  <c r="A9" i="11"/>
  <c r="A8" i="11"/>
  <c r="A7" i="11"/>
  <c r="A6" i="11"/>
  <c r="A5" i="11"/>
  <c r="K4" i="11"/>
  <c r="J4" i="11"/>
  <c r="I4" i="11"/>
  <c r="H4" i="11"/>
  <c r="G4" i="11"/>
  <c r="F4" i="11"/>
  <c r="E4" i="11"/>
  <c r="D4" i="11"/>
  <c r="C4" i="11"/>
  <c r="B4" i="11"/>
  <c r="A107" i="10"/>
  <c r="A106" i="10"/>
  <c r="A105" i="10"/>
  <c r="A104" i="10"/>
  <c r="A103" i="10"/>
  <c r="A102" i="10"/>
  <c r="A101" i="10"/>
  <c r="A100" i="10"/>
  <c r="A99" i="10"/>
  <c r="A98" i="10"/>
  <c r="A95" i="10"/>
  <c r="A94" i="10"/>
  <c r="A93" i="10"/>
  <c r="A92" i="10"/>
  <c r="A91" i="10"/>
  <c r="A90" i="10"/>
  <c r="A89" i="10"/>
  <c r="A88" i="10"/>
  <c r="A87" i="10"/>
  <c r="A86" i="10"/>
  <c r="A83" i="10"/>
  <c r="A82" i="10"/>
  <c r="A81" i="10"/>
  <c r="A80" i="10"/>
  <c r="A79" i="10"/>
  <c r="A78" i="10"/>
  <c r="A77" i="10"/>
  <c r="A76" i="10"/>
  <c r="A75" i="10"/>
  <c r="A74" i="10"/>
  <c r="A71" i="10"/>
  <c r="A70" i="10"/>
  <c r="A69" i="10"/>
  <c r="A68" i="10"/>
  <c r="A67" i="10"/>
  <c r="A66" i="10"/>
  <c r="A65" i="10"/>
  <c r="A64" i="10"/>
  <c r="A63" i="10"/>
  <c r="A62" i="10"/>
  <c r="A59" i="10"/>
  <c r="A58" i="10"/>
  <c r="A57" i="10"/>
  <c r="A56" i="10"/>
  <c r="A55" i="10"/>
  <c r="A54" i="10"/>
  <c r="A53" i="10"/>
  <c r="A52" i="10"/>
  <c r="A51" i="10"/>
  <c r="A50" i="10"/>
  <c r="A47" i="10"/>
  <c r="A46" i="10"/>
  <c r="A45" i="10"/>
  <c r="A44" i="10"/>
  <c r="A43" i="10"/>
  <c r="A42" i="10"/>
  <c r="A41" i="10"/>
  <c r="A40" i="10"/>
  <c r="A39" i="10"/>
  <c r="A38" i="10"/>
  <c r="A35" i="10"/>
  <c r="A34" i="10"/>
  <c r="A33" i="10"/>
  <c r="A32" i="10"/>
  <c r="A31" i="10"/>
  <c r="A30" i="10"/>
  <c r="A29" i="10"/>
  <c r="A28" i="10"/>
  <c r="A27" i="10"/>
  <c r="A26" i="10"/>
  <c r="A23" i="10"/>
  <c r="A22" i="10"/>
  <c r="A21" i="10"/>
  <c r="A20" i="10"/>
  <c r="A19" i="10"/>
  <c r="A18" i="10"/>
  <c r="A17" i="10"/>
  <c r="A16" i="10"/>
  <c r="A15" i="10"/>
  <c r="A14" i="10"/>
  <c r="A11" i="10"/>
  <c r="A10" i="10"/>
  <c r="A9" i="10"/>
  <c r="A8" i="10"/>
  <c r="A7" i="10"/>
  <c r="A6" i="10"/>
  <c r="A5" i="10"/>
  <c r="A4" i="10"/>
  <c r="A3" i="10"/>
  <c r="A2" i="10"/>
  <c r="A263" i="9"/>
  <c r="A262" i="9"/>
  <c r="A261" i="9"/>
  <c r="A260" i="9"/>
  <c r="A259" i="9"/>
  <c r="A258" i="9"/>
  <c r="A257" i="9"/>
  <c r="A256" i="9"/>
  <c r="A255" i="9"/>
  <c r="A254" i="9"/>
  <c r="A251" i="9"/>
  <c r="A250" i="9"/>
  <c r="A249" i="9"/>
  <c r="A248" i="9"/>
  <c r="A247" i="9"/>
  <c r="A246" i="9"/>
  <c r="A245" i="9"/>
  <c r="A244" i="9"/>
  <c r="A243" i="9"/>
  <c r="A242" i="9"/>
  <c r="A239" i="9"/>
  <c r="A238" i="9"/>
  <c r="A237" i="9"/>
  <c r="A236" i="9"/>
  <c r="A235" i="9"/>
  <c r="A234" i="9"/>
  <c r="A233" i="9"/>
  <c r="A232" i="9"/>
  <c r="A231" i="9"/>
  <c r="A230" i="9"/>
  <c r="A227" i="9"/>
  <c r="A226" i="9"/>
  <c r="A225" i="9"/>
  <c r="A224" i="9"/>
  <c r="A223" i="9"/>
  <c r="A222" i="9"/>
  <c r="A221" i="9"/>
  <c r="A220" i="9"/>
  <c r="A219" i="9"/>
  <c r="A218" i="9"/>
  <c r="A215" i="9"/>
  <c r="A214" i="9"/>
  <c r="A213" i="9"/>
  <c r="A212" i="9"/>
  <c r="A211" i="9"/>
  <c r="A210" i="9"/>
  <c r="A209" i="9"/>
  <c r="A208" i="9"/>
  <c r="A207" i="9"/>
  <c r="A206" i="9"/>
  <c r="A203" i="9"/>
  <c r="A202" i="9"/>
  <c r="A201" i="9"/>
  <c r="A200" i="9"/>
  <c r="A199" i="9"/>
  <c r="A198" i="9"/>
  <c r="A197" i="9"/>
  <c r="A196" i="9"/>
  <c r="A195" i="9"/>
  <c r="A194" i="9"/>
  <c r="A191" i="9"/>
  <c r="A190" i="9"/>
  <c r="A189" i="9"/>
  <c r="A188" i="9"/>
  <c r="A187" i="9"/>
  <c r="A186" i="9"/>
  <c r="A185" i="9"/>
  <c r="A184" i="9"/>
  <c r="A183" i="9"/>
  <c r="A182" i="9"/>
  <c r="A179" i="9"/>
  <c r="A178" i="9"/>
  <c r="A177" i="9"/>
  <c r="A176" i="9"/>
  <c r="A175" i="9"/>
  <c r="A174" i="9"/>
  <c r="A173" i="9"/>
  <c r="A172" i="9"/>
  <c r="A171" i="9"/>
  <c r="A170" i="9"/>
  <c r="A167" i="9"/>
  <c r="A166" i="9"/>
  <c r="A165" i="9"/>
  <c r="A164" i="9"/>
  <c r="A163" i="9"/>
  <c r="A162" i="9"/>
  <c r="A161" i="9"/>
  <c r="A160" i="9"/>
  <c r="A159" i="9"/>
  <c r="A158" i="9"/>
  <c r="A155" i="9"/>
  <c r="A154" i="9"/>
  <c r="A153" i="9"/>
  <c r="A152" i="9"/>
  <c r="A151" i="9"/>
  <c r="A150" i="9"/>
  <c r="A149" i="9"/>
  <c r="A148" i="9"/>
  <c r="A147" i="9"/>
  <c r="A146" i="9"/>
  <c r="A143" i="9"/>
  <c r="A142" i="9"/>
  <c r="A141" i="9"/>
  <c r="A140" i="9"/>
  <c r="A139" i="9"/>
  <c r="A138" i="9"/>
  <c r="A137" i="9"/>
  <c r="A136" i="9"/>
  <c r="A135" i="9"/>
  <c r="A134" i="9"/>
  <c r="A131" i="9"/>
  <c r="A130" i="9"/>
  <c r="A129" i="9"/>
  <c r="A128" i="9"/>
  <c r="A127" i="9"/>
  <c r="A126" i="9"/>
  <c r="A125" i="9"/>
  <c r="A124" i="9"/>
  <c r="A123" i="9"/>
  <c r="A122" i="9"/>
  <c r="A119" i="9"/>
  <c r="A118" i="9"/>
  <c r="A117" i="9"/>
  <c r="A116" i="9"/>
  <c r="A115" i="9"/>
  <c r="A114" i="9"/>
  <c r="A113" i="9"/>
  <c r="A112" i="9"/>
  <c r="A111" i="9"/>
  <c r="A110" i="9"/>
  <c r="A107" i="9"/>
  <c r="A106" i="9"/>
  <c r="A105" i="9"/>
  <c r="A104" i="9"/>
  <c r="A103" i="9"/>
  <c r="A102" i="9"/>
  <c r="A101" i="9"/>
  <c r="A100" i="9"/>
  <c r="A99" i="9"/>
  <c r="A98" i="9"/>
  <c r="A95" i="9"/>
  <c r="A94" i="9"/>
  <c r="A93" i="9"/>
  <c r="A92" i="9"/>
  <c r="A91" i="9"/>
  <c r="A90" i="9"/>
  <c r="A89" i="9"/>
  <c r="A88" i="9"/>
  <c r="A87" i="9"/>
  <c r="A86" i="9"/>
  <c r="A83" i="9"/>
  <c r="A82" i="9"/>
  <c r="A81" i="9"/>
  <c r="A80" i="9"/>
  <c r="A79" i="9"/>
  <c r="A78" i="9"/>
  <c r="A77" i="9"/>
  <c r="A76" i="9"/>
  <c r="A75" i="9"/>
  <c r="A74" i="9"/>
  <c r="A71" i="9"/>
  <c r="A70" i="9"/>
  <c r="A69" i="9"/>
  <c r="A68" i="9"/>
  <c r="A67" i="9"/>
  <c r="A66" i="9"/>
  <c r="A65" i="9"/>
  <c r="A64" i="9"/>
  <c r="A63" i="9"/>
  <c r="A62" i="9"/>
  <c r="A59" i="9"/>
  <c r="A58" i="9"/>
  <c r="A57" i="9"/>
  <c r="A56" i="9"/>
  <c r="A55" i="9"/>
  <c r="A54" i="9"/>
  <c r="A53" i="9"/>
  <c r="A52" i="9"/>
  <c r="A51" i="9"/>
  <c r="A50" i="9"/>
  <c r="A47" i="9"/>
  <c r="A46" i="9"/>
  <c r="A45" i="9"/>
  <c r="A44" i="9"/>
  <c r="A43" i="9"/>
  <c r="A42" i="9"/>
  <c r="A41" i="9"/>
  <c r="A40" i="9"/>
  <c r="A39" i="9"/>
  <c r="A38" i="9"/>
  <c r="A35" i="9"/>
  <c r="A34" i="9"/>
  <c r="A33" i="9"/>
  <c r="A32" i="9"/>
  <c r="A31" i="9"/>
  <c r="A30" i="9"/>
  <c r="A29" i="9"/>
  <c r="A28" i="9"/>
  <c r="A27" i="9"/>
  <c r="A26" i="9"/>
  <c r="A23" i="9"/>
  <c r="A22" i="9"/>
  <c r="A21" i="9"/>
  <c r="A20" i="9"/>
  <c r="A19" i="9"/>
  <c r="A18" i="9"/>
  <c r="A17" i="9"/>
  <c r="A16" i="9"/>
  <c r="A15" i="9"/>
  <c r="A14" i="9"/>
  <c r="A11" i="9"/>
  <c r="A10" i="9"/>
  <c r="A9" i="9"/>
  <c r="A8" i="9"/>
  <c r="A7" i="9"/>
  <c r="A6" i="9"/>
  <c r="A5" i="9"/>
  <c r="A4" i="9"/>
  <c r="A3" i="9"/>
  <c r="A2" i="9"/>
  <c r="A263" i="8"/>
  <c r="A262" i="8"/>
  <c r="A261" i="8"/>
  <c r="A260" i="8"/>
  <c r="A259" i="8"/>
  <c r="A258" i="8"/>
  <c r="A257" i="8"/>
  <c r="A256" i="8"/>
  <c r="A255" i="8"/>
  <c r="A254" i="8"/>
  <c r="A251" i="8"/>
  <c r="A250" i="8"/>
  <c r="A249" i="8"/>
  <c r="A248" i="8"/>
  <c r="A247" i="8"/>
  <c r="A246" i="8"/>
  <c r="A245" i="8"/>
  <c r="A244" i="8"/>
  <c r="A243" i="8"/>
  <c r="A242" i="8"/>
  <c r="A239" i="8"/>
  <c r="A238" i="8"/>
  <c r="A237" i="8"/>
  <c r="A236" i="8"/>
  <c r="A235" i="8"/>
  <c r="A234" i="8"/>
  <c r="A233" i="8"/>
  <c r="A232" i="8"/>
  <c r="A231" i="8"/>
  <c r="A230" i="8"/>
  <c r="A227" i="8"/>
  <c r="A226" i="8"/>
  <c r="A225" i="8"/>
  <c r="A224" i="8"/>
  <c r="A223" i="8"/>
  <c r="A222" i="8"/>
  <c r="A221" i="8"/>
  <c r="A220" i="8"/>
  <c r="A219" i="8"/>
  <c r="A218" i="8"/>
  <c r="A215" i="8"/>
  <c r="A214" i="8"/>
  <c r="A213" i="8"/>
  <c r="A212" i="8"/>
  <c r="A211" i="8"/>
  <c r="A210" i="8"/>
  <c r="A209" i="8"/>
  <c r="A208" i="8"/>
  <c r="A207" i="8"/>
  <c r="A206" i="8"/>
  <c r="A203" i="8"/>
  <c r="A202" i="8"/>
  <c r="A201" i="8"/>
  <c r="A200" i="8"/>
  <c r="A199" i="8"/>
  <c r="A198" i="8"/>
  <c r="A197" i="8"/>
  <c r="A196" i="8"/>
  <c r="A195" i="8"/>
  <c r="A194" i="8"/>
  <c r="A191" i="8"/>
  <c r="A190" i="8"/>
  <c r="A189" i="8"/>
  <c r="A188" i="8"/>
  <c r="A187" i="8"/>
  <c r="A186" i="8"/>
  <c r="A185" i="8"/>
  <c r="A184" i="8"/>
  <c r="A183" i="8"/>
  <c r="A182" i="8"/>
  <c r="A179" i="8"/>
  <c r="A178" i="8"/>
  <c r="A177" i="8"/>
  <c r="A176" i="8"/>
  <c r="A175" i="8"/>
  <c r="A174" i="8"/>
  <c r="A173" i="8"/>
  <c r="A172" i="8"/>
  <c r="A171" i="8"/>
  <c r="A170" i="8"/>
  <c r="A167" i="8"/>
  <c r="A166" i="8"/>
  <c r="A165" i="8"/>
  <c r="A164" i="8"/>
  <c r="A163" i="8"/>
  <c r="A162" i="8"/>
  <c r="A161" i="8"/>
  <c r="A160" i="8"/>
  <c r="A159" i="8"/>
  <c r="A158" i="8"/>
  <c r="A155" i="8"/>
  <c r="A154" i="8"/>
  <c r="A153" i="8"/>
  <c r="A152" i="8"/>
  <c r="A151" i="8"/>
  <c r="A150" i="8"/>
  <c r="A149" i="8"/>
  <c r="A148" i="8"/>
  <c r="A147" i="8"/>
  <c r="A146" i="8"/>
  <c r="A143" i="8"/>
  <c r="A142" i="8"/>
  <c r="A141" i="8"/>
  <c r="A140" i="8"/>
  <c r="A139" i="8"/>
  <c r="A138" i="8"/>
  <c r="A137" i="8"/>
  <c r="A136" i="8"/>
  <c r="A135" i="8"/>
  <c r="A134" i="8"/>
  <c r="A131" i="8"/>
  <c r="A130" i="8"/>
  <c r="A129" i="8"/>
  <c r="A128" i="8"/>
  <c r="A127" i="8"/>
  <c r="A126" i="8"/>
  <c r="A125" i="8"/>
  <c r="A124" i="8"/>
  <c r="A123" i="8"/>
  <c r="A122" i="8"/>
  <c r="A119" i="8"/>
  <c r="A118" i="8"/>
  <c r="A117" i="8"/>
  <c r="A116" i="8"/>
  <c r="A115" i="8"/>
  <c r="A114" i="8"/>
  <c r="A113" i="8"/>
  <c r="A112" i="8"/>
  <c r="A111" i="8"/>
  <c r="A110" i="8"/>
  <c r="A107" i="8"/>
  <c r="A106" i="8"/>
  <c r="A105" i="8"/>
  <c r="A104" i="8"/>
  <c r="A103" i="8"/>
  <c r="A102" i="8"/>
  <c r="A101" i="8"/>
  <c r="A100" i="8"/>
  <c r="A99" i="8"/>
  <c r="A98" i="8"/>
  <c r="A95" i="8"/>
  <c r="A94" i="8"/>
  <c r="A93" i="8"/>
  <c r="A92" i="8"/>
  <c r="A91" i="8"/>
  <c r="A90" i="8"/>
  <c r="A89" i="8"/>
  <c r="A88" i="8"/>
  <c r="A87" i="8"/>
  <c r="A86" i="8"/>
  <c r="A83" i="8"/>
  <c r="A82" i="8"/>
  <c r="A81" i="8"/>
  <c r="A80" i="8"/>
  <c r="A79" i="8"/>
  <c r="A78" i="8"/>
  <c r="A77" i="8"/>
  <c r="A76" i="8"/>
  <c r="A75" i="8"/>
  <c r="A74" i="8"/>
  <c r="A71" i="8"/>
  <c r="A70" i="8"/>
  <c r="A69" i="8"/>
  <c r="A68" i="8"/>
  <c r="A67" i="8"/>
  <c r="A66" i="8"/>
  <c r="A65" i="8"/>
  <c r="A64" i="8"/>
  <c r="A63" i="8"/>
  <c r="A62" i="8"/>
  <c r="A59" i="8"/>
  <c r="A58" i="8"/>
  <c r="A57" i="8"/>
  <c r="A56" i="8"/>
  <c r="A55" i="8"/>
  <c r="A54" i="8"/>
  <c r="A53" i="8"/>
  <c r="A52" i="8"/>
  <c r="A51" i="8"/>
  <c r="A50" i="8"/>
  <c r="A47" i="8"/>
  <c r="A46" i="8"/>
  <c r="A45" i="8"/>
  <c r="A44" i="8"/>
  <c r="A43" i="8"/>
  <c r="A42" i="8"/>
  <c r="A41" i="8"/>
  <c r="A40" i="8"/>
  <c r="A39" i="8"/>
  <c r="A38" i="8"/>
  <c r="A35" i="8"/>
  <c r="A34" i="8"/>
  <c r="A33" i="8"/>
  <c r="A32" i="8"/>
  <c r="A31" i="8"/>
  <c r="A30" i="8"/>
  <c r="A29" i="8"/>
  <c r="A28" i="8"/>
  <c r="A27" i="8"/>
  <c r="A26" i="8"/>
  <c r="A23" i="8"/>
  <c r="A22" i="8"/>
  <c r="A21" i="8"/>
  <c r="A20" i="8"/>
  <c r="A19" i="8"/>
  <c r="A18" i="8"/>
  <c r="A17" i="8"/>
  <c r="A16" i="8"/>
  <c r="A15" i="8"/>
  <c r="A14" i="8"/>
  <c r="A11" i="8"/>
  <c r="A10" i="8"/>
  <c r="A9" i="8"/>
  <c r="A8" i="8"/>
  <c r="A7" i="8"/>
  <c r="A6" i="8"/>
  <c r="A5" i="8"/>
  <c r="A4" i="8"/>
  <c r="A3" i="8"/>
  <c r="A2" i="8"/>
  <c r="A95" i="7"/>
  <c r="A94" i="7"/>
  <c r="A93" i="7"/>
  <c r="A92" i="7"/>
  <c r="A91" i="7"/>
  <c r="A90" i="7"/>
  <c r="A89" i="7"/>
  <c r="A88" i="7"/>
  <c r="A87" i="7"/>
  <c r="A86" i="7"/>
  <c r="A83" i="7"/>
  <c r="A82" i="7"/>
  <c r="A81" i="7"/>
  <c r="A80" i="7"/>
  <c r="A79" i="7"/>
  <c r="A78" i="7"/>
  <c r="A77" i="7"/>
  <c r="A76" i="7"/>
  <c r="A75" i="7"/>
  <c r="A74" i="7"/>
  <c r="A71" i="7"/>
  <c r="A70" i="7"/>
  <c r="A69" i="7"/>
  <c r="A68" i="7"/>
  <c r="A67" i="7"/>
  <c r="A66" i="7"/>
  <c r="A65" i="7"/>
  <c r="A64" i="7"/>
  <c r="A63" i="7"/>
  <c r="A62" i="7"/>
  <c r="A59" i="7"/>
  <c r="A58" i="7"/>
  <c r="A57" i="7"/>
  <c r="A56" i="7"/>
  <c r="A55" i="7"/>
  <c r="A54" i="7"/>
  <c r="A53" i="7"/>
  <c r="A52" i="7"/>
  <c r="A51" i="7"/>
  <c r="A50" i="7"/>
  <c r="A47" i="7"/>
  <c r="A46" i="7"/>
  <c r="A45" i="7"/>
  <c r="A44" i="7"/>
  <c r="A43" i="7"/>
  <c r="A42" i="7"/>
  <c r="A41" i="7"/>
  <c r="A40" i="7"/>
  <c r="A39" i="7"/>
  <c r="A38" i="7"/>
  <c r="A35" i="7"/>
  <c r="A34" i="7"/>
  <c r="A33" i="7"/>
  <c r="A32" i="7"/>
  <c r="A31" i="7"/>
  <c r="A30" i="7"/>
  <c r="A29" i="7"/>
  <c r="A28" i="7"/>
  <c r="A27" i="7"/>
  <c r="A26" i="7"/>
  <c r="A23" i="7"/>
  <c r="A22" i="7"/>
  <c r="A21" i="7"/>
  <c r="A20" i="7"/>
  <c r="A19" i="7"/>
  <c r="A18" i="7"/>
  <c r="A17" i="7"/>
  <c r="A16" i="7"/>
  <c r="A15" i="7"/>
  <c r="A14" i="7"/>
  <c r="A11" i="7"/>
  <c r="A10" i="7"/>
  <c r="A9" i="7"/>
  <c r="A8" i="7"/>
  <c r="A7" i="7"/>
  <c r="A6" i="7"/>
  <c r="A5" i="7"/>
  <c r="A4" i="7"/>
  <c r="A3" i="7"/>
  <c r="A2" i="7"/>
  <c r="A311" i="6"/>
  <c r="A310" i="6"/>
  <c r="A309" i="6"/>
  <c r="A308" i="6"/>
  <c r="A307" i="6"/>
  <c r="A306" i="6"/>
  <c r="A305" i="6"/>
  <c r="A304" i="6"/>
  <c r="A303" i="6"/>
  <c r="A302" i="6"/>
  <c r="A299" i="6"/>
  <c r="A298" i="6"/>
  <c r="A297" i="6"/>
  <c r="A296" i="6"/>
  <c r="A295" i="6"/>
  <c r="A294" i="6"/>
  <c r="A293" i="6"/>
  <c r="A292" i="6"/>
  <c r="A291" i="6"/>
  <c r="A290" i="6"/>
  <c r="A287" i="6"/>
  <c r="A286" i="6"/>
  <c r="A285" i="6"/>
  <c r="A284" i="6"/>
  <c r="A283" i="6"/>
  <c r="A282" i="6"/>
  <c r="A281" i="6"/>
  <c r="A280" i="6"/>
  <c r="A279" i="6"/>
  <c r="A278" i="6"/>
  <c r="A275" i="6"/>
  <c r="A274" i="6"/>
  <c r="A273" i="6"/>
  <c r="A272" i="6"/>
  <c r="A271" i="6"/>
  <c r="A270" i="6"/>
  <c r="A269" i="6"/>
  <c r="A268" i="6"/>
  <c r="A267" i="6"/>
  <c r="A266" i="6"/>
  <c r="A263" i="6"/>
  <c r="A262" i="6"/>
  <c r="A261" i="6"/>
  <c r="A260" i="6"/>
  <c r="A259" i="6"/>
  <c r="A258" i="6"/>
  <c r="A257" i="6"/>
  <c r="A256" i="6"/>
  <c r="A255" i="6"/>
  <c r="A254" i="6"/>
  <c r="A251" i="6"/>
  <c r="A250" i="6"/>
  <c r="A249" i="6"/>
  <c r="A248" i="6"/>
  <c r="A247" i="6"/>
  <c r="A246" i="6"/>
  <c r="A245" i="6"/>
  <c r="A244" i="6"/>
  <c r="A243" i="6"/>
  <c r="A242" i="6"/>
  <c r="A239" i="6"/>
  <c r="A238" i="6"/>
  <c r="A237" i="6"/>
  <c r="A236" i="6"/>
  <c r="A235" i="6"/>
  <c r="A234" i="6"/>
  <c r="A233" i="6"/>
  <c r="A232" i="6"/>
  <c r="A231" i="6"/>
  <c r="A230" i="6"/>
  <c r="A227" i="6"/>
  <c r="A226" i="6"/>
  <c r="A225" i="6"/>
  <c r="A224" i="6"/>
  <c r="A223" i="6"/>
  <c r="A222" i="6"/>
  <c r="A221" i="6"/>
  <c r="A220" i="6"/>
  <c r="A219" i="6"/>
  <c r="A218" i="6"/>
  <c r="A215" i="6"/>
  <c r="A214" i="6"/>
  <c r="A213" i="6"/>
  <c r="A212" i="6"/>
  <c r="A211" i="6"/>
  <c r="A210" i="6"/>
  <c r="A209" i="6"/>
  <c r="A208" i="6"/>
  <c r="A207" i="6"/>
  <c r="A206" i="6"/>
  <c r="A203" i="6"/>
  <c r="A202" i="6"/>
  <c r="A201" i="6"/>
  <c r="A200" i="6"/>
  <c r="A199" i="6"/>
  <c r="A198" i="6"/>
  <c r="A197" i="6"/>
  <c r="A196" i="6"/>
  <c r="A195" i="6"/>
  <c r="A194" i="6"/>
  <c r="A191" i="6"/>
  <c r="A190" i="6"/>
  <c r="A189" i="6"/>
  <c r="A188" i="6"/>
  <c r="A187" i="6"/>
  <c r="A186" i="6"/>
  <c r="A185" i="6"/>
  <c r="A184" i="6"/>
  <c r="A183" i="6"/>
  <c r="A182" i="6"/>
  <c r="A179" i="6"/>
  <c r="A178" i="6"/>
  <c r="A177" i="6"/>
  <c r="A176" i="6"/>
  <c r="A175" i="6"/>
  <c r="A174" i="6"/>
  <c r="A173" i="6"/>
  <c r="A172" i="6"/>
  <c r="A171" i="6"/>
  <c r="A170" i="6"/>
  <c r="A167" i="6"/>
  <c r="A166" i="6"/>
  <c r="A165" i="6"/>
  <c r="A164" i="6"/>
  <c r="A163" i="6"/>
  <c r="A162" i="6"/>
  <c r="A161" i="6"/>
  <c r="A160" i="6"/>
  <c r="A159" i="6"/>
  <c r="A158" i="6"/>
  <c r="A155" i="6"/>
  <c r="A154" i="6"/>
  <c r="A153" i="6"/>
  <c r="A152" i="6"/>
  <c r="A151" i="6"/>
  <c r="A150" i="6"/>
  <c r="A149" i="6"/>
  <c r="A148" i="6"/>
  <c r="A147" i="6"/>
  <c r="A146" i="6"/>
  <c r="A143" i="6"/>
  <c r="A142" i="6"/>
  <c r="A141" i="6"/>
  <c r="A140" i="6"/>
  <c r="A139" i="6"/>
  <c r="A138" i="6"/>
  <c r="A137" i="6"/>
  <c r="A136" i="6"/>
  <c r="A135" i="6"/>
  <c r="A134" i="6"/>
  <c r="A131" i="6"/>
  <c r="A130" i="6"/>
  <c r="A129" i="6"/>
  <c r="A128" i="6"/>
  <c r="A127" i="6"/>
  <c r="A126" i="6"/>
  <c r="A125" i="6"/>
  <c r="A124" i="6"/>
  <c r="A123" i="6"/>
  <c r="A122" i="6"/>
  <c r="A119" i="6"/>
  <c r="A118" i="6"/>
  <c r="A117" i="6"/>
  <c r="A116" i="6"/>
  <c r="A115" i="6"/>
  <c r="A114" i="6"/>
  <c r="A113" i="6"/>
  <c r="A112" i="6"/>
  <c r="A111" i="6"/>
  <c r="A110" i="6"/>
  <c r="A107" i="6"/>
  <c r="A106" i="6"/>
  <c r="A105" i="6"/>
  <c r="A104" i="6"/>
  <c r="A103" i="6"/>
  <c r="A102" i="6"/>
  <c r="A101" i="6"/>
  <c r="A100" i="6"/>
  <c r="A99" i="6"/>
  <c r="A98" i="6"/>
  <c r="A95" i="6"/>
  <c r="A94" i="6"/>
  <c r="A93" i="6"/>
  <c r="A92" i="6"/>
  <c r="A91" i="6"/>
  <c r="A90" i="6"/>
  <c r="A89" i="6"/>
  <c r="A88" i="6"/>
  <c r="A87" i="6"/>
  <c r="A86" i="6"/>
  <c r="A83" i="6"/>
  <c r="A82" i="6"/>
  <c r="A81" i="6"/>
  <c r="A80" i="6"/>
  <c r="A79" i="6"/>
  <c r="A78" i="6"/>
  <c r="A77" i="6"/>
  <c r="A76" i="6"/>
  <c r="A75" i="6"/>
  <c r="A74" i="6"/>
  <c r="A71" i="6"/>
  <c r="A70" i="6"/>
  <c r="A69" i="6"/>
  <c r="A68" i="6"/>
  <c r="A67" i="6"/>
  <c r="A66" i="6"/>
  <c r="A65" i="6"/>
  <c r="A64" i="6"/>
  <c r="A63" i="6"/>
  <c r="A62" i="6"/>
  <c r="A59" i="6"/>
  <c r="A58" i="6"/>
  <c r="A57" i="6"/>
  <c r="A56" i="6"/>
  <c r="A55" i="6"/>
  <c r="A54" i="6"/>
  <c r="A53" i="6"/>
  <c r="A52" i="6"/>
  <c r="A51" i="6"/>
  <c r="A50" i="6"/>
  <c r="A47" i="6"/>
  <c r="A46" i="6"/>
  <c r="A45" i="6"/>
  <c r="A44" i="6"/>
  <c r="A43" i="6"/>
  <c r="A42" i="6"/>
  <c r="A41" i="6"/>
  <c r="A40" i="6"/>
  <c r="A39" i="6"/>
  <c r="A38" i="6"/>
  <c r="A35" i="6"/>
  <c r="A34" i="6"/>
  <c r="A33" i="6"/>
  <c r="A32" i="6"/>
  <c r="A31" i="6"/>
  <c r="A30" i="6"/>
  <c r="A29" i="6"/>
  <c r="A28" i="6"/>
  <c r="A27" i="6"/>
  <c r="A26" i="6"/>
  <c r="A23" i="6"/>
  <c r="A22" i="6"/>
  <c r="A21" i="6"/>
  <c r="A20" i="6"/>
  <c r="A19" i="6"/>
  <c r="A18" i="6"/>
  <c r="A17" i="6"/>
  <c r="A16" i="6"/>
  <c r="A15" i="6"/>
  <c r="A14" i="6"/>
  <c r="A11" i="6"/>
  <c r="A10" i="6"/>
  <c r="A9" i="6"/>
  <c r="A8" i="6"/>
  <c r="A7" i="6"/>
  <c r="A6" i="6"/>
  <c r="A5" i="6"/>
  <c r="A4" i="6"/>
  <c r="A3" i="6"/>
  <c r="A2" i="6"/>
  <c r="A47" i="5"/>
  <c r="A46" i="5"/>
  <c r="A45" i="5"/>
  <c r="A44" i="5"/>
  <c r="A43" i="5"/>
  <c r="A42" i="5"/>
  <c r="A41" i="5"/>
  <c r="A40" i="5"/>
  <c r="A39" i="5"/>
  <c r="A38" i="5"/>
  <c r="A35" i="5"/>
  <c r="A34" i="5"/>
  <c r="A33" i="5"/>
  <c r="A32" i="5"/>
  <c r="A31" i="5"/>
  <c r="A30" i="5"/>
  <c r="A29" i="5"/>
  <c r="A28" i="5"/>
  <c r="A27" i="5"/>
  <c r="A26" i="5"/>
  <c r="A23" i="5"/>
  <c r="A22" i="5"/>
  <c r="A21" i="5"/>
  <c r="A20" i="5"/>
  <c r="A19" i="5"/>
  <c r="A18" i="5"/>
  <c r="A17" i="5"/>
  <c r="A16" i="5"/>
  <c r="A15" i="5"/>
  <c r="A14" i="5"/>
  <c r="A11" i="5"/>
  <c r="A10" i="5"/>
  <c r="A9" i="5"/>
  <c r="A8" i="5"/>
  <c r="A7" i="5"/>
  <c r="A6" i="5"/>
  <c r="A5" i="5"/>
  <c r="A4" i="5"/>
  <c r="A3" i="5"/>
  <c r="A2" i="5"/>
  <c r="A95" i="4"/>
  <c r="A94" i="4"/>
  <c r="A93" i="4"/>
  <c r="A92" i="4"/>
  <c r="A91" i="4"/>
  <c r="A90" i="4"/>
  <c r="A89" i="4"/>
  <c r="A88" i="4"/>
  <c r="A87" i="4"/>
  <c r="A86" i="4"/>
  <c r="A83" i="4"/>
  <c r="A82" i="4"/>
  <c r="A81" i="4"/>
  <c r="A80" i="4"/>
  <c r="A79" i="4"/>
  <c r="A78" i="4"/>
  <c r="A77" i="4"/>
  <c r="A76" i="4"/>
  <c r="A75" i="4"/>
  <c r="A74" i="4"/>
  <c r="A71" i="4"/>
  <c r="A70" i="4"/>
  <c r="A69" i="4"/>
  <c r="A68" i="4"/>
  <c r="A67" i="4"/>
  <c r="A66" i="4"/>
  <c r="A65" i="4"/>
  <c r="A64" i="4"/>
  <c r="A63" i="4"/>
  <c r="A62" i="4"/>
  <c r="A59" i="4"/>
  <c r="A58" i="4"/>
  <c r="A57" i="4"/>
  <c r="A56" i="4"/>
  <c r="A55" i="4"/>
  <c r="A54" i="4"/>
  <c r="A53" i="4"/>
  <c r="A52" i="4"/>
  <c r="A51" i="4"/>
  <c r="A50" i="4"/>
  <c r="A47" i="4"/>
  <c r="A46" i="4"/>
  <c r="A45" i="4"/>
  <c r="A44" i="4"/>
  <c r="A43" i="4"/>
  <c r="A42" i="4"/>
  <c r="A41" i="4"/>
  <c r="A40" i="4"/>
  <c r="A39" i="4"/>
  <c r="A38" i="4"/>
  <c r="A35" i="4"/>
  <c r="A34" i="4"/>
  <c r="A33" i="4"/>
  <c r="A32" i="4"/>
  <c r="A31" i="4"/>
  <c r="A30" i="4"/>
  <c r="A29" i="4"/>
  <c r="A28" i="4"/>
  <c r="A27" i="4"/>
  <c r="A26" i="4"/>
  <c r="A23" i="4"/>
  <c r="A22" i="4"/>
  <c r="A21" i="4"/>
  <c r="A20" i="4"/>
  <c r="A19" i="4"/>
  <c r="A18" i="4"/>
  <c r="A17" i="4"/>
  <c r="A16" i="4"/>
  <c r="A15" i="4"/>
  <c r="A14" i="4"/>
  <c r="A11" i="4"/>
  <c r="A10" i="4"/>
  <c r="A9" i="4"/>
  <c r="A8" i="4"/>
  <c r="A7" i="4"/>
  <c r="A6" i="4"/>
  <c r="A5" i="4"/>
  <c r="A4" i="4"/>
  <c r="A3" i="4"/>
  <c r="A2" i="4"/>
  <c r="A47" i="3"/>
  <c r="A46" i="3"/>
  <c r="A45" i="3"/>
  <c r="A44" i="3"/>
  <c r="A43" i="3"/>
  <c r="A42" i="3"/>
  <c r="A41" i="3"/>
  <c r="A40" i="3"/>
  <c r="A39" i="3"/>
  <c r="A38" i="3"/>
  <c r="A35" i="3"/>
  <c r="A34" i="3"/>
  <c r="A33" i="3"/>
  <c r="A32" i="3"/>
  <c r="A31" i="3"/>
  <c r="A30" i="3"/>
  <c r="A29" i="3"/>
  <c r="A28" i="3"/>
  <c r="A27" i="3"/>
  <c r="A26" i="3"/>
  <c r="A23" i="3"/>
  <c r="A22" i="3"/>
  <c r="A21" i="3"/>
  <c r="A20" i="3"/>
  <c r="A19" i="3"/>
  <c r="A18" i="3"/>
  <c r="A17" i="3"/>
  <c r="A16" i="3"/>
  <c r="A15" i="3"/>
  <c r="A14" i="3"/>
  <c r="A11" i="3"/>
  <c r="A10" i="3"/>
  <c r="A9" i="3"/>
  <c r="A8" i="3"/>
  <c r="A7" i="3"/>
  <c r="A6" i="3"/>
  <c r="A5" i="3"/>
  <c r="A4" i="3"/>
  <c r="A3" i="3"/>
  <c r="A2" i="3"/>
  <c r="A131" i="2"/>
  <c r="A130" i="2"/>
  <c r="A129" i="2"/>
  <c r="A128" i="2"/>
  <c r="A127" i="2"/>
  <c r="A126" i="2"/>
  <c r="A125" i="2"/>
  <c r="A124" i="2"/>
  <c r="A123" i="2"/>
  <c r="A122" i="2"/>
  <c r="A119" i="2"/>
  <c r="A118" i="2"/>
  <c r="A117" i="2"/>
  <c r="A116" i="2"/>
  <c r="A115" i="2"/>
  <c r="A114" i="2"/>
  <c r="A113" i="2"/>
  <c r="A112" i="2"/>
  <c r="A111" i="2"/>
  <c r="A110" i="2"/>
  <c r="A107" i="2"/>
  <c r="A106" i="2"/>
  <c r="A105" i="2"/>
  <c r="A104" i="2"/>
  <c r="A103" i="2"/>
  <c r="A102" i="2"/>
  <c r="A101" i="2"/>
  <c r="A100" i="2"/>
  <c r="A99" i="2"/>
  <c r="A98" i="2"/>
  <c r="A95" i="2"/>
  <c r="A94" i="2"/>
  <c r="A93" i="2"/>
  <c r="A92" i="2"/>
  <c r="A91" i="2"/>
  <c r="A90" i="2"/>
  <c r="A89" i="2"/>
  <c r="A88" i="2"/>
  <c r="A87" i="2"/>
  <c r="A86" i="2"/>
  <c r="A83" i="2"/>
  <c r="A82" i="2"/>
  <c r="A81" i="2"/>
  <c r="A80" i="2"/>
  <c r="A79" i="2"/>
  <c r="A78" i="2"/>
  <c r="A77" i="2"/>
  <c r="A76" i="2"/>
  <c r="A75" i="2"/>
  <c r="A74" i="2"/>
  <c r="A71" i="2"/>
  <c r="A70" i="2"/>
  <c r="A69" i="2"/>
  <c r="A68" i="2"/>
  <c r="A67" i="2"/>
  <c r="A66" i="2"/>
  <c r="A65" i="2"/>
  <c r="A64" i="2"/>
  <c r="A63" i="2"/>
  <c r="A62" i="2"/>
  <c r="A59" i="2"/>
  <c r="A58" i="2"/>
  <c r="A57" i="2"/>
  <c r="A56" i="2"/>
  <c r="A55" i="2"/>
  <c r="A54" i="2"/>
  <c r="A53" i="2"/>
  <c r="A52" i="2"/>
  <c r="A51" i="2"/>
  <c r="A50" i="2"/>
  <c r="A47" i="2"/>
  <c r="A46" i="2"/>
  <c r="A45" i="2"/>
  <c r="A44" i="2"/>
  <c r="A43" i="2"/>
  <c r="A42" i="2"/>
  <c r="A41" i="2"/>
  <c r="A40" i="2"/>
  <c r="A39" i="2"/>
  <c r="A38" i="2"/>
  <c r="A35" i="2"/>
  <c r="A34" i="2"/>
  <c r="A33" i="2"/>
  <c r="A32" i="2"/>
  <c r="A31" i="2"/>
  <c r="A30" i="2"/>
  <c r="A29" i="2"/>
  <c r="A28" i="2"/>
  <c r="A27" i="2"/>
  <c r="A26" i="2"/>
  <c r="A23" i="2"/>
  <c r="A22" i="2"/>
  <c r="A21" i="2"/>
  <c r="A20" i="2"/>
  <c r="A19" i="2"/>
  <c r="A18" i="2"/>
  <c r="A17" i="2"/>
  <c r="A16" i="2"/>
  <c r="A15" i="2"/>
  <c r="A14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<sst xmlns="http://schemas.openxmlformats.org/spreadsheetml/2006/main" count="3449" uniqueCount="164">
  <si>
    <t>Abbreviation</t>
  </si>
  <si>
    <t>Full Name</t>
  </si>
  <si>
    <t>Population type</t>
  </si>
  <si>
    <t>0-4M</t>
  </si>
  <si>
    <t>0-4y M</t>
  </si>
  <si>
    <t>default</t>
  </si>
  <si>
    <t>0-4F</t>
  </si>
  <si>
    <t>0-4y F</t>
  </si>
  <si>
    <t>5-14M</t>
  </si>
  <si>
    <t>5-14y M</t>
  </si>
  <si>
    <t>5-14F</t>
  </si>
  <si>
    <t>5-14y F</t>
  </si>
  <si>
    <t>15-49M</t>
  </si>
  <si>
    <t>15-49y M</t>
  </si>
  <si>
    <t>15-49F</t>
  </si>
  <si>
    <t>15-49y F</t>
  </si>
  <si>
    <t>50-69M</t>
  </si>
  <si>
    <t>50-69y M</t>
  </si>
  <si>
    <t>50-69F</t>
  </si>
  <si>
    <t>50-69y F</t>
  </si>
  <si>
    <t>70+M</t>
  </si>
  <si>
    <t>70+F</t>
  </si>
  <si>
    <t>Junction: Model Initialization</t>
  </si>
  <si>
    <t>Provenance</t>
  </si>
  <si>
    <t>Units</t>
  </si>
  <si>
    <t>Uncertainty</t>
  </si>
  <si>
    <t>Number</t>
  </si>
  <si>
    <t>Initial recovered proportion</t>
  </si>
  <si>
    <t>Constant</t>
  </si>
  <si>
    <t>Proportion</t>
  </si>
  <si>
    <t>OR</t>
  </si>
  <si>
    <t>Initial diagnosis coverage</t>
  </si>
  <si>
    <t>Initial treatment coverage</t>
  </si>
  <si>
    <t>Initial proportion of CHB with HCC</t>
  </si>
  <si>
    <t>Initial proportion of CHB with DC</t>
  </si>
  <si>
    <t>Initial proportion of CHB with CC</t>
  </si>
  <si>
    <t>Unadjusted initial CHB prevalence</t>
  </si>
  <si>
    <t>Initial proportion HBeAg+</t>
  </si>
  <si>
    <t>Initial proportion HBeAg+ with chronic infection</t>
  </si>
  <si>
    <t>Initial proportion HBeAg- with chronic infection</t>
  </si>
  <si>
    <t>Total Population</t>
  </si>
  <si>
    <t>Estimated Annual Livebirths</t>
  </si>
  <si>
    <t>Age/sex specific all-cause mortality rate</t>
  </si>
  <si>
    <t>Probability (per year)</t>
  </si>
  <si>
    <t>Age/sex specific years life remaining</t>
  </si>
  <si>
    <t>People living with chronic hepatitis B</t>
  </si>
  <si>
    <t>Prevalence of chronic hepatitis B</t>
  </si>
  <si>
    <t>Fraction</t>
  </si>
  <si>
    <t>Prevalence of HBeAg among people living with chronic hepatitis B</t>
  </si>
  <si>
    <t>HCC incidence rate (per 1e5)</t>
  </si>
  <si>
    <t>HCC incidence (total cases)</t>
  </si>
  <si>
    <t>Deaths from acute HBV</t>
  </si>
  <si>
    <t>Deaths from decompensated cirrhosis</t>
  </si>
  <si>
    <t>Deaths from hepatocellular carcinoma</t>
  </si>
  <si>
    <t>Relative infectiousness of HBeAg+, non virally suppressed, individuals</t>
  </si>
  <si>
    <t>N.A.</t>
  </si>
  <si>
    <t>Baseline infectiousness in HBeAg-, non virally suppressed, individuals</t>
  </si>
  <si>
    <t>Population susceptibility to infection (&gt;5y)</t>
  </si>
  <si>
    <t>Population susceptibility to infection (0-4y)</t>
  </si>
  <si>
    <t>HBeAg+ mothers: Viral Load &lt;200,000 IU HBV DNA</t>
  </si>
  <si>
    <t>HBeAg- mothers: Viral Load &lt;200,000 IU HBV DNA</t>
  </si>
  <si>
    <t>Risk of MTCT in HVL mother</t>
  </si>
  <si>
    <t>Risk of MTCT in LVL mother</t>
  </si>
  <si>
    <t>Risk of chronic infection following MTCT</t>
  </si>
  <si>
    <t>Mortality:Acute hepatitis B infection</t>
  </si>
  <si>
    <t>Acute hepatitis B infection to HBeAg+ chronic infection (&lt;5y)</t>
  </si>
  <si>
    <t>Acute hepatitis B infection to HBeAg+ chronic hepatitis (&gt;5y)</t>
  </si>
  <si>
    <t>Relative Risk: HBeAg+ chronic infection to hepatocellular carcinoma (vs decompensated cirrhosis)</t>
  </si>
  <si>
    <t>Relative Risk: HBeAg+ chronic hepatitis to compensated cirrhosis (vs HBeAg- chronic hepatitis)</t>
  </si>
  <si>
    <t>Relative Risk: HBeAg+ chronic hepatitis to hepatocellular carcinoma (vs decompensated cirrhosis)</t>
  </si>
  <si>
    <t>Relative Risk: HBeAg- chronic infection to HBeAg+ chronic hepatitis (vs HBeAg+ chronic infection)</t>
  </si>
  <si>
    <t>Relative Risk: HBeAg- chronic infection to HBsAg seroclearance (vs HBeAg+ chronic hepatitis)</t>
  </si>
  <si>
    <t>Relative Risk: HBeAg- chronic infection to hepatocellular carcinoma (vs decompensated cirrhosis)</t>
  </si>
  <si>
    <t>Relative Risk: HBeAg- chronic hepatitis to HBsAg seroclearance (vs HBeAg+ chronic hepatitis)</t>
  </si>
  <si>
    <t>Relative Risk: HBeAg- chronic hepatitis to hepatocellular carcinoma (vs decompensated cirrhosis)</t>
  </si>
  <si>
    <t>Relative Risk: Compensated cirrhosis to hepatocellular carcinoma (vs decompensated cirrhosis)</t>
  </si>
  <si>
    <t>HBeAg+ chronic infection to HBeAg+ chronic hepatitis</t>
  </si>
  <si>
    <t>HBeAg+ chronic hepatitis to HBeAg- chronic infection (HBeAg seroconversion)</t>
  </si>
  <si>
    <t>HBeAg+ chronic hepatitis to HBsAg seroclearance (recovered)</t>
  </si>
  <si>
    <t>HBeAg- chronic infection to HBeAg- chronic hepatitis</t>
  </si>
  <si>
    <t>HBeAg- chronic hepatitis to compensated cirrhosis</t>
  </si>
  <si>
    <t>Decompensation of cirrhosis</t>
  </si>
  <si>
    <t>Decompensated cirrhosis to hepatocellular carcinoma</t>
  </si>
  <si>
    <t>Death from decompensated cirrhosis</t>
  </si>
  <si>
    <t>Death from hepatocellular carcinoma</t>
  </si>
  <si>
    <t>HepB-BD Coverage (%)</t>
  </si>
  <si>
    <t>HepB3 Coverage (%)</t>
  </si>
  <si>
    <t>Maternal Antiviral Coverage (% of HepB-BD in eAg+ mothers; sensitivity)</t>
  </si>
  <si>
    <t>Proportion diagnosed who are linked to care (sensitivity)</t>
  </si>
  <si>
    <t>Total Diagnosis Coverage Target</t>
  </si>
  <si>
    <t>Total Diagnosis: High Burden Disease (DC + HCC); assumed as 100% in projections</t>
  </si>
  <si>
    <t>Total Treatment (amongst eligible) Coverage Target; expressed as proportion of those diagnosed (i.e., 80% target is 89% of those eligible who are diagnosed)</t>
  </si>
  <si>
    <t>Total Coverage: High Burden Disease; assumed as 100% in projections</t>
  </si>
  <si>
    <t>Vaccine Effectiveness: HepB-BD, eAg+ mother</t>
  </si>
  <si>
    <t>Vaccine Effectiveness: HepB-BD, eAg- mother</t>
  </si>
  <si>
    <t>Vaccine Effectiveness: HepB3</t>
  </si>
  <si>
    <t>Vaccine Effectiveness: HepB-BD, eAg+ mother, mAV (sensitivity)</t>
  </si>
  <si>
    <t>Antiviral suppression effectiveness</t>
  </si>
  <si>
    <t>Treatment Effectiveness: HBeAg seroclearance</t>
  </si>
  <si>
    <t>Treatment Effectiveness: Cirrhosis prevention from HBeAg+ chronic hepatitis</t>
  </si>
  <si>
    <t>Treatment Effectiveness: HBsAg seroclearance from HBeAg+ chronic hepatitis</t>
  </si>
  <si>
    <t>Treatment Effectiveness: Hepatocellular carcinoma prevention from HBeAg+ chronic hepatitis</t>
  </si>
  <si>
    <t>Treatment Effectiveness: Preventing HBeAg- chronic hepatitis activation from HBeAg- chronic infection</t>
  </si>
  <si>
    <t>Treatment Effectiveness: Preventing HBeAg reactivation during HBeAg- chronic infection</t>
  </si>
  <si>
    <t>Treatment Effectiveness: HBsAg seroclearance from HBeAg- chronic infection</t>
  </si>
  <si>
    <t>Treatment Effectiveness: Hepatocellular carcinoma prevention from HBeAg- chronic infection</t>
  </si>
  <si>
    <t>Treatment Effectiveness: Cirrhosis prevention from HBeAg- chronic hepatitis</t>
  </si>
  <si>
    <t>Treatment Effectiveness: HBsAg seroclearance from HBeAg- chronic hepatitis</t>
  </si>
  <si>
    <t>Treatment Effectiveness: Hepatocellular carcinoma prevention from HBeAg- chronic hepatitis</t>
  </si>
  <si>
    <t>Treatment Effectiveness: Prevention of decompensation from compensated cirrhosis</t>
  </si>
  <si>
    <t>Treatment Effectiveness: Hepatocellular carcinoma prevention from compensated cirrhosis</t>
  </si>
  <si>
    <t>Treatment Effectiveness: Hepatocellular carcinoma prevention from decompensated cirrhosis</t>
  </si>
  <si>
    <t>Probability</t>
  </si>
  <si>
    <t>Treatment Effectiveness: Reduction in decompensated cirrhosis mortality</t>
  </si>
  <si>
    <t>Treatment Effectiveness: Reduction in hepatocellular carcinoma mortality</t>
  </si>
  <si>
    <t>Recompensation of cirrhosis (on treatment)</t>
  </si>
  <si>
    <t>Disability Weight: Inactive chronic hepatitis B infection</t>
  </si>
  <si>
    <t>Disability Weight: Active chronic hepatitis B infection</t>
  </si>
  <si>
    <t>Disability Weight: Active chronic hepatitis B infection (on treatment)</t>
  </si>
  <si>
    <t>Disability Weight: Compensated cirrhosis</t>
  </si>
  <si>
    <t>Disability Weight: Compensated cirrhosis (on treatment)</t>
  </si>
  <si>
    <t>Disability Weight: Decompensated cirrhosis</t>
  </si>
  <si>
    <t>Disability Weight: Decompensated cirrhosis (on treatment)</t>
  </si>
  <si>
    <t>Disability Weight: Hepatocellular carcinoma</t>
  </si>
  <si>
    <t>Disability Weight: Hepatocellular carcinoma (on treatment)</t>
  </si>
  <si>
    <t>Productive years remaining</t>
  </si>
  <si>
    <t>GDP per worker (adjusted for CHB prevalence)</t>
  </si>
  <si>
    <t>GDP per capita (adjusted for CHB prevalence)</t>
  </si>
  <si>
    <t>Employment to Population Ratio</t>
  </si>
  <si>
    <t>Productivity Loss: Inactive CHB</t>
  </si>
  <si>
    <t>Productivity Loss: Active CHB</t>
  </si>
  <si>
    <t>Productivity Loss: Active CHB (on treatment)</t>
  </si>
  <si>
    <t>Prodictivity Loss: Compensated Cirrhosis</t>
  </si>
  <si>
    <t>Prodictivity Loss: Compensated Cirrhosis (on treatment)</t>
  </si>
  <si>
    <t>Prodictivity Loss: Decompensated Cirrhosis</t>
  </si>
  <si>
    <t>Prodictivity Loss: Decompensated Cirrhosis (on treatment)</t>
  </si>
  <si>
    <t>Prodictivity Loss: Hepatocellular Carcinoma</t>
  </si>
  <si>
    <t>Prodictivity Loss: Hepatocellular Carcinoma (on treatment)</t>
  </si>
  <si>
    <t>Annual disounting rate</t>
  </si>
  <si>
    <t>Unit Cost: Delivery of a hepatitis B birth dose vaccine</t>
  </si>
  <si>
    <t>Unit Cost: Delivery of complete three dose vaccine series</t>
  </si>
  <si>
    <t>Unit Cost: Delivery of maternal antivirals and hepatitis B birth dose vaccine (sensitivity)</t>
  </si>
  <si>
    <t>Unit Cost: Diagnosis of chronic hepatitis B</t>
  </si>
  <si>
    <t>Unit Cost: Annual disease management cost of Chronic Hepatitis B (no treatment)</t>
  </si>
  <si>
    <t>Unit Cost: Annual disease management cost of Chronic Hepatitis B (treatment)</t>
  </si>
  <si>
    <t>Unit Cost: Annual disease management cost of Decompensated Cirrhosis (treatment)</t>
  </si>
  <si>
    <t>Unit Cost: Annual disease management cost of Hepatocellular Carcinoma (treatment)</t>
  </si>
  <si>
    <t>mx_mtct</t>
  </si>
  <si>
    <t>Matrix: Mother to Child Transmission</t>
  </si>
  <si>
    <t>From population type</t>
  </si>
  <si>
    <t>To population type</t>
  </si>
  <si>
    <t>Y</t>
  </si>
  <si>
    <t>N</t>
  </si>
  <si>
    <t>From population</t>
  </si>
  <si>
    <t>To population</t>
  </si>
  <si>
    <t>mx_echt</t>
  </si>
  <si>
    <t>Matrix: Early Childhood Horizontal Transmission</t>
  </si>
  <si>
    <t>mx_horiz</t>
  </si>
  <si>
    <t>Matrix: Population Horizontal Transmission</t>
  </si>
  <si>
    <t>p_trans</t>
  </si>
  <si>
    <t>population movement</t>
  </si>
  <si>
    <t>Rate (per year))</t>
  </si>
  <si>
    <t>Number of pregnancies (assumed equal to number of births)</t>
  </si>
  <si>
    <t>Coverage of HBsAg screening in pregnancy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</si>
</sst>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1" fillId="0" borderId="0" xfId="0" applyFont="1"/>
  </cellXfs>
  <cellStyles count="1">
    <cellStyle name="Normal" xfId="0" builtinId="0"/>
  </cellStyles>
  <dxfs count="4030"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11"/>
  <sheetViews>
    <sheetView workbookViewId="0"/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  <row r="4" spans="1:3" x14ac:dyDescent="0.25">
      <c r="A4" s="2" t="s">
        <v>8</v>
      </c>
      <c r="B4" s="2" t="s">
        <v>9</v>
      </c>
      <c r="C4" s="3" t="s">
        <v>5</v>
      </c>
    </row>
    <row r="5" spans="1:3" x14ac:dyDescent="0.25">
      <c r="A5" s="2" t="s">
        <v>10</v>
      </c>
      <c r="B5" s="2" t="s">
        <v>11</v>
      </c>
      <c r="C5" s="3" t="s">
        <v>5</v>
      </c>
    </row>
    <row r="6" spans="1:3" x14ac:dyDescent="0.25">
      <c r="A6" s="2" t="s">
        <v>12</v>
      </c>
      <c r="B6" s="2" t="s">
        <v>13</v>
      </c>
      <c r="C6" s="3" t="s">
        <v>5</v>
      </c>
    </row>
    <row r="7" spans="1:3" x14ac:dyDescent="0.25">
      <c r="A7" s="2" t="s">
        <v>14</v>
      </c>
      <c r="B7" s="2" t="s">
        <v>15</v>
      </c>
      <c r="C7" s="3" t="s">
        <v>5</v>
      </c>
    </row>
    <row r="8" spans="1:3" x14ac:dyDescent="0.25">
      <c r="A8" s="2" t="s">
        <v>16</v>
      </c>
      <c r="B8" s="2" t="s">
        <v>17</v>
      </c>
      <c r="C8" s="3" t="s">
        <v>5</v>
      </c>
    </row>
    <row r="9" spans="1:3" x14ac:dyDescent="0.25">
      <c r="A9" s="2" t="s">
        <v>18</v>
      </c>
      <c r="B9" s="2" t="s">
        <v>19</v>
      </c>
      <c r="C9" s="3" t="s">
        <v>5</v>
      </c>
    </row>
    <row r="10" spans="1:3" x14ac:dyDescent="0.25">
      <c r="A10" s="2" t="s">
        <v>20</v>
      </c>
      <c r="B10" s="2" t="s">
        <v>20</v>
      </c>
      <c r="C10" s="3" t="s">
        <v>5</v>
      </c>
    </row>
    <row r="11" spans="1:3" x14ac:dyDescent="0.25">
      <c r="A11" s="2" t="s">
        <v>21</v>
      </c>
      <c r="B11" s="2" t="s">
        <v>21</v>
      </c>
      <c r="C11" s="3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8080"/>
  </sheetPr>
  <dimension ref="A1:DL107"/>
  <sheetViews>
    <sheetView workbookViewId="0"/>
  </sheetViews>
  <sheetFormatPr defaultRowHeight="15" x14ac:dyDescent="0.25"/>
  <cols>
    <col min="1" max="1" width="101.855468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138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/>
      <c r="F2" s="4" t="s">
        <v>30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0.97</v>
      </c>
      <c r="AO2" s="3">
        <v>0.94089999999999996</v>
      </c>
      <c r="AP2" s="3">
        <v>0.91267299999999996</v>
      </c>
      <c r="AQ2" s="3">
        <v>0.88529280999999993</v>
      </c>
      <c r="AR2" s="3">
        <v>0.8587340256999999</v>
      </c>
      <c r="AS2" s="3">
        <v>0.83297200492899981</v>
      </c>
      <c r="AT2" s="3">
        <v>0.80798284478112981</v>
      </c>
      <c r="AU2" s="3">
        <v>0.78374335943769591</v>
      </c>
      <c r="AV2" s="3">
        <v>0.76023105865456508</v>
      </c>
      <c r="AW2" s="3">
        <v>0.73742412689492809</v>
      </c>
      <c r="AX2" s="3">
        <v>0.71530140308808021</v>
      </c>
      <c r="AY2" s="3">
        <v>0.69384236099543772</v>
      </c>
      <c r="AZ2" s="3">
        <v>0.6730270901655746</v>
      </c>
      <c r="BA2" s="3">
        <v>0.65283627746060735</v>
      </c>
      <c r="BB2" s="3">
        <v>0.63325118913678913</v>
      </c>
      <c r="BC2" s="3">
        <v>0.61425365346268546</v>
      </c>
      <c r="BD2" s="3">
        <v>0.59582604385880489</v>
      </c>
      <c r="BE2" s="3">
        <v>0.57795126254304074</v>
      </c>
      <c r="BF2" s="3">
        <v>0.5606127246667495</v>
      </c>
      <c r="BG2" s="3">
        <v>0.543794342926747</v>
      </c>
      <c r="BH2" s="3">
        <v>0.52748051263894458</v>
      </c>
      <c r="BI2" s="3">
        <v>0.51165609725977623</v>
      </c>
      <c r="BJ2" s="3">
        <v>0.49630641434198292</v>
      </c>
      <c r="BK2" s="3">
        <v>0.48141722191172343</v>
      </c>
      <c r="BL2" s="3">
        <v>0.46697470525437168</v>
      </c>
      <c r="BM2" s="3">
        <v>0.45296546409674049</v>
      </c>
      <c r="BN2" s="3">
        <v>0.43937650017383828</v>
      </c>
      <c r="BO2" s="3">
        <v>0.42619520516862308</v>
      </c>
      <c r="BP2" s="3">
        <v>0.41340934901356441</v>
      </c>
      <c r="BQ2" s="3">
        <v>0.40100706854315749</v>
      </c>
      <c r="BR2" s="3">
        <v>0.38897685648686281</v>
      </c>
      <c r="BS2" s="3">
        <v>0.37730755079225692</v>
      </c>
      <c r="BT2" s="3">
        <v>0.36598832426848921</v>
      </c>
      <c r="BU2" s="3">
        <v>0.35500867454043439</v>
      </c>
      <c r="BV2" s="3">
        <v>0.34435841430422143</v>
      </c>
      <c r="BW2" s="3">
        <v>0.33402766187509481</v>
      </c>
      <c r="BX2" s="3">
        <v>0.32400683201884189</v>
      </c>
      <c r="BY2" s="3">
        <v>0.31428662705827659</v>
      </c>
      <c r="BZ2" s="3">
        <v>0.3048580282465283</v>
      </c>
      <c r="CA2" s="3">
        <v>0.29571228739913252</v>
      </c>
      <c r="CB2" s="3">
        <v>0.2868409187771585</v>
      </c>
      <c r="CC2" s="3">
        <v>0.27823569121384373</v>
      </c>
      <c r="CD2" s="3">
        <v>0.2698886204774284</v>
      </c>
      <c r="CE2" s="3">
        <v>0.26179196186310549</v>
      </c>
      <c r="CF2" s="3">
        <v>0.25393820300721243</v>
      </c>
      <c r="CG2" s="3">
        <v>0.24632005691699599</v>
      </c>
      <c r="CH2" s="3">
        <v>0.23893045520948611</v>
      </c>
      <c r="CI2" s="3">
        <v>0.2317625415532015</v>
      </c>
      <c r="CJ2" s="3">
        <v>0.22480966530660551</v>
      </c>
      <c r="CK2" s="3">
        <v>0.2180653753474073</v>
      </c>
      <c r="CL2" s="3">
        <v>0.21152341408698511</v>
      </c>
      <c r="CM2" s="3">
        <v>0.20517771166437551</v>
      </c>
      <c r="CN2" s="3">
        <v>0.19902238031444419</v>
      </c>
      <c r="CO2" s="3">
        <v>0.19305170890501089</v>
      </c>
      <c r="CP2" s="3">
        <v>0.18726015763786061</v>
      </c>
      <c r="CQ2" s="3">
        <v>0.1816423529087248</v>
      </c>
      <c r="CR2" s="3">
        <v>0.176193082321463</v>
      </c>
      <c r="CS2" s="3">
        <v>0.17090728985181911</v>
      </c>
      <c r="CT2" s="3">
        <v>0.1657800711562645</v>
      </c>
      <c r="CU2" s="3">
        <v>0.16080666902157659</v>
      </c>
      <c r="CV2" s="3">
        <v>0.15598246895092929</v>
      </c>
      <c r="CW2" s="3">
        <v>0.1513029948824014</v>
      </c>
      <c r="CX2" s="3">
        <v>0.1467639050359294</v>
      </c>
      <c r="CY2" s="3">
        <v>0.14236098788485149</v>
      </c>
      <c r="CZ2" s="3">
        <v>0.13809015824830589</v>
      </c>
      <c r="DA2" s="3">
        <v>0.13394745350085671</v>
      </c>
      <c r="DB2" s="3">
        <v>0.12992902989583099</v>
      </c>
      <c r="DC2" s="3">
        <v>0.12603115899895609</v>
      </c>
      <c r="DD2" s="3">
        <v>0.1222502242289874</v>
      </c>
      <c r="DE2" s="3">
        <v>0.1185827175021178</v>
      </c>
      <c r="DF2" s="3">
        <v>0.1150252359770543</v>
      </c>
      <c r="DG2" s="3">
        <v>0.11157447889774259</v>
      </c>
      <c r="DH2" s="3">
        <v>0.1082272445308103</v>
      </c>
      <c r="DI2" s="3">
        <v>0.104980427194886</v>
      </c>
      <c r="DJ2" s="3">
        <v>0.10183101437903951</v>
      </c>
      <c r="DK2" s="3">
        <v>9.8776083947668264E-2</v>
      </c>
      <c r="DL2" s="3">
        <v>9.5812801429238217E-2</v>
      </c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0.97</v>
      </c>
      <c r="AO3" s="3">
        <v>0.94089999999999996</v>
      </c>
      <c r="AP3" s="3">
        <v>0.91267299999999996</v>
      </c>
      <c r="AQ3" s="3">
        <v>0.88529280999999993</v>
      </c>
      <c r="AR3" s="3">
        <v>0.8587340256999999</v>
      </c>
      <c r="AS3" s="3">
        <v>0.83297200492899981</v>
      </c>
      <c r="AT3" s="3">
        <v>0.80798284478112981</v>
      </c>
      <c r="AU3" s="3">
        <v>0.78374335943769591</v>
      </c>
      <c r="AV3" s="3">
        <v>0.76023105865456508</v>
      </c>
      <c r="AW3" s="3">
        <v>0.73742412689492809</v>
      </c>
      <c r="AX3" s="3">
        <v>0.71530140308808021</v>
      </c>
      <c r="AY3" s="3">
        <v>0.69384236099543772</v>
      </c>
      <c r="AZ3" s="3">
        <v>0.6730270901655746</v>
      </c>
      <c r="BA3" s="3">
        <v>0.65283627746060735</v>
      </c>
      <c r="BB3" s="3">
        <v>0.63325118913678913</v>
      </c>
      <c r="BC3" s="3">
        <v>0.61425365346268546</v>
      </c>
      <c r="BD3" s="3">
        <v>0.59582604385880489</v>
      </c>
      <c r="BE3" s="3">
        <v>0.57795126254304074</v>
      </c>
      <c r="BF3" s="3">
        <v>0.5606127246667495</v>
      </c>
      <c r="BG3" s="3">
        <v>0.543794342926747</v>
      </c>
      <c r="BH3" s="3">
        <v>0.52748051263894458</v>
      </c>
      <c r="BI3" s="3">
        <v>0.51165609725977623</v>
      </c>
      <c r="BJ3" s="3">
        <v>0.49630641434198292</v>
      </c>
      <c r="BK3" s="3">
        <v>0.48141722191172343</v>
      </c>
      <c r="BL3" s="3">
        <v>0.46697470525437168</v>
      </c>
      <c r="BM3" s="3">
        <v>0.45296546409674049</v>
      </c>
      <c r="BN3" s="3">
        <v>0.43937650017383828</v>
      </c>
      <c r="BO3" s="3">
        <v>0.42619520516862308</v>
      </c>
      <c r="BP3" s="3">
        <v>0.41340934901356441</v>
      </c>
      <c r="BQ3" s="3">
        <v>0.40100706854315749</v>
      </c>
      <c r="BR3" s="3">
        <v>0.38897685648686281</v>
      </c>
      <c r="BS3" s="3">
        <v>0.37730755079225692</v>
      </c>
      <c r="BT3" s="3">
        <v>0.36598832426848921</v>
      </c>
      <c r="BU3" s="3">
        <v>0.35500867454043439</v>
      </c>
      <c r="BV3" s="3">
        <v>0.34435841430422143</v>
      </c>
      <c r="BW3" s="3">
        <v>0.33402766187509481</v>
      </c>
      <c r="BX3" s="3">
        <v>0.32400683201884189</v>
      </c>
      <c r="BY3" s="3">
        <v>0.31428662705827659</v>
      </c>
      <c r="BZ3" s="3">
        <v>0.3048580282465283</v>
      </c>
      <c r="CA3" s="3">
        <v>0.29571228739913252</v>
      </c>
      <c r="CB3" s="3">
        <v>0.2868409187771585</v>
      </c>
      <c r="CC3" s="3">
        <v>0.27823569121384373</v>
      </c>
      <c r="CD3" s="3">
        <v>0.2698886204774284</v>
      </c>
      <c r="CE3" s="3">
        <v>0.26179196186310549</v>
      </c>
      <c r="CF3" s="3">
        <v>0.25393820300721243</v>
      </c>
      <c r="CG3" s="3">
        <v>0.24632005691699599</v>
      </c>
      <c r="CH3" s="3">
        <v>0.23893045520948611</v>
      </c>
      <c r="CI3" s="3">
        <v>0.2317625415532015</v>
      </c>
      <c r="CJ3" s="3">
        <v>0.22480966530660551</v>
      </c>
      <c r="CK3" s="3">
        <v>0.2180653753474073</v>
      </c>
      <c r="CL3" s="3">
        <v>0.21152341408698511</v>
      </c>
      <c r="CM3" s="3">
        <v>0.20517771166437551</v>
      </c>
      <c r="CN3" s="3">
        <v>0.19902238031444419</v>
      </c>
      <c r="CO3" s="3">
        <v>0.19305170890501089</v>
      </c>
      <c r="CP3" s="3">
        <v>0.18726015763786061</v>
      </c>
      <c r="CQ3" s="3">
        <v>0.1816423529087248</v>
      </c>
      <c r="CR3" s="3">
        <v>0.176193082321463</v>
      </c>
      <c r="CS3" s="3">
        <v>0.17090728985181911</v>
      </c>
      <c r="CT3" s="3">
        <v>0.1657800711562645</v>
      </c>
      <c r="CU3" s="3">
        <v>0.16080666902157659</v>
      </c>
      <c r="CV3" s="3">
        <v>0.15598246895092929</v>
      </c>
      <c r="CW3" s="3">
        <v>0.1513029948824014</v>
      </c>
      <c r="CX3" s="3">
        <v>0.1467639050359294</v>
      </c>
      <c r="CY3" s="3">
        <v>0.14236098788485149</v>
      </c>
      <c r="CZ3" s="3">
        <v>0.13809015824830589</v>
      </c>
      <c r="DA3" s="3">
        <v>0.13394745350085671</v>
      </c>
      <c r="DB3" s="3">
        <v>0.12992902989583099</v>
      </c>
      <c r="DC3" s="3">
        <v>0.12603115899895609</v>
      </c>
      <c r="DD3" s="3">
        <v>0.1222502242289874</v>
      </c>
      <c r="DE3" s="3">
        <v>0.1185827175021178</v>
      </c>
      <c r="DF3" s="3">
        <v>0.1150252359770543</v>
      </c>
      <c r="DG3" s="3">
        <v>0.11157447889774259</v>
      </c>
      <c r="DH3" s="3">
        <v>0.1082272445308103</v>
      </c>
      <c r="DI3" s="3">
        <v>0.104980427194886</v>
      </c>
      <c r="DJ3" s="3">
        <v>0.10183101437903951</v>
      </c>
      <c r="DK3" s="3">
        <v>9.8776083947668264E-2</v>
      </c>
      <c r="DL3" s="3">
        <v>9.5812801429238217E-2</v>
      </c>
    </row>
    <row r="4" spans="1:116" x14ac:dyDescent="0.25">
      <c r="A4" s="1" t="str">
        <f>'Population Definitions'!$A$4</f>
        <v>5-14M</v>
      </c>
      <c r="C4" t="s">
        <v>55</v>
      </c>
      <c r="D4" s="3"/>
      <c r="E4" s="3"/>
      <c r="F4" s="4" t="s">
        <v>30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0.97</v>
      </c>
      <c r="AO4" s="3">
        <v>0.94089999999999996</v>
      </c>
      <c r="AP4" s="3">
        <v>0.91267299999999996</v>
      </c>
      <c r="AQ4" s="3">
        <v>0.88529280999999993</v>
      </c>
      <c r="AR4" s="3">
        <v>0.8587340256999999</v>
      </c>
      <c r="AS4" s="3">
        <v>0.83297200492899981</v>
      </c>
      <c r="AT4" s="3">
        <v>0.80798284478112981</v>
      </c>
      <c r="AU4" s="3">
        <v>0.78374335943769591</v>
      </c>
      <c r="AV4" s="3">
        <v>0.76023105865456508</v>
      </c>
      <c r="AW4" s="3">
        <v>0.73742412689492809</v>
      </c>
      <c r="AX4" s="3">
        <v>0.71530140308808021</v>
      </c>
      <c r="AY4" s="3">
        <v>0.69384236099543772</v>
      </c>
      <c r="AZ4" s="3">
        <v>0.6730270901655746</v>
      </c>
      <c r="BA4" s="3">
        <v>0.65283627746060735</v>
      </c>
      <c r="BB4" s="3">
        <v>0.63325118913678913</v>
      </c>
      <c r="BC4" s="3">
        <v>0.61425365346268546</v>
      </c>
      <c r="BD4" s="3">
        <v>0.59582604385880489</v>
      </c>
      <c r="BE4" s="3">
        <v>0.57795126254304074</v>
      </c>
      <c r="BF4" s="3">
        <v>0.5606127246667495</v>
      </c>
      <c r="BG4" s="3">
        <v>0.543794342926747</v>
      </c>
      <c r="BH4" s="3">
        <v>0.52748051263894458</v>
      </c>
      <c r="BI4" s="3">
        <v>0.51165609725977623</v>
      </c>
      <c r="BJ4" s="3">
        <v>0.49630641434198292</v>
      </c>
      <c r="BK4" s="3">
        <v>0.48141722191172343</v>
      </c>
      <c r="BL4" s="3">
        <v>0.46697470525437168</v>
      </c>
      <c r="BM4" s="3">
        <v>0.45296546409674049</v>
      </c>
      <c r="BN4" s="3">
        <v>0.43937650017383828</v>
      </c>
      <c r="BO4" s="3">
        <v>0.42619520516862308</v>
      </c>
      <c r="BP4" s="3">
        <v>0.41340934901356441</v>
      </c>
      <c r="BQ4" s="3">
        <v>0.40100706854315749</v>
      </c>
      <c r="BR4" s="3">
        <v>0.38897685648686281</v>
      </c>
      <c r="BS4" s="3">
        <v>0.37730755079225692</v>
      </c>
      <c r="BT4" s="3">
        <v>0.36598832426848921</v>
      </c>
      <c r="BU4" s="3">
        <v>0.35500867454043439</v>
      </c>
      <c r="BV4" s="3">
        <v>0.34435841430422143</v>
      </c>
      <c r="BW4" s="3">
        <v>0.33402766187509481</v>
      </c>
      <c r="BX4" s="3">
        <v>0.32400683201884189</v>
      </c>
      <c r="BY4" s="3">
        <v>0.31428662705827659</v>
      </c>
      <c r="BZ4" s="3">
        <v>0.3048580282465283</v>
      </c>
      <c r="CA4" s="3">
        <v>0.29571228739913252</v>
      </c>
      <c r="CB4" s="3">
        <v>0.2868409187771585</v>
      </c>
      <c r="CC4" s="3">
        <v>0.27823569121384373</v>
      </c>
      <c r="CD4" s="3">
        <v>0.2698886204774284</v>
      </c>
      <c r="CE4" s="3">
        <v>0.26179196186310549</v>
      </c>
      <c r="CF4" s="3">
        <v>0.25393820300721243</v>
      </c>
      <c r="CG4" s="3">
        <v>0.24632005691699599</v>
      </c>
      <c r="CH4" s="3">
        <v>0.23893045520948611</v>
      </c>
      <c r="CI4" s="3">
        <v>0.2317625415532015</v>
      </c>
      <c r="CJ4" s="3">
        <v>0.22480966530660551</v>
      </c>
      <c r="CK4" s="3">
        <v>0.2180653753474073</v>
      </c>
      <c r="CL4" s="3">
        <v>0.21152341408698511</v>
      </c>
      <c r="CM4" s="3">
        <v>0.20517771166437551</v>
      </c>
      <c r="CN4" s="3">
        <v>0.19902238031444419</v>
      </c>
      <c r="CO4" s="3">
        <v>0.19305170890501089</v>
      </c>
      <c r="CP4" s="3">
        <v>0.18726015763786061</v>
      </c>
      <c r="CQ4" s="3">
        <v>0.1816423529087248</v>
      </c>
      <c r="CR4" s="3">
        <v>0.176193082321463</v>
      </c>
      <c r="CS4" s="3">
        <v>0.17090728985181911</v>
      </c>
      <c r="CT4" s="3">
        <v>0.1657800711562645</v>
      </c>
      <c r="CU4" s="3">
        <v>0.16080666902157659</v>
      </c>
      <c r="CV4" s="3">
        <v>0.15598246895092929</v>
      </c>
      <c r="CW4" s="3">
        <v>0.1513029948824014</v>
      </c>
      <c r="CX4" s="3">
        <v>0.1467639050359294</v>
      </c>
      <c r="CY4" s="3">
        <v>0.14236098788485149</v>
      </c>
      <c r="CZ4" s="3">
        <v>0.13809015824830589</v>
      </c>
      <c r="DA4" s="3">
        <v>0.13394745350085671</v>
      </c>
      <c r="DB4" s="3">
        <v>0.12992902989583099</v>
      </c>
      <c r="DC4" s="3">
        <v>0.12603115899895609</v>
      </c>
      <c r="DD4" s="3">
        <v>0.1222502242289874</v>
      </c>
      <c r="DE4" s="3">
        <v>0.1185827175021178</v>
      </c>
      <c r="DF4" s="3">
        <v>0.1150252359770543</v>
      </c>
      <c r="DG4" s="3">
        <v>0.11157447889774259</v>
      </c>
      <c r="DH4" s="3">
        <v>0.1082272445308103</v>
      </c>
      <c r="DI4" s="3">
        <v>0.104980427194886</v>
      </c>
      <c r="DJ4" s="3">
        <v>0.10183101437903951</v>
      </c>
      <c r="DK4" s="3">
        <v>9.8776083947668264E-2</v>
      </c>
      <c r="DL4" s="3">
        <v>9.5812801429238217E-2</v>
      </c>
    </row>
    <row r="5" spans="1:116" x14ac:dyDescent="0.25">
      <c r="A5" s="1" t="str">
        <f>'Population Definitions'!$A$5</f>
        <v>5-14F</v>
      </c>
      <c r="C5" t="s">
        <v>55</v>
      </c>
      <c r="D5" s="3"/>
      <c r="E5" s="3"/>
      <c r="F5" s="4" t="s">
        <v>30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0.97</v>
      </c>
      <c r="AO5" s="3">
        <v>0.94089999999999996</v>
      </c>
      <c r="AP5" s="3">
        <v>0.91267299999999996</v>
      </c>
      <c r="AQ5" s="3">
        <v>0.88529280999999993</v>
      </c>
      <c r="AR5" s="3">
        <v>0.8587340256999999</v>
      </c>
      <c r="AS5" s="3">
        <v>0.83297200492899981</v>
      </c>
      <c r="AT5" s="3">
        <v>0.80798284478112981</v>
      </c>
      <c r="AU5" s="3">
        <v>0.78374335943769591</v>
      </c>
      <c r="AV5" s="3">
        <v>0.76023105865456508</v>
      </c>
      <c r="AW5" s="3">
        <v>0.73742412689492809</v>
      </c>
      <c r="AX5" s="3">
        <v>0.71530140308808021</v>
      </c>
      <c r="AY5" s="3">
        <v>0.69384236099543772</v>
      </c>
      <c r="AZ5" s="3">
        <v>0.6730270901655746</v>
      </c>
      <c r="BA5" s="3">
        <v>0.65283627746060735</v>
      </c>
      <c r="BB5" s="3">
        <v>0.63325118913678913</v>
      </c>
      <c r="BC5" s="3">
        <v>0.61425365346268546</v>
      </c>
      <c r="BD5" s="3">
        <v>0.59582604385880489</v>
      </c>
      <c r="BE5" s="3">
        <v>0.57795126254304074</v>
      </c>
      <c r="BF5" s="3">
        <v>0.5606127246667495</v>
      </c>
      <c r="BG5" s="3">
        <v>0.543794342926747</v>
      </c>
      <c r="BH5" s="3">
        <v>0.52748051263894458</v>
      </c>
      <c r="BI5" s="3">
        <v>0.51165609725977623</v>
      </c>
      <c r="BJ5" s="3">
        <v>0.49630641434198292</v>
      </c>
      <c r="BK5" s="3">
        <v>0.48141722191172343</v>
      </c>
      <c r="BL5" s="3">
        <v>0.46697470525437168</v>
      </c>
      <c r="BM5" s="3">
        <v>0.45296546409674049</v>
      </c>
      <c r="BN5" s="3">
        <v>0.43937650017383828</v>
      </c>
      <c r="BO5" s="3">
        <v>0.42619520516862308</v>
      </c>
      <c r="BP5" s="3">
        <v>0.41340934901356441</v>
      </c>
      <c r="BQ5" s="3">
        <v>0.40100706854315749</v>
      </c>
      <c r="BR5" s="3">
        <v>0.38897685648686281</v>
      </c>
      <c r="BS5" s="3">
        <v>0.37730755079225692</v>
      </c>
      <c r="BT5" s="3">
        <v>0.36598832426848921</v>
      </c>
      <c r="BU5" s="3">
        <v>0.35500867454043439</v>
      </c>
      <c r="BV5" s="3">
        <v>0.34435841430422143</v>
      </c>
      <c r="BW5" s="3">
        <v>0.33402766187509481</v>
      </c>
      <c r="BX5" s="3">
        <v>0.32400683201884189</v>
      </c>
      <c r="BY5" s="3">
        <v>0.31428662705827659</v>
      </c>
      <c r="BZ5" s="3">
        <v>0.3048580282465283</v>
      </c>
      <c r="CA5" s="3">
        <v>0.29571228739913252</v>
      </c>
      <c r="CB5" s="3">
        <v>0.2868409187771585</v>
      </c>
      <c r="CC5" s="3">
        <v>0.27823569121384373</v>
      </c>
      <c r="CD5" s="3">
        <v>0.2698886204774284</v>
      </c>
      <c r="CE5" s="3">
        <v>0.26179196186310549</v>
      </c>
      <c r="CF5" s="3">
        <v>0.25393820300721243</v>
      </c>
      <c r="CG5" s="3">
        <v>0.24632005691699599</v>
      </c>
      <c r="CH5" s="3">
        <v>0.23893045520948611</v>
      </c>
      <c r="CI5" s="3">
        <v>0.2317625415532015</v>
      </c>
      <c r="CJ5" s="3">
        <v>0.22480966530660551</v>
      </c>
      <c r="CK5" s="3">
        <v>0.2180653753474073</v>
      </c>
      <c r="CL5" s="3">
        <v>0.21152341408698511</v>
      </c>
      <c r="CM5" s="3">
        <v>0.20517771166437551</v>
      </c>
      <c r="CN5" s="3">
        <v>0.19902238031444419</v>
      </c>
      <c r="CO5" s="3">
        <v>0.19305170890501089</v>
      </c>
      <c r="CP5" s="3">
        <v>0.18726015763786061</v>
      </c>
      <c r="CQ5" s="3">
        <v>0.1816423529087248</v>
      </c>
      <c r="CR5" s="3">
        <v>0.176193082321463</v>
      </c>
      <c r="CS5" s="3">
        <v>0.17090728985181911</v>
      </c>
      <c r="CT5" s="3">
        <v>0.1657800711562645</v>
      </c>
      <c r="CU5" s="3">
        <v>0.16080666902157659</v>
      </c>
      <c r="CV5" s="3">
        <v>0.15598246895092929</v>
      </c>
      <c r="CW5" s="3">
        <v>0.1513029948824014</v>
      </c>
      <c r="CX5" s="3">
        <v>0.1467639050359294</v>
      </c>
      <c r="CY5" s="3">
        <v>0.14236098788485149</v>
      </c>
      <c r="CZ5" s="3">
        <v>0.13809015824830589</v>
      </c>
      <c r="DA5" s="3">
        <v>0.13394745350085671</v>
      </c>
      <c r="DB5" s="3">
        <v>0.12992902989583099</v>
      </c>
      <c r="DC5" s="3">
        <v>0.12603115899895609</v>
      </c>
      <c r="DD5" s="3">
        <v>0.1222502242289874</v>
      </c>
      <c r="DE5" s="3">
        <v>0.1185827175021178</v>
      </c>
      <c r="DF5" s="3">
        <v>0.1150252359770543</v>
      </c>
      <c r="DG5" s="3">
        <v>0.11157447889774259</v>
      </c>
      <c r="DH5" s="3">
        <v>0.1082272445308103</v>
      </c>
      <c r="DI5" s="3">
        <v>0.104980427194886</v>
      </c>
      <c r="DJ5" s="3">
        <v>0.10183101437903951</v>
      </c>
      <c r="DK5" s="3">
        <v>9.8776083947668264E-2</v>
      </c>
      <c r="DL5" s="3">
        <v>9.5812801429238217E-2</v>
      </c>
    </row>
    <row r="6" spans="1:116" x14ac:dyDescent="0.25">
      <c r="A6" s="1" t="str">
        <f>'Population Definitions'!$A$6</f>
        <v>15-49M</v>
      </c>
      <c r="C6" t="s">
        <v>55</v>
      </c>
      <c r="D6" s="3"/>
      <c r="E6" s="3"/>
      <c r="F6" s="4" t="s">
        <v>30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0.97</v>
      </c>
      <c r="AO6" s="3">
        <v>0.94089999999999996</v>
      </c>
      <c r="AP6" s="3">
        <v>0.91267299999999996</v>
      </c>
      <c r="AQ6" s="3">
        <v>0.88529280999999993</v>
      </c>
      <c r="AR6" s="3">
        <v>0.8587340256999999</v>
      </c>
      <c r="AS6" s="3">
        <v>0.83297200492899981</v>
      </c>
      <c r="AT6" s="3">
        <v>0.80798284478112981</v>
      </c>
      <c r="AU6" s="3">
        <v>0.78374335943769591</v>
      </c>
      <c r="AV6" s="3">
        <v>0.76023105865456508</v>
      </c>
      <c r="AW6" s="3">
        <v>0.73742412689492809</v>
      </c>
      <c r="AX6" s="3">
        <v>0.71530140308808021</v>
      </c>
      <c r="AY6" s="3">
        <v>0.69384236099543772</v>
      </c>
      <c r="AZ6" s="3">
        <v>0.6730270901655746</v>
      </c>
      <c r="BA6" s="3">
        <v>0.65283627746060735</v>
      </c>
      <c r="BB6" s="3">
        <v>0.63325118913678913</v>
      </c>
      <c r="BC6" s="3">
        <v>0.61425365346268546</v>
      </c>
      <c r="BD6" s="3">
        <v>0.59582604385880489</v>
      </c>
      <c r="BE6" s="3">
        <v>0.57795126254304074</v>
      </c>
      <c r="BF6" s="3">
        <v>0.5606127246667495</v>
      </c>
      <c r="BG6" s="3">
        <v>0.543794342926747</v>
      </c>
      <c r="BH6" s="3">
        <v>0.52748051263894458</v>
      </c>
      <c r="BI6" s="3">
        <v>0.51165609725977623</v>
      </c>
      <c r="BJ6" s="3">
        <v>0.49630641434198292</v>
      </c>
      <c r="BK6" s="3">
        <v>0.48141722191172343</v>
      </c>
      <c r="BL6" s="3">
        <v>0.46697470525437168</v>
      </c>
      <c r="BM6" s="3">
        <v>0.45296546409674049</v>
      </c>
      <c r="BN6" s="3">
        <v>0.43937650017383828</v>
      </c>
      <c r="BO6" s="3">
        <v>0.42619520516862308</v>
      </c>
      <c r="BP6" s="3">
        <v>0.41340934901356441</v>
      </c>
      <c r="BQ6" s="3">
        <v>0.40100706854315749</v>
      </c>
      <c r="BR6" s="3">
        <v>0.38897685648686281</v>
      </c>
      <c r="BS6" s="3">
        <v>0.37730755079225692</v>
      </c>
      <c r="BT6" s="3">
        <v>0.36598832426848921</v>
      </c>
      <c r="BU6" s="3">
        <v>0.35500867454043439</v>
      </c>
      <c r="BV6" s="3">
        <v>0.34435841430422143</v>
      </c>
      <c r="BW6" s="3">
        <v>0.33402766187509481</v>
      </c>
      <c r="BX6" s="3">
        <v>0.32400683201884189</v>
      </c>
      <c r="BY6" s="3">
        <v>0.31428662705827659</v>
      </c>
      <c r="BZ6" s="3">
        <v>0.3048580282465283</v>
      </c>
      <c r="CA6" s="3">
        <v>0.29571228739913252</v>
      </c>
      <c r="CB6" s="3">
        <v>0.2868409187771585</v>
      </c>
      <c r="CC6" s="3">
        <v>0.27823569121384373</v>
      </c>
      <c r="CD6" s="3">
        <v>0.2698886204774284</v>
      </c>
      <c r="CE6" s="3">
        <v>0.26179196186310549</v>
      </c>
      <c r="CF6" s="3">
        <v>0.25393820300721243</v>
      </c>
      <c r="CG6" s="3">
        <v>0.24632005691699599</v>
      </c>
      <c r="CH6" s="3">
        <v>0.23893045520948611</v>
      </c>
      <c r="CI6" s="3">
        <v>0.2317625415532015</v>
      </c>
      <c r="CJ6" s="3">
        <v>0.22480966530660551</v>
      </c>
      <c r="CK6" s="3">
        <v>0.2180653753474073</v>
      </c>
      <c r="CL6" s="3">
        <v>0.21152341408698511</v>
      </c>
      <c r="CM6" s="3">
        <v>0.20517771166437551</v>
      </c>
      <c r="CN6" s="3">
        <v>0.19902238031444419</v>
      </c>
      <c r="CO6" s="3">
        <v>0.19305170890501089</v>
      </c>
      <c r="CP6" s="3">
        <v>0.18726015763786061</v>
      </c>
      <c r="CQ6" s="3">
        <v>0.1816423529087248</v>
      </c>
      <c r="CR6" s="3">
        <v>0.176193082321463</v>
      </c>
      <c r="CS6" s="3">
        <v>0.17090728985181911</v>
      </c>
      <c r="CT6" s="3">
        <v>0.1657800711562645</v>
      </c>
      <c r="CU6" s="3">
        <v>0.16080666902157659</v>
      </c>
      <c r="CV6" s="3">
        <v>0.15598246895092929</v>
      </c>
      <c r="CW6" s="3">
        <v>0.1513029948824014</v>
      </c>
      <c r="CX6" s="3">
        <v>0.1467639050359294</v>
      </c>
      <c r="CY6" s="3">
        <v>0.14236098788485149</v>
      </c>
      <c r="CZ6" s="3">
        <v>0.13809015824830589</v>
      </c>
      <c r="DA6" s="3">
        <v>0.13394745350085671</v>
      </c>
      <c r="DB6" s="3">
        <v>0.12992902989583099</v>
      </c>
      <c r="DC6" s="3">
        <v>0.12603115899895609</v>
      </c>
      <c r="DD6" s="3">
        <v>0.1222502242289874</v>
      </c>
      <c r="DE6" s="3">
        <v>0.1185827175021178</v>
      </c>
      <c r="DF6" s="3">
        <v>0.1150252359770543</v>
      </c>
      <c r="DG6" s="3">
        <v>0.11157447889774259</v>
      </c>
      <c r="DH6" s="3">
        <v>0.1082272445308103</v>
      </c>
      <c r="DI6" s="3">
        <v>0.104980427194886</v>
      </c>
      <c r="DJ6" s="3">
        <v>0.10183101437903951</v>
      </c>
      <c r="DK6" s="3">
        <v>9.8776083947668264E-2</v>
      </c>
      <c r="DL6" s="3">
        <v>9.5812801429238217E-2</v>
      </c>
    </row>
    <row r="7" spans="1:116" x14ac:dyDescent="0.25">
      <c r="A7" s="1" t="str">
        <f>'Population Definitions'!$A$7</f>
        <v>15-49F</v>
      </c>
      <c r="C7" t="s">
        <v>55</v>
      </c>
      <c r="D7" s="3"/>
      <c r="E7" s="3"/>
      <c r="F7" s="4" t="s">
        <v>30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0.97</v>
      </c>
      <c r="AO7" s="3">
        <v>0.94089999999999996</v>
      </c>
      <c r="AP7" s="3">
        <v>0.91267299999999996</v>
      </c>
      <c r="AQ7" s="3">
        <v>0.88529280999999993</v>
      </c>
      <c r="AR7" s="3">
        <v>0.8587340256999999</v>
      </c>
      <c r="AS7" s="3">
        <v>0.83297200492899981</v>
      </c>
      <c r="AT7" s="3">
        <v>0.80798284478112981</v>
      </c>
      <c r="AU7" s="3">
        <v>0.78374335943769591</v>
      </c>
      <c r="AV7" s="3">
        <v>0.76023105865456508</v>
      </c>
      <c r="AW7" s="3">
        <v>0.73742412689492809</v>
      </c>
      <c r="AX7" s="3">
        <v>0.71530140308808021</v>
      </c>
      <c r="AY7" s="3">
        <v>0.69384236099543772</v>
      </c>
      <c r="AZ7" s="3">
        <v>0.6730270901655746</v>
      </c>
      <c r="BA7" s="3">
        <v>0.65283627746060735</v>
      </c>
      <c r="BB7" s="3">
        <v>0.63325118913678913</v>
      </c>
      <c r="BC7" s="3">
        <v>0.61425365346268546</v>
      </c>
      <c r="BD7" s="3">
        <v>0.59582604385880489</v>
      </c>
      <c r="BE7" s="3">
        <v>0.57795126254304074</v>
      </c>
      <c r="BF7" s="3">
        <v>0.5606127246667495</v>
      </c>
      <c r="BG7" s="3">
        <v>0.543794342926747</v>
      </c>
      <c r="BH7" s="3">
        <v>0.52748051263894458</v>
      </c>
      <c r="BI7" s="3">
        <v>0.51165609725977623</v>
      </c>
      <c r="BJ7" s="3">
        <v>0.49630641434198292</v>
      </c>
      <c r="BK7" s="3">
        <v>0.48141722191172343</v>
      </c>
      <c r="BL7" s="3">
        <v>0.46697470525437168</v>
      </c>
      <c r="BM7" s="3">
        <v>0.45296546409674049</v>
      </c>
      <c r="BN7" s="3">
        <v>0.43937650017383828</v>
      </c>
      <c r="BO7" s="3">
        <v>0.42619520516862308</v>
      </c>
      <c r="BP7" s="3">
        <v>0.41340934901356441</v>
      </c>
      <c r="BQ7" s="3">
        <v>0.40100706854315749</v>
      </c>
      <c r="BR7" s="3">
        <v>0.38897685648686281</v>
      </c>
      <c r="BS7" s="3">
        <v>0.37730755079225692</v>
      </c>
      <c r="BT7" s="3">
        <v>0.36598832426848921</v>
      </c>
      <c r="BU7" s="3">
        <v>0.35500867454043439</v>
      </c>
      <c r="BV7" s="3">
        <v>0.34435841430422143</v>
      </c>
      <c r="BW7" s="3">
        <v>0.33402766187509481</v>
      </c>
      <c r="BX7" s="3">
        <v>0.32400683201884189</v>
      </c>
      <c r="BY7" s="3">
        <v>0.31428662705827659</v>
      </c>
      <c r="BZ7" s="3">
        <v>0.3048580282465283</v>
      </c>
      <c r="CA7" s="3">
        <v>0.29571228739913252</v>
      </c>
      <c r="CB7" s="3">
        <v>0.2868409187771585</v>
      </c>
      <c r="CC7" s="3">
        <v>0.27823569121384373</v>
      </c>
      <c r="CD7" s="3">
        <v>0.2698886204774284</v>
      </c>
      <c r="CE7" s="3">
        <v>0.26179196186310549</v>
      </c>
      <c r="CF7" s="3">
        <v>0.25393820300721243</v>
      </c>
      <c r="CG7" s="3">
        <v>0.24632005691699599</v>
      </c>
      <c r="CH7" s="3">
        <v>0.23893045520948611</v>
      </c>
      <c r="CI7" s="3">
        <v>0.2317625415532015</v>
      </c>
      <c r="CJ7" s="3">
        <v>0.22480966530660551</v>
      </c>
      <c r="CK7" s="3">
        <v>0.2180653753474073</v>
      </c>
      <c r="CL7" s="3">
        <v>0.21152341408698511</v>
      </c>
      <c r="CM7" s="3">
        <v>0.20517771166437551</v>
      </c>
      <c r="CN7" s="3">
        <v>0.19902238031444419</v>
      </c>
      <c r="CO7" s="3">
        <v>0.19305170890501089</v>
      </c>
      <c r="CP7" s="3">
        <v>0.18726015763786061</v>
      </c>
      <c r="CQ7" s="3">
        <v>0.1816423529087248</v>
      </c>
      <c r="CR7" s="3">
        <v>0.176193082321463</v>
      </c>
      <c r="CS7" s="3">
        <v>0.17090728985181911</v>
      </c>
      <c r="CT7" s="3">
        <v>0.1657800711562645</v>
      </c>
      <c r="CU7" s="3">
        <v>0.16080666902157659</v>
      </c>
      <c r="CV7" s="3">
        <v>0.15598246895092929</v>
      </c>
      <c r="CW7" s="3">
        <v>0.1513029948824014</v>
      </c>
      <c r="CX7" s="3">
        <v>0.1467639050359294</v>
      </c>
      <c r="CY7" s="3">
        <v>0.14236098788485149</v>
      </c>
      <c r="CZ7" s="3">
        <v>0.13809015824830589</v>
      </c>
      <c r="DA7" s="3">
        <v>0.13394745350085671</v>
      </c>
      <c r="DB7" s="3">
        <v>0.12992902989583099</v>
      </c>
      <c r="DC7" s="3">
        <v>0.12603115899895609</v>
      </c>
      <c r="DD7" s="3">
        <v>0.1222502242289874</v>
      </c>
      <c r="DE7" s="3">
        <v>0.1185827175021178</v>
      </c>
      <c r="DF7" s="3">
        <v>0.1150252359770543</v>
      </c>
      <c r="DG7" s="3">
        <v>0.11157447889774259</v>
      </c>
      <c r="DH7" s="3">
        <v>0.1082272445308103</v>
      </c>
      <c r="DI7" s="3">
        <v>0.104980427194886</v>
      </c>
      <c r="DJ7" s="3">
        <v>0.10183101437903951</v>
      </c>
      <c r="DK7" s="3">
        <v>9.8776083947668264E-2</v>
      </c>
      <c r="DL7" s="3">
        <v>9.5812801429238217E-2</v>
      </c>
    </row>
    <row r="8" spans="1:116" x14ac:dyDescent="0.25">
      <c r="A8" s="1" t="str">
        <f>'Population Definitions'!$A$8</f>
        <v>50-69M</v>
      </c>
      <c r="C8" t="s">
        <v>55</v>
      </c>
      <c r="D8" s="3"/>
      <c r="E8" s="3"/>
      <c r="F8" s="4" t="s">
        <v>30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0.97</v>
      </c>
      <c r="AO8" s="3">
        <v>0.94089999999999996</v>
      </c>
      <c r="AP8" s="3">
        <v>0.91267299999999996</v>
      </c>
      <c r="AQ8" s="3">
        <v>0.88529280999999993</v>
      </c>
      <c r="AR8" s="3">
        <v>0.8587340256999999</v>
      </c>
      <c r="AS8" s="3">
        <v>0.83297200492899981</v>
      </c>
      <c r="AT8" s="3">
        <v>0.80798284478112981</v>
      </c>
      <c r="AU8" s="3">
        <v>0.78374335943769591</v>
      </c>
      <c r="AV8" s="3">
        <v>0.76023105865456508</v>
      </c>
      <c r="AW8" s="3">
        <v>0.73742412689492809</v>
      </c>
      <c r="AX8" s="3">
        <v>0.71530140308808021</v>
      </c>
      <c r="AY8" s="3">
        <v>0.69384236099543772</v>
      </c>
      <c r="AZ8" s="3">
        <v>0.6730270901655746</v>
      </c>
      <c r="BA8" s="3">
        <v>0.65283627746060735</v>
      </c>
      <c r="BB8" s="3">
        <v>0.63325118913678913</v>
      </c>
      <c r="BC8" s="3">
        <v>0.61425365346268546</v>
      </c>
      <c r="BD8" s="3">
        <v>0.59582604385880489</v>
      </c>
      <c r="BE8" s="3">
        <v>0.57795126254304074</v>
      </c>
      <c r="BF8" s="3">
        <v>0.5606127246667495</v>
      </c>
      <c r="BG8" s="3">
        <v>0.543794342926747</v>
      </c>
      <c r="BH8" s="3">
        <v>0.52748051263894458</v>
      </c>
      <c r="BI8" s="3">
        <v>0.51165609725977623</v>
      </c>
      <c r="BJ8" s="3">
        <v>0.49630641434198292</v>
      </c>
      <c r="BK8" s="3">
        <v>0.48141722191172343</v>
      </c>
      <c r="BL8" s="3">
        <v>0.46697470525437168</v>
      </c>
      <c r="BM8" s="3">
        <v>0.45296546409674049</v>
      </c>
      <c r="BN8" s="3">
        <v>0.43937650017383828</v>
      </c>
      <c r="BO8" s="3">
        <v>0.42619520516862308</v>
      </c>
      <c r="BP8" s="3">
        <v>0.41340934901356441</v>
      </c>
      <c r="BQ8" s="3">
        <v>0.40100706854315749</v>
      </c>
      <c r="BR8" s="3">
        <v>0.38897685648686281</v>
      </c>
      <c r="BS8" s="3">
        <v>0.37730755079225692</v>
      </c>
      <c r="BT8" s="3">
        <v>0.36598832426848921</v>
      </c>
      <c r="BU8" s="3">
        <v>0.35500867454043439</v>
      </c>
      <c r="BV8" s="3">
        <v>0.34435841430422143</v>
      </c>
      <c r="BW8" s="3">
        <v>0.33402766187509481</v>
      </c>
      <c r="BX8" s="3">
        <v>0.32400683201884189</v>
      </c>
      <c r="BY8" s="3">
        <v>0.31428662705827659</v>
      </c>
      <c r="BZ8" s="3">
        <v>0.3048580282465283</v>
      </c>
      <c r="CA8" s="3">
        <v>0.29571228739913252</v>
      </c>
      <c r="CB8" s="3">
        <v>0.2868409187771585</v>
      </c>
      <c r="CC8" s="3">
        <v>0.27823569121384373</v>
      </c>
      <c r="CD8" s="3">
        <v>0.2698886204774284</v>
      </c>
      <c r="CE8" s="3">
        <v>0.26179196186310549</v>
      </c>
      <c r="CF8" s="3">
        <v>0.25393820300721243</v>
      </c>
      <c r="CG8" s="3">
        <v>0.24632005691699599</v>
      </c>
      <c r="CH8" s="3">
        <v>0.23893045520948611</v>
      </c>
      <c r="CI8" s="3">
        <v>0.2317625415532015</v>
      </c>
      <c r="CJ8" s="3">
        <v>0.22480966530660551</v>
      </c>
      <c r="CK8" s="3">
        <v>0.2180653753474073</v>
      </c>
      <c r="CL8" s="3">
        <v>0.21152341408698511</v>
      </c>
      <c r="CM8" s="3">
        <v>0.20517771166437551</v>
      </c>
      <c r="CN8" s="3">
        <v>0.19902238031444419</v>
      </c>
      <c r="CO8" s="3">
        <v>0.19305170890501089</v>
      </c>
      <c r="CP8" s="3">
        <v>0.18726015763786061</v>
      </c>
      <c r="CQ8" s="3">
        <v>0.1816423529087248</v>
      </c>
      <c r="CR8" s="3">
        <v>0.176193082321463</v>
      </c>
      <c r="CS8" s="3">
        <v>0.17090728985181911</v>
      </c>
      <c r="CT8" s="3">
        <v>0.1657800711562645</v>
      </c>
      <c r="CU8" s="3">
        <v>0.16080666902157659</v>
      </c>
      <c r="CV8" s="3">
        <v>0.15598246895092929</v>
      </c>
      <c r="CW8" s="3">
        <v>0.1513029948824014</v>
      </c>
      <c r="CX8" s="3">
        <v>0.1467639050359294</v>
      </c>
      <c r="CY8" s="3">
        <v>0.14236098788485149</v>
      </c>
      <c r="CZ8" s="3">
        <v>0.13809015824830589</v>
      </c>
      <c r="DA8" s="3">
        <v>0.13394745350085671</v>
      </c>
      <c r="DB8" s="3">
        <v>0.12992902989583099</v>
      </c>
      <c r="DC8" s="3">
        <v>0.12603115899895609</v>
      </c>
      <c r="DD8" s="3">
        <v>0.1222502242289874</v>
      </c>
      <c r="DE8" s="3">
        <v>0.1185827175021178</v>
      </c>
      <c r="DF8" s="3">
        <v>0.1150252359770543</v>
      </c>
      <c r="DG8" s="3">
        <v>0.11157447889774259</v>
      </c>
      <c r="DH8" s="3">
        <v>0.1082272445308103</v>
      </c>
      <c r="DI8" s="3">
        <v>0.104980427194886</v>
      </c>
      <c r="DJ8" s="3">
        <v>0.10183101437903951</v>
      </c>
      <c r="DK8" s="3">
        <v>9.8776083947668264E-2</v>
      </c>
      <c r="DL8" s="3">
        <v>9.5812801429238217E-2</v>
      </c>
    </row>
    <row r="9" spans="1:116" x14ac:dyDescent="0.25">
      <c r="A9" s="1" t="str">
        <f>'Population Definitions'!$A$9</f>
        <v>50-69F</v>
      </c>
      <c r="C9" t="s">
        <v>55</v>
      </c>
      <c r="D9" s="3"/>
      <c r="E9" s="3"/>
      <c r="F9" s="4" t="s">
        <v>30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0.97</v>
      </c>
      <c r="AO9" s="3">
        <v>0.94089999999999996</v>
      </c>
      <c r="AP9" s="3">
        <v>0.91267299999999996</v>
      </c>
      <c r="AQ9" s="3">
        <v>0.88529280999999993</v>
      </c>
      <c r="AR9" s="3">
        <v>0.8587340256999999</v>
      </c>
      <c r="AS9" s="3">
        <v>0.83297200492899981</v>
      </c>
      <c r="AT9" s="3">
        <v>0.80798284478112981</v>
      </c>
      <c r="AU9" s="3">
        <v>0.78374335943769591</v>
      </c>
      <c r="AV9" s="3">
        <v>0.76023105865456508</v>
      </c>
      <c r="AW9" s="3">
        <v>0.73742412689492809</v>
      </c>
      <c r="AX9" s="3">
        <v>0.71530140308808021</v>
      </c>
      <c r="AY9" s="3">
        <v>0.69384236099543772</v>
      </c>
      <c r="AZ9" s="3">
        <v>0.6730270901655746</v>
      </c>
      <c r="BA9" s="3">
        <v>0.65283627746060735</v>
      </c>
      <c r="BB9" s="3">
        <v>0.63325118913678913</v>
      </c>
      <c r="BC9" s="3">
        <v>0.61425365346268546</v>
      </c>
      <c r="BD9" s="3">
        <v>0.59582604385880489</v>
      </c>
      <c r="BE9" s="3">
        <v>0.57795126254304074</v>
      </c>
      <c r="BF9" s="3">
        <v>0.5606127246667495</v>
      </c>
      <c r="BG9" s="3">
        <v>0.543794342926747</v>
      </c>
      <c r="BH9" s="3">
        <v>0.52748051263894458</v>
      </c>
      <c r="BI9" s="3">
        <v>0.51165609725977623</v>
      </c>
      <c r="BJ9" s="3">
        <v>0.49630641434198292</v>
      </c>
      <c r="BK9" s="3">
        <v>0.48141722191172343</v>
      </c>
      <c r="BL9" s="3">
        <v>0.46697470525437168</v>
      </c>
      <c r="BM9" s="3">
        <v>0.45296546409674049</v>
      </c>
      <c r="BN9" s="3">
        <v>0.43937650017383828</v>
      </c>
      <c r="BO9" s="3">
        <v>0.42619520516862308</v>
      </c>
      <c r="BP9" s="3">
        <v>0.41340934901356441</v>
      </c>
      <c r="BQ9" s="3">
        <v>0.40100706854315749</v>
      </c>
      <c r="BR9" s="3">
        <v>0.38897685648686281</v>
      </c>
      <c r="BS9" s="3">
        <v>0.37730755079225692</v>
      </c>
      <c r="BT9" s="3">
        <v>0.36598832426848921</v>
      </c>
      <c r="BU9" s="3">
        <v>0.35500867454043439</v>
      </c>
      <c r="BV9" s="3">
        <v>0.34435841430422143</v>
      </c>
      <c r="BW9" s="3">
        <v>0.33402766187509481</v>
      </c>
      <c r="BX9" s="3">
        <v>0.32400683201884189</v>
      </c>
      <c r="BY9" s="3">
        <v>0.31428662705827659</v>
      </c>
      <c r="BZ9" s="3">
        <v>0.3048580282465283</v>
      </c>
      <c r="CA9" s="3">
        <v>0.29571228739913252</v>
      </c>
      <c r="CB9" s="3">
        <v>0.2868409187771585</v>
      </c>
      <c r="CC9" s="3">
        <v>0.27823569121384373</v>
      </c>
      <c r="CD9" s="3">
        <v>0.2698886204774284</v>
      </c>
      <c r="CE9" s="3">
        <v>0.26179196186310549</v>
      </c>
      <c r="CF9" s="3">
        <v>0.25393820300721243</v>
      </c>
      <c r="CG9" s="3">
        <v>0.24632005691699599</v>
      </c>
      <c r="CH9" s="3">
        <v>0.23893045520948611</v>
      </c>
      <c r="CI9" s="3">
        <v>0.2317625415532015</v>
      </c>
      <c r="CJ9" s="3">
        <v>0.22480966530660551</v>
      </c>
      <c r="CK9" s="3">
        <v>0.2180653753474073</v>
      </c>
      <c r="CL9" s="3">
        <v>0.21152341408698511</v>
      </c>
      <c r="CM9" s="3">
        <v>0.20517771166437551</v>
      </c>
      <c r="CN9" s="3">
        <v>0.19902238031444419</v>
      </c>
      <c r="CO9" s="3">
        <v>0.19305170890501089</v>
      </c>
      <c r="CP9" s="3">
        <v>0.18726015763786061</v>
      </c>
      <c r="CQ9" s="3">
        <v>0.1816423529087248</v>
      </c>
      <c r="CR9" s="3">
        <v>0.176193082321463</v>
      </c>
      <c r="CS9" s="3">
        <v>0.17090728985181911</v>
      </c>
      <c r="CT9" s="3">
        <v>0.1657800711562645</v>
      </c>
      <c r="CU9" s="3">
        <v>0.16080666902157659</v>
      </c>
      <c r="CV9" s="3">
        <v>0.15598246895092929</v>
      </c>
      <c r="CW9" s="3">
        <v>0.1513029948824014</v>
      </c>
      <c r="CX9" s="3">
        <v>0.1467639050359294</v>
      </c>
      <c r="CY9" s="3">
        <v>0.14236098788485149</v>
      </c>
      <c r="CZ9" s="3">
        <v>0.13809015824830589</v>
      </c>
      <c r="DA9" s="3">
        <v>0.13394745350085671</v>
      </c>
      <c r="DB9" s="3">
        <v>0.12992902989583099</v>
      </c>
      <c r="DC9" s="3">
        <v>0.12603115899895609</v>
      </c>
      <c r="DD9" s="3">
        <v>0.1222502242289874</v>
      </c>
      <c r="DE9" s="3">
        <v>0.1185827175021178</v>
      </c>
      <c r="DF9" s="3">
        <v>0.1150252359770543</v>
      </c>
      <c r="DG9" s="3">
        <v>0.11157447889774259</v>
      </c>
      <c r="DH9" s="3">
        <v>0.1082272445308103</v>
      </c>
      <c r="DI9" s="3">
        <v>0.104980427194886</v>
      </c>
      <c r="DJ9" s="3">
        <v>0.10183101437903951</v>
      </c>
      <c r="DK9" s="3">
        <v>9.8776083947668264E-2</v>
      </c>
      <c r="DL9" s="3">
        <v>9.5812801429238217E-2</v>
      </c>
    </row>
    <row r="10" spans="1:116" x14ac:dyDescent="0.25">
      <c r="A10" s="1" t="str">
        <f>'Population Definitions'!$B$10</f>
        <v>70+M</v>
      </c>
      <c r="C10" t="s">
        <v>55</v>
      </c>
      <c r="D10" s="3"/>
      <c r="E10" s="3"/>
      <c r="F10" s="4" t="s">
        <v>30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0.97</v>
      </c>
      <c r="AO10" s="3">
        <v>0.94089999999999996</v>
      </c>
      <c r="AP10" s="3">
        <v>0.91267299999999996</v>
      </c>
      <c r="AQ10" s="3">
        <v>0.88529280999999993</v>
      </c>
      <c r="AR10" s="3">
        <v>0.8587340256999999</v>
      </c>
      <c r="AS10" s="3">
        <v>0.83297200492899981</v>
      </c>
      <c r="AT10" s="3">
        <v>0.80798284478112981</v>
      </c>
      <c r="AU10" s="3">
        <v>0.78374335943769591</v>
      </c>
      <c r="AV10" s="3">
        <v>0.76023105865456508</v>
      </c>
      <c r="AW10" s="3">
        <v>0.73742412689492809</v>
      </c>
      <c r="AX10" s="3">
        <v>0.71530140308808021</v>
      </c>
      <c r="AY10" s="3">
        <v>0.69384236099543772</v>
      </c>
      <c r="AZ10" s="3">
        <v>0.6730270901655746</v>
      </c>
      <c r="BA10" s="3">
        <v>0.65283627746060735</v>
      </c>
      <c r="BB10" s="3">
        <v>0.63325118913678913</v>
      </c>
      <c r="BC10" s="3">
        <v>0.61425365346268546</v>
      </c>
      <c r="BD10" s="3">
        <v>0.59582604385880489</v>
      </c>
      <c r="BE10" s="3">
        <v>0.57795126254304074</v>
      </c>
      <c r="BF10" s="3">
        <v>0.5606127246667495</v>
      </c>
      <c r="BG10" s="3">
        <v>0.543794342926747</v>
      </c>
      <c r="BH10" s="3">
        <v>0.52748051263894458</v>
      </c>
      <c r="BI10" s="3">
        <v>0.51165609725977623</v>
      </c>
      <c r="BJ10" s="3">
        <v>0.49630641434198292</v>
      </c>
      <c r="BK10" s="3">
        <v>0.48141722191172343</v>
      </c>
      <c r="BL10" s="3">
        <v>0.46697470525437168</v>
      </c>
      <c r="BM10" s="3">
        <v>0.45296546409674049</v>
      </c>
      <c r="BN10" s="3">
        <v>0.43937650017383828</v>
      </c>
      <c r="BO10" s="3">
        <v>0.42619520516862308</v>
      </c>
      <c r="BP10" s="3">
        <v>0.41340934901356441</v>
      </c>
      <c r="BQ10" s="3">
        <v>0.40100706854315749</v>
      </c>
      <c r="BR10" s="3">
        <v>0.38897685648686281</v>
      </c>
      <c r="BS10" s="3">
        <v>0.37730755079225692</v>
      </c>
      <c r="BT10" s="3">
        <v>0.36598832426848921</v>
      </c>
      <c r="BU10" s="3">
        <v>0.35500867454043439</v>
      </c>
      <c r="BV10" s="3">
        <v>0.34435841430422143</v>
      </c>
      <c r="BW10" s="3">
        <v>0.33402766187509481</v>
      </c>
      <c r="BX10" s="3">
        <v>0.32400683201884189</v>
      </c>
      <c r="BY10" s="3">
        <v>0.31428662705827659</v>
      </c>
      <c r="BZ10" s="3">
        <v>0.3048580282465283</v>
      </c>
      <c r="CA10" s="3">
        <v>0.29571228739913252</v>
      </c>
      <c r="CB10" s="3">
        <v>0.2868409187771585</v>
      </c>
      <c r="CC10" s="3">
        <v>0.27823569121384373</v>
      </c>
      <c r="CD10" s="3">
        <v>0.2698886204774284</v>
      </c>
      <c r="CE10" s="3">
        <v>0.26179196186310549</v>
      </c>
      <c r="CF10" s="3">
        <v>0.25393820300721243</v>
      </c>
      <c r="CG10" s="3">
        <v>0.24632005691699599</v>
      </c>
      <c r="CH10" s="3">
        <v>0.23893045520948611</v>
      </c>
      <c r="CI10" s="3">
        <v>0.2317625415532015</v>
      </c>
      <c r="CJ10" s="3">
        <v>0.22480966530660551</v>
      </c>
      <c r="CK10" s="3">
        <v>0.2180653753474073</v>
      </c>
      <c r="CL10" s="3">
        <v>0.21152341408698511</v>
      </c>
      <c r="CM10" s="3">
        <v>0.20517771166437551</v>
      </c>
      <c r="CN10" s="3">
        <v>0.19902238031444419</v>
      </c>
      <c r="CO10" s="3">
        <v>0.19305170890501089</v>
      </c>
      <c r="CP10" s="3">
        <v>0.18726015763786061</v>
      </c>
      <c r="CQ10" s="3">
        <v>0.1816423529087248</v>
      </c>
      <c r="CR10" s="3">
        <v>0.176193082321463</v>
      </c>
      <c r="CS10" s="3">
        <v>0.17090728985181911</v>
      </c>
      <c r="CT10" s="3">
        <v>0.1657800711562645</v>
      </c>
      <c r="CU10" s="3">
        <v>0.16080666902157659</v>
      </c>
      <c r="CV10" s="3">
        <v>0.15598246895092929</v>
      </c>
      <c r="CW10" s="3">
        <v>0.1513029948824014</v>
      </c>
      <c r="CX10" s="3">
        <v>0.1467639050359294</v>
      </c>
      <c r="CY10" s="3">
        <v>0.14236098788485149</v>
      </c>
      <c r="CZ10" s="3">
        <v>0.13809015824830589</v>
      </c>
      <c r="DA10" s="3">
        <v>0.13394745350085671</v>
      </c>
      <c r="DB10" s="3">
        <v>0.12992902989583099</v>
      </c>
      <c r="DC10" s="3">
        <v>0.12603115899895609</v>
      </c>
      <c r="DD10" s="3">
        <v>0.1222502242289874</v>
      </c>
      <c r="DE10" s="3">
        <v>0.1185827175021178</v>
      </c>
      <c r="DF10" s="3">
        <v>0.1150252359770543</v>
      </c>
      <c r="DG10" s="3">
        <v>0.11157447889774259</v>
      </c>
      <c r="DH10" s="3">
        <v>0.1082272445308103</v>
      </c>
      <c r="DI10" s="3">
        <v>0.104980427194886</v>
      </c>
      <c r="DJ10" s="3">
        <v>0.10183101437903951</v>
      </c>
      <c r="DK10" s="3">
        <v>9.8776083947668264E-2</v>
      </c>
      <c r="DL10" s="3">
        <v>9.5812801429238217E-2</v>
      </c>
    </row>
    <row r="11" spans="1:116" x14ac:dyDescent="0.25">
      <c r="A11" s="1" t="str">
        <f>'Population Definitions'!$B$11</f>
        <v>70+F</v>
      </c>
      <c r="C11" t="s">
        <v>55</v>
      </c>
      <c r="D11" s="3"/>
      <c r="E11" s="3"/>
      <c r="F11" s="4" t="s">
        <v>30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0.97</v>
      </c>
      <c r="AO11" s="3">
        <v>0.94089999999999996</v>
      </c>
      <c r="AP11" s="3">
        <v>0.91267299999999996</v>
      </c>
      <c r="AQ11" s="3">
        <v>0.88529280999999993</v>
      </c>
      <c r="AR11" s="3">
        <v>0.8587340256999999</v>
      </c>
      <c r="AS11" s="3">
        <v>0.83297200492899981</v>
      </c>
      <c r="AT11" s="3">
        <v>0.80798284478112981</v>
      </c>
      <c r="AU11" s="3">
        <v>0.78374335943769591</v>
      </c>
      <c r="AV11" s="3">
        <v>0.76023105865456508</v>
      </c>
      <c r="AW11" s="3">
        <v>0.73742412689492809</v>
      </c>
      <c r="AX11" s="3">
        <v>0.71530140308808021</v>
      </c>
      <c r="AY11" s="3">
        <v>0.69384236099543772</v>
      </c>
      <c r="AZ11" s="3">
        <v>0.6730270901655746</v>
      </c>
      <c r="BA11" s="3">
        <v>0.65283627746060735</v>
      </c>
      <c r="BB11" s="3">
        <v>0.63325118913678913</v>
      </c>
      <c r="BC11" s="3">
        <v>0.61425365346268546</v>
      </c>
      <c r="BD11" s="3">
        <v>0.59582604385880489</v>
      </c>
      <c r="BE11" s="3">
        <v>0.57795126254304074</v>
      </c>
      <c r="BF11" s="3">
        <v>0.5606127246667495</v>
      </c>
      <c r="BG11" s="3">
        <v>0.543794342926747</v>
      </c>
      <c r="BH11" s="3">
        <v>0.52748051263894458</v>
      </c>
      <c r="BI11" s="3">
        <v>0.51165609725977623</v>
      </c>
      <c r="BJ11" s="3">
        <v>0.49630641434198292</v>
      </c>
      <c r="BK11" s="3">
        <v>0.48141722191172343</v>
      </c>
      <c r="BL11" s="3">
        <v>0.46697470525437168</v>
      </c>
      <c r="BM11" s="3">
        <v>0.45296546409674049</v>
      </c>
      <c r="BN11" s="3">
        <v>0.43937650017383828</v>
      </c>
      <c r="BO11" s="3">
        <v>0.42619520516862308</v>
      </c>
      <c r="BP11" s="3">
        <v>0.41340934901356441</v>
      </c>
      <c r="BQ11" s="3">
        <v>0.40100706854315749</v>
      </c>
      <c r="BR11" s="3">
        <v>0.38897685648686281</v>
      </c>
      <c r="BS11" s="3">
        <v>0.37730755079225692</v>
      </c>
      <c r="BT11" s="3">
        <v>0.36598832426848921</v>
      </c>
      <c r="BU11" s="3">
        <v>0.35500867454043439</v>
      </c>
      <c r="BV11" s="3">
        <v>0.34435841430422143</v>
      </c>
      <c r="BW11" s="3">
        <v>0.33402766187509481</v>
      </c>
      <c r="BX11" s="3">
        <v>0.32400683201884189</v>
      </c>
      <c r="BY11" s="3">
        <v>0.31428662705827659</v>
      </c>
      <c r="BZ11" s="3">
        <v>0.3048580282465283</v>
      </c>
      <c r="CA11" s="3">
        <v>0.29571228739913252</v>
      </c>
      <c r="CB11" s="3">
        <v>0.2868409187771585</v>
      </c>
      <c r="CC11" s="3">
        <v>0.27823569121384373</v>
      </c>
      <c r="CD11" s="3">
        <v>0.2698886204774284</v>
      </c>
      <c r="CE11" s="3">
        <v>0.26179196186310549</v>
      </c>
      <c r="CF11" s="3">
        <v>0.25393820300721243</v>
      </c>
      <c r="CG11" s="3">
        <v>0.24632005691699599</v>
      </c>
      <c r="CH11" s="3">
        <v>0.23893045520948611</v>
      </c>
      <c r="CI11" s="3">
        <v>0.2317625415532015</v>
      </c>
      <c r="CJ11" s="3">
        <v>0.22480966530660551</v>
      </c>
      <c r="CK11" s="3">
        <v>0.2180653753474073</v>
      </c>
      <c r="CL11" s="3">
        <v>0.21152341408698511</v>
      </c>
      <c r="CM11" s="3">
        <v>0.20517771166437551</v>
      </c>
      <c r="CN11" s="3">
        <v>0.19902238031444419</v>
      </c>
      <c r="CO11" s="3">
        <v>0.19305170890501089</v>
      </c>
      <c r="CP11" s="3">
        <v>0.18726015763786061</v>
      </c>
      <c r="CQ11" s="3">
        <v>0.1816423529087248</v>
      </c>
      <c r="CR11" s="3">
        <v>0.176193082321463</v>
      </c>
      <c r="CS11" s="3">
        <v>0.17090728985181911</v>
      </c>
      <c r="CT11" s="3">
        <v>0.1657800711562645</v>
      </c>
      <c r="CU11" s="3">
        <v>0.16080666902157659</v>
      </c>
      <c r="CV11" s="3">
        <v>0.15598246895092929</v>
      </c>
      <c r="CW11" s="3">
        <v>0.1513029948824014</v>
      </c>
      <c r="CX11" s="3">
        <v>0.1467639050359294</v>
      </c>
      <c r="CY11" s="3">
        <v>0.14236098788485149</v>
      </c>
      <c r="CZ11" s="3">
        <v>0.13809015824830589</v>
      </c>
      <c r="DA11" s="3">
        <v>0.13394745350085671</v>
      </c>
      <c r="DB11" s="3">
        <v>0.12992902989583099</v>
      </c>
      <c r="DC11" s="3">
        <v>0.12603115899895609</v>
      </c>
      <c r="DD11" s="3">
        <v>0.1222502242289874</v>
      </c>
      <c r="DE11" s="3">
        <v>0.1185827175021178</v>
      </c>
      <c r="DF11" s="3">
        <v>0.1150252359770543</v>
      </c>
      <c r="DG11" s="3">
        <v>0.11157447889774259</v>
      </c>
      <c r="DH11" s="3">
        <v>0.1082272445308103</v>
      </c>
      <c r="DI11" s="3">
        <v>0.104980427194886</v>
      </c>
      <c r="DJ11" s="3">
        <v>0.10183101437903951</v>
      </c>
      <c r="DK11" s="3">
        <v>9.8776083947668264E-2</v>
      </c>
      <c r="DL11" s="3">
        <v>9.5812801429238217E-2</v>
      </c>
    </row>
    <row r="13" spans="1:116" x14ac:dyDescent="0.25">
      <c r="A13" s="1" t="s">
        <v>139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5.77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5.77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140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21.84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21.84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141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45.77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45.77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142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40.61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40.61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40.61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40.61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40.61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40.61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40.61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40.61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40.61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40.61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143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>
        <v>37.04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>
        <v>37.04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>
        <v>37.04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>
        <v>37.04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>
        <v>37.04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>
        <v>37.04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>
        <v>37.04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>
        <v>37.04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>
        <v>37.04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>
        <v>37.04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144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>
        <v>67.989999999999995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>
        <v>67.989999999999995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>
        <v>67.989999999999995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>
        <v>67.989999999999995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>
        <v>67.989999999999995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>
        <v>67.989999999999995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>
        <v>67.989999999999995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>
        <v>67.989999999999995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>
        <v>67.989999999999995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>
        <v>67.989999999999995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145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118.96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118.96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118.96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118.96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118.96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118.96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118.96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118.96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118.96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118.96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146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118.96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118.96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118.96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118.96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118.96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118.96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118.96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118.96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118.96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118.96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</sheetData>
  <conditionalFormatting sqref="E10">
    <cfRule type="expression" dxfId="2159" priority="17">
      <formula>COUNTIF(G10:DL10,"&lt;&gt;" &amp; "")&gt;0</formula>
    </cfRule>
    <cfRule type="expression" dxfId="2158" priority="18">
      <formula>AND(COUNTIF(G10:DL10,"&lt;&gt;" &amp; "")&gt;0,NOT(ISBLANK(E10)))</formula>
    </cfRule>
  </conditionalFormatting>
  <conditionalFormatting sqref="E100">
    <cfRule type="expression" dxfId="2157" priority="165">
      <formula>COUNTIF(G100:DL100,"&lt;&gt;" &amp; "")&gt;0</formula>
    </cfRule>
    <cfRule type="expression" dxfId="2156" priority="166">
      <formula>AND(COUNTIF(G100:DL100,"&lt;&gt;" &amp; "")&gt;0,NOT(ISBLANK(E100)))</formula>
    </cfRule>
  </conditionalFormatting>
  <conditionalFormatting sqref="E101">
    <cfRule type="expression" dxfId="2155" priority="167">
      <formula>COUNTIF(G101:DL101,"&lt;&gt;" &amp; "")&gt;0</formula>
    </cfRule>
    <cfRule type="expression" dxfId="2154" priority="168">
      <formula>AND(COUNTIF(G101:DL101,"&lt;&gt;" &amp; "")&gt;0,NOT(ISBLANK(E101)))</formula>
    </cfRule>
  </conditionalFormatting>
  <conditionalFormatting sqref="E102">
    <cfRule type="expression" dxfId="2153" priority="169">
      <formula>COUNTIF(G102:DL102,"&lt;&gt;" &amp; "")&gt;0</formula>
    </cfRule>
    <cfRule type="expression" dxfId="2152" priority="170">
      <formula>AND(COUNTIF(G102:DL102,"&lt;&gt;" &amp; "")&gt;0,NOT(ISBLANK(E102)))</formula>
    </cfRule>
  </conditionalFormatting>
  <conditionalFormatting sqref="E103">
    <cfRule type="expression" dxfId="2151" priority="171">
      <formula>COUNTIF(G103:DL103,"&lt;&gt;" &amp; "")&gt;0</formula>
    </cfRule>
    <cfRule type="expression" dxfId="2150" priority="172">
      <formula>AND(COUNTIF(G103:DL103,"&lt;&gt;" &amp; "")&gt;0,NOT(ISBLANK(E103)))</formula>
    </cfRule>
  </conditionalFormatting>
  <conditionalFormatting sqref="E104">
    <cfRule type="expression" dxfId="2149" priority="173">
      <formula>COUNTIF(G104:DL104,"&lt;&gt;" &amp; "")&gt;0</formula>
    </cfRule>
    <cfRule type="expression" dxfId="2148" priority="174">
      <formula>AND(COUNTIF(G104:DL104,"&lt;&gt;" &amp; "")&gt;0,NOT(ISBLANK(E104)))</formula>
    </cfRule>
  </conditionalFormatting>
  <conditionalFormatting sqref="E105">
    <cfRule type="expression" dxfId="2147" priority="175">
      <formula>COUNTIF(G105:DL105,"&lt;&gt;" &amp; "")&gt;0</formula>
    </cfRule>
    <cfRule type="expression" dxfId="2146" priority="176">
      <formula>AND(COUNTIF(G105:DL105,"&lt;&gt;" &amp; "")&gt;0,NOT(ISBLANK(E105)))</formula>
    </cfRule>
  </conditionalFormatting>
  <conditionalFormatting sqref="E106">
    <cfRule type="expression" dxfId="2145" priority="177">
      <formula>COUNTIF(G106:DL106,"&lt;&gt;" &amp; "")&gt;0</formula>
    </cfRule>
    <cfRule type="expression" dxfId="2144" priority="178">
      <formula>AND(COUNTIF(G106:DL106,"&lt;&gt;" &amp; "")&gt;0,NOT(ISBLANK(E106)))</formula>
    </cfRule>
  </conditionalFormatting>
  <conditionalFormatting sqref="E107">
    <cfRule type="expression" dxfId="2143" priority="179">
      <formula>COUNTIF(G107:DL107,"&lt;&gt;" &amp; "")&gt;0</formula>
    </cfRule>
    <cfRule type="expression" dxfId="2142" priority="180">
      <formula>AND(COUNTIF(G107:DL107,"&lt;&gt;" &amp; "")&gt;0,NOT(ISBLANK(E107)))</formula>
    </cfRule>
  </conditionalFormatting>
  <conditionalFormatting sqref="E11">
    <cfRule type="expression" dxfId="2141" priority="19">
      <formula>COUNTIF(G11:DL11,"&lt;&gt;" &amp; "")&gt;0</formula>
    </cfRule>
    <cfRule type="expression" dxfId="2140" priority="20">
      <formula>AND(COUNTIF(G11:DL11,"&lt;&gt;" &amp; "")&gt;0,NOT(ISBLANK(E11)))</formula>
    </cfRule>
  </conditionalFormatting>
  <conditionalFormatting sqref="E14">
    <cfRule type="expression" dxfId="2139" priority="21">
      <formula>COUNTIF(G14:DL14,"&lt;&gt;" &amp; "")&gt;0</formula>
    </cfRule>
    <cfRule type="expression" dxfId="2138" priority="22">
      <formula>AND(COUNTIF(G14:DL14,"&lt;&gt;" &amp; "")&gt;0,NOT(ISBLANK(E14)))</formula>
    </cfRule>
  </conditionalFormatting>
  <conditionalFormatting sqref="E15">
    <cfRule type="expression" dxfId="2137" priority="23">
      <formula>COUNTIF(G15:DL15,"&lt;&gt;" &amp; "")&gt;0</formula>
    </cfRule>
    <cfRule type="expression" dxfId="2136" priority="24">
      <formula>AND(COUNTIF(G15:DL15,"&lt;&gt;" &amp; "")&gt;0,NOT(ISBLANK(E15)))</formula>
    </cfRule>
  </conditionalFormatting>
  <conditionalFormatting sqref="E16">
    <cfRule type="expression" dxfId="2135" priority="25">
      <formula>COUNTIF(G16:DL16,"&lt;&gt;" &amp; "")&gt;0</formula>
    </cfRule>
    <cfRule type="expression" dxfId="2134" priority="26">
      <formula>AND(COUNTIF(G16:DL16,"&lt;&gt;" &amp; "")&gt;0,NOT(ISBLANK(E16)))</formula>
    </cfRule>
  </conditionalFormatting>
  <conditionalFormatting sqref="E17">
    <cfRule type="expression" dxfId="2133" priority="27">
      <formula>COUNTIF(G17:DL17,"&lt;&gt;" &amp; "")&gt;0</formula>
    </cfRule>
    <cfRule type="expression" dxfId="2132" priority="28">
      <formula>AND(COUNTIF(G17:DL17,"&lt;&gt;" &amp; "")&gt;0,NOT(ISBLANK(E17)))</formula>
    </cfRule>
  </conditionalFormatting>
  <conditionalFormatting sqref="E18">
    <cfRule type="expression" dxfId="2131" priority="29">
      <formula>COUNTIF(G18:DL18,"&lt;&gt;" &amp; "")&gt;0</formula>
    </cfRule>
    <cfRule type="expression" dxfId="2130" priority="30">
      <formula>AND(COUNTIF(G18:DL18,"&lt;&gt;" &amp; "")&gt;0,NOT(ISBLANK(E18)))</formula>
    </cfRule>
  </conditionalFormatting>
  <conditionalFormatting sqref="E19">
    <cfRule type="expression" dxfId="2129" priority="31">
      <formula>COUNTIF(G19:DL19,"&lt;&gt;" &amp; "")&gt;0</formula>
    </cfRule>
    <cfRule type="expression" dxfId="2128" priority="32">
      <formula>AND(COUNTIF(G19:DL19,"&lt;&gt;" &amp; "")&gt;0,NOT(ISBLANK(E19)))</formula>
    </cfRule>
  </conditionalFormatting>
  <conditionalFormatting sqref="E2">
    <cfRule type="expression" dxfId="2127" priority="1">
      <formula>COUNTIF(G2:DL2,"&lt;&gt;" &amp; "")&gt;0</formula>
    </cfRule>
    <cfRule type="expression" dxfId="2126" priority="2">
      <formula>AND(COUNTIF(G2:DL2,"&lt;&gt;" &amp; "")&gt;0,NOT(ISBLANK(E2)))</formula>
    </cfRule>
  </conditionalFormatting>
  <conditionalFormatting sqref="E20">
    <cfRule type="expression" dxfId="2125" priority="33">
      <formula>COUNTIF(G20:DL20,"&lt;&gt;" &amp; "")&gt;0</formula>
    </cfRule>
    <cfRule type="expression" dxfId="2124" priority="34">
      <formula>AND(COUNTIF(G20:DL20,"&lt;&gt;" &amp; "")&gt;0,NOT(ISBLANK(E20)))</formula>
    </cfRule>
  </conditionalFormatting>
  <conditionalFormatting sqref="E21">
    <cfRule type="expression" dxfId="2123" priority="35">
      <formula>COUNTIF(G21:DL21,"&lt;&gt;" &amp; "")&gt;0</formula>
    </cfRule>
    <cfRule type="expression" dxfId="2122" priority="36">
      <formula>AND(COUNTIF(G21:DL21,"&lt;&gt;" &amp; "")&gt;0,NOT(ISBLANK(E21)))</formula>
    </cfRule>
  </conditionalFormatting>
  <conditionalFormatting sqref="E22">
    <cfRule type="expression" dxfId="2121" priority="37">
      <formula>COUNTIF(G22:DL22,"&lt;&gt;" &amp; "")&gt;0</formula>
    </cfRule>
    <cfRule type="expression" dxfId="2120" priority="38">
      <formula>AND(COUNTIF(G22:DL22,"&lt;&gt;" &amp; "")&gt;0,NOT(ISBLANK(E22)))</formula>
    </cfRule>
  </conditionalFormatting>
  <conditionalFormatting sqref="E23">
    <cfRule type="expression" dxfId="2119" priority="39">
      <formula>COUNTIF(G23:DL23,"&lt;&gt;" &amp; "")&gt;0</formula>
    </cfRule>
    <cfRule type="expression" dxfId="2118" priority="40">
      <formula>AND(COUNTIF(G23:DL23,"&lt;&gt;" &amp; "")&gt;0,NOT(ISBLANK(E23)))</formula>
    </cfRule>
  </conditionalFormatting>
  <conditionalFormatting sqref="E26">
    <cfRule type="expression" dxfId="2117" priority="41">
      <formula>COUNTIF(G26:DL26,"&lt;&gt;" &amp; "")&gt;0</formula>
    </cfRule>
    <cfRule type="expression" dxfId="2116" priority="42">
      <formula>AND(COUNTIF(G26:DL26,"&lt;&gt;" &amp; "")&gt;0,NOT(ISBLANK(E26)))</formula>
    </cfRule>
  </conditionalFormatting>
  <conditionalFormatting sqref="E27">
    <cfRule type="expression" dxfId="2115" priority="43">
      <formula>COUNTIF(G27:DL27,"&lt;&gt;" &amp; "")&gt;0</formula>
    </cfRule>
    <cfRule type="expression" dxfId="2114" priority="44">
      <formula>AND(COUNTIF(G27:DL27,"&lt;&gt;" &amp; "")&gt;0,NOT(ISBLANK(E27)))</formula>
    </cfRule>
  </conditionalFormatting>
  <conditionalFormatting sqref="E28">
    <cfRule type="expression" dxfId="2113" priority="45">
      <formula>COUNTIF(G28:DL28,"&lt;&gt;" &amp; "")&gt;0</formula>
    </cfRule>
    <cfRule type="expression" dxfId="2112" priority="46">
      <formula>AND(COUNTIF(G28:DL28,"&lt;&gt;" &amp; "")&gt;0,NOT(ISBLANK(E28)))</formula>
    </cfRule>
  </conditionalFormatting>
  <conditionalFormatting sqref="E29">
    <cfRule type="expression" dxfId="2111" priority="47">
      <formula>COUNTIF(G29:DL29,"&lt;&gt;" &amp; "")&gt;0</formula>
    </cfRule>
    <cfRule type="expression" dxfId="2110" priority="48">
      <formula>AND(COUNTIF(G29:DL29,"&lt;&gt;" &amp; "")&gt;0,NOT(ISBLANK(E29)))</formula>
    </cfRule>
  </conditionalFormatting>
  <conditionalFormatting sqref="E3">
    <cfRule type="expression" dxfId="2109" priority="3">
      <formula>COUNTIF(G3:DL3,"&lt;&gt;" &amp; "")&gt;0</formula>
    </cfRule>
    <cfRule type="expression" dxfId="2108" priority="4">
      <formula>AND(COUNTIF(G3:DL3,"&lt;&gt;" &amp; "")&gt;0,NOT(ISBLANK(E3)))</formula>
    </cfRule>
  </conditionalFormatting>
  <conditionalFormatting sqref="E30">
    <cfRule type="expression" dxfId="2107" priority="49">
      <formula>COUNTIF(G30:DL30,"&lt;&gt;" &amp; "")&gt;0</formula>
    </cfRule>
    <cfRule type="expression" dxfId="2106" priority="50">
      <formula>AND(COUNTIF(G30:DL30,"&lt;&gt;" &amp; "")&gt;0,NOT(ISBLANK(E30)))</formula>
    </cfRule>
  </conditionalFormatting>
  <conditionalFormatting sqref="E31">
    <cfRule type="expression" dxfId="2105" priority="51">
      <formula>COUNTIF(G31:DL31,"&lt;&gt;" &amp; "")&gt;0</formula>
    </cfRule>
    <cfRule type="expression" dxfId="2104" priority="52">
      <formula>AND(COUNTIF(G31:DL31,"&lt;&gt;" &amp; "")&gt;0,NOT(ISBLANK(E31)))</formula>
    </cfRule>
  </conditionalFormatting>
  <conditionalFormatting sqref="E32">
    <cfRule type="expression" dxfId="2103" priority="53">
      <formula>COUNTIF(G32:DL32,"&lt;&gt;" &amp; "")&gt;0</formula>
    </cfRule>
    <cfRule type="expression" dxfId="2102" priority="54">
      <formula>AND(COUNTIF(G32:DL32,"&lt;&gt;" &amp; "")&gt;0,NOT(ISBLANK(E32)))</formula>
    </cfRule>
  </conditionalFormatting>
  <conditionalFormatting sqref="E33">
    <cfRule type="expression" dxfId="2101" priority="55">
      <formula>COUNTIF(G33:DL33,"&lt;&gt;" &amp; "")&gt;0</formula>
    </cfRule>
    <cfRule type="expression" dxfId="2100" priority="56">
      <formula>AND(COUNTIF(G33:DL33,"&lt;&gt;" &amp; "")&gt;0,NOT(ISBLANK(E33)))</formula>
    </cfRule>
  </conditionalFormatting>
  <conditionalFormatting sqref="E34">
    <cfRule type="expression" dxfId="2099" priority="57">
      <formula>COUNTIF(G34:DL34,"&lt;&gt;" &amp; "")&gt;0</formula>
    </cfRule>
    <cfRule type="expression" dxfId="2098" priority="58">
      <formula>AND(COUNTIF(G34:DL34,"&lt;&gt;" &amp; "")&gt;0,NOT(ISBLANK(E34)))</formula>
    </cfRule>
  </conditionalFormatting>
  <conditionalFormatting sqref="E35">
    <cfRule type="expression" dxfId="2097" priority="59">
      <formula>COUNTIF(G35:DL35,"&lt;&gt;" &amp; "")&gt;0</formula>
    </cfRule>
    <cfRule type="expression" dxfId="2096" priority="60">
      <formula>AND(COUNTIF(G35:DL35,"&lt;&gt;" &amp; "")&gt;0,NOT(ISBLANK(E35)))</formula>
    </cfRule>
  </conditionalFormatting>
  <conditionalFormatting sqref="E38">
    <cfRule type="expression" dxfId="2095" priority="61">
      <formula>COUNTIF(G38:DL38,"&lt;&gt;" &amp; "")&gt;0</formula>
    </cfRule>
    <cfRule type="expression" dxfId="2094" priority="62">
      <formula>AND(COUNTIF(G38:DL38,"&lt;&gt;" &amp; "")&gt;0,NOT(ISBLANK(E38)))</formula>
    </cfRule>
  </conditionalFormatting>
  <conditionalFormatting sqref="E39">
    <cfRule type="expression" dxfId="2093" priority="63">
      <formula>COUNTIF(G39:DL39,"&lt;&gt;" &amp; "")&gt;0</formula>
    </cfRule>
    <cfRule type="expression" dxfId="2092" priority="64">
      <formula>AND(COUNTIF(G39:DL39,"&lt;&gt;" &amp; "")&gt;0,NOT(ISBLANK(E39)))</formula>
    </cfRule>
  </conditionalFormatting>
  <conditionalFormatting sqref="E4">
    <cfRule type="expression" dxfId="2091" priority="5">
      <formula>COUNTIF(G4:DL4,"&lt;&gt;" &amp; "")&gt;0</formula>
    </cfRule>
    <cfRule type="expression" dxfId="2090" priority="6">
      <formula>AND(COUNTIF(G4:DL4,"&lt;&gt;" &amp; "")&gt;0,NOT(ISBLANK(E4)))</formula>
    </cfRule>
  </conditionalFormatting>
  <conditionalFormatting sqref="E40">
    <cfRule type="expression" dxfId="2089" priority="65">
      <formula>COUNTIF(G40:DL40,"&lt;&gt;" &amp; "")&gt;0</formula>
    </cfRule>
    <cfRule type="expression" dxfId="2088" priority="66">
      <formula>AND(COUNTIF(G40:DL40,"&lt;&gt;" &amp; "")&gt;0,NOT(ISBLANK(E40)))</formula>
    </cfRule>
  </conditionalFormatting>
  <conditionalFormatting sqref="E41">
    <cfRule type="expression" dxfId="2087" priority="67">
      <formula>COUNTIF(G41:DL41,"&lt;&gt;" &amp; "")&gt;0</formula>
    </cfRule>
    <cfRule type="expression" dxfId="2086" priority="68">
      <formula>AND(COUNTIF(G41:DL41,"&lt;&gt;" &amp; "")&gt;0,NOT(ISBLANK(E41)))</formula>
    </cfRule>
  </conditionalFormatting>
  <conditionalFormatting sqref="E42">
    <cfRule type="expression" dxfId="2085" priority="69">
      <formula>COUNTIF(G42:DL42,"&lt;&gt;" &amp; "")&gt;0</formula>
    </cfRule>
    <cfRule type="expression" dxfId="2084" priority="70">
      <formula>AND(COUNTIF(G42:DL42,"&lt;&gt;" &amp; "")&gt;0,NOT(ISBLANK(E42)))</formula>
    </cfRule>
  </conditionalFormatting>
  <conditionalFormatting sqref="E43">
    <cfRule type="expression" dxfId="2083" priority="71">
      <formula>COUNTIF(G43:DL43,"&lt;&gt;" &amp; "")&gt;0</formula>
    </cfRule>
    <cfRule type="expression" dxfId="2082" priority="72">
      <formula>AND(COUNTIF(G43:DL43,"&lt;&gt;" &amp; "")&gt;0,NOT(ISBLANK(E43)))</formula>
    </cfRule>
  </conditionalFormatting>
  <conditionalFormatting sqref="E44">
    <cfRule type="expression" dxfId="2081" priority="73">
      <formula>COUNTIF(G44:DL44,"&lt;&gt;" &amp; "")&gt;0</formula>
    </cfRule>
    <cfRule type="expression" dxfId="2080" priority="74">
      <formula>AND(COUNTIF(G44:DL44,"&lt;&gt;" &amp; "")&gt;0,NOT(ISBLANK(E44)))</formula>
    </cfRule>
  </conditionalFormatting>
  <conditionalFormatting sqref="E45">
    <cfRule type="expression" dxfId="2079" priority="75">
      <formula>COUNTIF(G45:DL45,"&lt;&gt;" &amp; "")&gt;0</formula>
    </cfRule>
    <cfRule type="expression" dxfId="2078" priority="76">
      <formula>AND(COUNTIF(G45:DL45,"&lt;&gt;" &amp; "")&gt;0,NOT(ISBLANK(E45)))</formula>
    </cfRule>
  </conditionalFormatting>
  <conditionalFormatting sqref="E46">
    <cfRule type="expression" dxfId="2077" priority="77">
      <formula>COUNTIF(G46:DL46,"&lt;&gt;" &amp; "")&gt;0</formula>
    </cfRule>
    <cfRule type="expression" dxfId="2076" priority="78">
      <formula>AND(COUNTIF(G46:DL46,"&lt;&gt;" &amp; "")&gt;0,NOT(ISBLANK(E46)))</formula>
    </cfRule>
  </conditionalFormatting>
  <conditionalFormatting sqref="E47">
    <cfRule type="expression" dxfId="2075" priority="79">
      <formula>COUNTIF(G47:DL47,"&lt;&gt;" &amp; "")&gt;0</formula>
    </cfRule>
    <cfRule type="expression" dxfId="2074" priority="80">
      <formula>AND(COUNTIF(G47:DL47,"&lt;&gt;" &amp; "")&gt;0,NOT(ISBLANK(E47)))</formula>
    </cfRule>
  </conditionalFormatting>
  <conditionalFormatting sqref="E5">
    <cfRule type="expression" dxfId="2073" priority="7">
      <formula>COUNTIF(G5:DL5,"&lt;&gt;" &amp; "")&gt;0</formula>
    </cfRule>
    <cfRule type="expression" dxfId="2072" priority="8">
      <formula>AND(COUNTIF(G5:DL5,"&lt;&gt;" &amp; "")&gt;0,NOT(ISBLANK(E5)))</formula>
    </cfRule>
  </conditionalFormatting>
  <conditionalFormatting sqref="E50">
    <cfRule type="expression" dxfId="2071" priority="81">
      <formula>COUNTIF(G50:DL50,"&lt;&gt;" &amp; "")&gt;0</formula>
    </cfRule>
    <cfRule type="expression" dxfId="2070" priority="82">
      <formula>AND(COUNTIF(G50:DL50,"&lt;&gt;" &amp; "")&gt;0,NOT(ISBLANK(E50)))</formula>
    </cfRule>
  </conditionalFormatting>
  <conditionalFormatting sqref="E51">
    <cfRule type="expression" dxfId="2069" priority="83">
      <formula>COUNTIF(G51:DL51,"&lt;&gt;" &amp; "")&gt;0</formula>
    </cfRule>
    <cfRule type="expression" dxfId="2068" priority="84">
      <formula>AND(COUNTIF(G51:DL51,"&lt;&gt;" &amp; "")&gt;0,NOT(ISBLANK(E51)))</formula>
    </cfRule>
  </conditionalFormatting>
  <conditionalFormatting sqref="E52">
    <cfRule type="expression" dxfId="2067" priority="85">
      <formula>COUNTIF(G52:DL52,"&lt;&gt;" &amp; "")&gt;0</formula>
    </cfRule>
    <cfRule type="expression" dxfId="2066" priority="86">
      <formula>AND(COUNTIF(G52:DL52,"&lt;&gt;" &amp; "")&gt;0,NOT(ISBLANK(E52)))</formula>
    </cfRule>
  </conditionalFormatting>
  <conditionalFormatting sqref="E53">
    <cfRule type="expression" dxfId="2065" priority="87">
      <formula>COUNTIF(G53:DL53,"&lt;&gt;" &amp; "")&gt;0</formula>
    </cfRule>
    <cfRule type="expression" dxfId="2064" priority="88">
      <formula>AND(COUNTIF(G53:DL53,"&lt;&gt;" &amp; "")&gt;0,NOT(ISBLANK(E53)))</formula>
    </cfRule>
  </conditionalFormatting>
  <conditionalFormatting sqref="E54">
    <cfRule type="expression" dxfId="2063" priority="89">
      <formula>COUNTIF(G54:DL54,"&lt;&gt;" &amp; "")&gt;0</formula>
    </cfRule>
    <cfRule type="expression" dxfId="2062" priority="90">
      <formula>AND(COUNTIF(G54:DL54,"&lt;&gt;" &amp; "")&gt;0,NOT(ISBLANK(E54)))</formula>
    </cfRule>
  </conditionalFormatting>
  <conditionalFormatting sqref="E55">
    <cfRule type="expression" dxfId="2061" priority="91">
      <formula>COUNTIF(G55:DL55,"&lt;&gt;" &amp; "")&gt;0</formula>
    </cfRule>
    <cfRule type="expression" dxfId="2060" priority="92">
      <formula>AND(COUNTIF(G55:DL55,"&lt;&gt;" &amp; "")&gt;0,NOT(ISBLANK(E55)))</formula>
    </cfRule>
  </conditionalFormatting>
  <conditionalFormatting sqref="E56">
    <cfRule type="expression" dxfId="2059" priority="93">
      <formula>COUNTIF(G56:DL56,"&lt;&gt;" &amp; "")&gt;0</formula>
    </cfRule>
    <cfRule type="expression" dxfId="2058" priority="94">
      <formula>AND(COUNTIF(G56:DL56,"&lt;&gt;" &amp; "")&gt;0,NOT(ISBLANK(E56)))</formula>
    </cfRule>
  </conditionalFormatting>
  <conditionalFormatting sqref="E57">
    <cfRule type="expression" dxfId="2057" priority="95">
      <formula>COUNTIF(G57:DL57,"&lt;&gt;" &amp; "")&gt;0</formula>
    </cfRule>
    <cfRule type="expression" dxfId="2056" priority="96">
      <formula>AND(COUNTIF(G57:DL57,"&lt;&gt;" &amp; "")&gt;0,NOT(ISBLANK(E57)))</formula>
    </cfRule>
  </conditionalFormatting>
  <conditionalFormatting sqref="E58">
    <cfRule type="expression" dxfId="2055" priority="97">
      <formula>COUNTIF(G58:DL58,"&lt;&gt;" &amp; "")&gt;0</formula>
    </cfRule>
    <cfRule type="expression" dxfId="2054" priority="98">
      <formula>AND(COUNTIF(G58:DL58,"&lt;&gt;" &amp; "")&gt;0,NOT(ISBLANK(E58)))</formula>
    </cfRule>
  </conditionalFormatting>
  <conditionalFormatting sqref="E59">
    <cfRule type="expression" dxfId="2053" priority="99">
      <formula>COUNTIF(G59:DL59,"&lt;&gt;" &amp; "")&gt;0</formula>
    </cfRule>
    <cfRule type="expression" dxfId="2052" priority="100">
      <formula>AND(COUNTIF(G59:DL59,"&lt;&gt;" &amp; "")&gt;0,NOT(ISBLANK(E59)))</formula>
    </cfRule>
  </conditionalFormatting>
  <conditionalFormatting sqref="E6">
    <cfRule type="expression" dxfId="2051" priority="9">
      <formula>COUNTIF(G6:DL6,"&lt;&gt;" &amp; "")&gt;0</formula>
    </cfRule>
    <cfRule type="expression" dxfId="2050" priority="10">
      <formula>AND(COUNTIF(G6:DL6,"&lt;&gt;" &amp; "")&gt;0,NOT(ISBLANK(E6)))</formula>
    </cfRule>
  </conditionalFormatting>
  <conditionalFormatting sqref="E62">
    <cfRule type="expression" dxfId="2049" priority="101">
      <formula>COUNTIF(G62:DL62,"&lt;&gt;" &amp; "")&gt;0</formula>
    </cfRule>
    <cfRule type="expression" dxfId="2048" priority="102">
      <formula>AND(COUNTIF(G62:DL62,"&lt;&gt;" &amp; "")&gt;0,NOT(ISBLANK(E62)))</formula>
    </cfRule>
  </conditionalFormatting>
  <conditionalFormatting sqref="E63">
    <cfRule type="expression" dxfId="2047" priority="103">
      <formula>COUNTIF(G63:DL63,"&lt;&gt;" &amp; "")&gt;0</formula>
    </cfRule>
    <cfRule type="expression" dxfId="2046" priority="104">
      <formula>AND(COUNTIF(G63:DL63,"&lt;&gt;" &amp; "")&gt;0,NOT(ISBLANK(E63)))</formula>
    </cfRule>
  </conditionalFormatting>
  <conditionalFormatting sqref="E64">
    <cfRule type="expression" dxfId="2045" priority="105">
      <formula>COUNTIF(G64:DL64,"&lt;&gt;" &amp; "")&gt;0</formula>
    </cfRule>
    <cfRule type="expression" dxfId="2044" priority="106">
      <formula>AND(COUNTIF(G64:DL64,"&lt;&gt;" &amp; "")&gt;0,NOT(ISBLANK(E64)))</formula>
    </cfRule>
  </conditionalFormatting>
  <conditionalFormatting sqref="E65">
    <cfRule type="expression" dxfId="2043" priority="107">
      <formula>COUNTIF(G65:DL65,"&lt;&gt;" &amp; "")&gt;0</formula>
    </cfRule>
    <cfRule type="expression" dxfId="2042" priority="108">
      <formula>AND(COUNTIF(G65:DL65,"&lt;&gt;" &amp; "")&gt;0,NOT(ISBLANK(E65)))</formula>
    </cfRule>
  </conditionalFormatting>
  <conditionalFormatting sqref="E66">
    <cfRule type="expression" dxfId="2041" priority="109">
      <formula>COUNTIF(G66:DL66,"&lt;&gt;" &amp; "")&gt;0</formula>
    </cfRule>
    <cfRule type="expression" dxfId="2040" priority="110">
      <formula>AND(COUNTIF(G66:DL66,"&lt;&gt;" &amp; "")&gt;0,NOT(ISBLANK(E66)))</formula>
    </cfRule>
  </conditionalFormatting>
  <conditionalFormatting sqref="E67">
    <cfRule type="expression" dxfId="2039" priority="111">
      <formula>COUNTIF(G67:DL67,"&lt;&gt;" &amp; "")&gt;0</formula>
    </cfRule>
    <cfRule type="expression" dxfId="2038" priority="112">
      <formula>AND(COUNTIF(G67:DL67,"&lt;&gt;" &amp; "")&gt;0,NOT(ISBLANK(E67)))</formula>
    </cfRule>
  </conditionalFormatting>
  <conditionalFormatting sqref="E68">
    <cfRule type="expression" dxfId="2037" priority="113">
      <formula>COUNTIF(G68:DL68,"&lt;&gt;" &amp; "")&gt;0</formula>
    </cfRule>
    <cfRule type="expression" dxfId="2036" priority="114">
      <formula>AND(COUNTIF(G68:DL68,"&lt;&gt;" &amp; "")&gt;0,NOT(ISBLANK(E68)))</formula>
    </cfRule>
  </conditionalFormatting>
  <conditionalFormatting sqref="E69">
    <cfRule type="expression" dxfId="2035" priority="115">
      <formula>COUNTIF(G69:DL69,"&lt;&gt;" &amp; "")&gt;0</formula>
    </cfRule>
    <cfRule type="expression" dxfId="2034" priority="116">
      <formula>AND(COUNTIF(G69:DL69,"&lt;&gt;" &amp; "")&gt;0,NOT(ISBLANK(E69)))</formula>
    </cfRule>
  </conditionalFormatting>
  <conditionalFormatting sqref="E7">
    <cfRule type="expression" dxfId="2033" priority="11">
      <formula>COUNTIF(G7:DL7,"&lt;&gt;" &amp; "")&gt;0</formula>
    </cfRule>
    <cfRule type="expression" dxfId="2032" priority="12">
      <formula>AND(COUNTIF(G7:DL7,"&lt;&gt;" &amp; "")&gt;0,NOT(ISBLANK(E7)))</formula>
    </cfRule>
  </conditionalFormatting>
  <conditionalFormatting sqref="E70">
    <cfRule type="expression" dxfId="2031" priority="117">
      <formula>COUNTIF(G70:DL70,"&lt;&gt;" &amp; "")&gt;0</formula>
    </cfRule>
    <cfRule type="expression" dxfId="2030" priority="118">
      <formula>AND(COUNTIF(G70:DL70,"&lt;&gt;" &amp; "")&gt;0,NOT(ISBLANK(E70)))</formula>
    </cfRule>
  </conditionalFormatting>
  <conditionalFormatting sqref="E71">
    <cfRule type="expression" dxfId="2029" priority="119">
      <formula>COUNTIF(G71:DL71,"&lt;&gt;" &amp; "")&gt;0</formula>
    </cfRule>
    <cfRule type="expression" dxfId="2028" priority="120">
      <formula>AND(COUNTIF(G71:DL71,"&lt;&gt;" &amp; "")&gt;0,NOT(ISBLANK(E71)))</formula>
    </cfRule>
  </conditionalFormatting>
  <conditionalFormatting sqref="E74">
    <cfRule type="expression" dxfId="2027" priority="121">
      <formula>COUNTIF(G74:DL74,"&lt;&gt;" &amp; "")&gt;0</formula>
    </cfRule>
    <cfRule type="expression" dxfId="2026" priority="122">
      <formula>AND(COUNTIF(G74:DL74,"&lt;&gt;" &amp; "")&gt;0,NOT(ISBLANK(E74)))</formula>
    </cfRule>
  </conditionalFormatting>
  <conditionalFormatting sqref="E75">
    <cfRule type="expression" dxfId="2025" priority="123">
      <formula>COUNTIF(G75:DL75,"&lt;&gt;" &amp; "")&gt;0</formula>
    </cfRule>
    <cfRule type="expression" dxfId="2024" priority="124">
      <formula>AND(COUNTIF(G75:DL75,"&lt;&gt;" &amp; "")&gt;0,NOT(ISBLANK(E75)))</formula>
    </cfRule>
  </conditionalFormatting>
  <conditionalFormatting sqref="E76">
    <cfRule type="expression" dxfId="2023" priority="125">
      <formula>COUNTIF(G76:DL76,"&lt;&gt;" &amp; "")&gt;0</formula>
    </cfRule>
    <cfRule type="expression" dxfId="2022" priority="126">
      <formula>AND(COUNTIF(G76:DL76,"&lt;&gt;" &amp; "")&gt;0,NOT(ISBLANK(E76)))</formula>
    </cfRule>
  </conditionalFormatting>
  <conditionalFormatting sqref="E77">
    <cfRule type="expression" dxfId="2021" priority="127">
      <formula>COUNTIF(G77:DL77,"&lt;&gt;" &amp; "")&gt;0</formula>
    </cfRule>
    <cfRule type="expression" dxfId="2020" priority="128">
      <formula>AND(COUNTIF(G77:DL77,"&lt;&gt;" &amp; "")&gt;0,NOT(ISBLANK(E77)))</formula>
    </cfRule>
  </conditionalFormatting>
  <conditionalFormatting sqref="E78">
    <cfRule type="expression" dxfId="2019" priority="129">
      <formula>COUNTIF(G78:DL78,"&lt;&gt;" &amp; "")&gt;0</formula>
    </cfRule>
    <cfRule type="expression" dxfId="2018" priority="130">
      <formula>AND(COUNTIF(G78:DL78,"&lt;&gt;" &amp; "")&gt;0,NOT(ISBLANK(E78)))</formula>
    </cfRule>
  </conditionalFormatting>
  <conditionalFormatting sqref="E79">
    <cfRule type="expression" dxfId="2017" priority="131">
      <formula>COUNTIF(G79:DL79,"&lt;&gt;" &amp; "")&gt;0</formula>
    </cfRule>
    <cfRule type="expression" dxfId="2016" priority="132">
      <formula>AND(COUNTIF(G79:DL79,"&lt;&gt;" &amp; "")&gt;0,NOT(ISBLANK(E79)))</formula>
    </cfRule>
  </conditionalFormatting>
  <conditionalFormatting sqref="E8">
    <cfRule type="expression" dxfId="2015" priority="13">
      <formula>COUNTIF(G8:DL8,"&lt;&gt;" &amp; "")&gt;0</formula>
    </cfRule>
    <cfRule type="expression" dxfId="2014" priority="14">
      <formula>AND(COUNTIF(G8:DL8,"&lt;&gt;" &amp; "")&gt;0,NOT(ISBLANK(E8)))</formula>
    </cfRule>
  </conditionalFormatting>
  <conditionalFormatting sqref="E80">
    <cfRule type="expression" dxfId="2013" priority="133">
      <formula>COUNTIF(G80:DL80,"&lt;&gt;" &amp; "")&gt;0</formula>
    </cfRule>
    <cfRule type="expression" dxfId="2012" priority="134">
      <formula>AND(COUNTIF(G80:DL80,"&lt;&gt;" &amp; "")&gt;0,NOT(ISBLANK(E80)))</formula>
    </cfRule>
  </conditionalFormatting>
  <conditionalFormatting sqref="E81">
    <cfRule type="expression" dxfId="2011" priority="135">
      <formula>COUNTIF(G81:DL81,"&lt;&gt;" &amp; "")&gt;0</formula>
    </cfRule>
    <cfRule type="expression" dxfId="2010" priority="136">
      <formula>AND(COUNTIF(G81:DL81,"&lt;&gt;" &amp; "")&gt;0,NOT(ISBLANK(E81)))</formula>
    </cfRule>
  </conditionalFormatting>
  <conditionalFormatting sqref="E82">
    <cfRule type="expression" dxfId="2009" priority="137">
      <formula>COUNTIF(G82:DL82,"&lt;&gt;" &amp; "")&gt;0</formula>
    </cfRule>
    <cfRule type="expression" dxfId="2008" priority="138">
      <formula>AND(COUNTIF(G82:DL82,"&lt;&gt;" &amp; "")&gt;0,NOT(ISBLANK(E82)))</formula>
    </cfRule>
  </conditionalFormatting>
  <conditionalFormatting sqref="E83">
    <cfRule type="expression" dxfId="2007" priority="139">
      <formula>COUNTIF(G83:DL83,"&lt;&gt;" &amp; "")&gt;0</formula>
    </cfRule>
    <cfRule type="expression" dxfId="2006" priority="140">
      <formula>AND(COUNTIF(G83:DL83,"&lt;&gt;" &amp; "")&gt;0,NOT(ISBLANK(E83)))</formula>
    </cfRule>
  </conditionalFormatting>
  <conditionalFormatting sqref="E86">
    <cfRule type="expression" dxfId="2005" priority="141">
      <formula>COUNTIF(G86:DL86,"&lt;&gt;" &amp; "")&gt;0</formula>
    </cfRule>
    <cfRule type="expression" dxfId="2004" priority="142">
      <formula>AND(COUNTIF(G86:DL86,"&lt;&gt;" &amp; "")&gt;0,NOT(ISBLANK(E86)))</formula>
    </cfRule>
  </conditionalFormatting>
  <conditionalFormatting sqref="E87">
    <cfRule type="expression" dxfId="2003" priority="143">
      <formula>COUNTIF(G87:DL87,"&lt;&gt;" &amp; "")&gt;0</formula>
    </cfRule>
    <cfRule type="expression" dxfId="2002" priority="144">
      <formula>AND(COUNTIF(G87:DL87,"&lt;&gt;" &amp; "")&gt;0,NOT(ISBLANK(E87)))</formula>
    </cfRule>
  </conditionalFormatting>
  <conditionalFormatting sqref="E88">
    <cfRule type="expression" dxfId="2001" priority="145">
      <formula>COUNTIF(G88:DL88,"&lt;&gt;" &amp; "")&gt;0</formula>
    </cfRule>
    <cfRule type="expression" dxfId="2000" priority="146">
      <formula>AND(COUNTIF(G88:DL88,"&lt;&gt;" &amp; "")&gt;0,NOT(ISBLANK(E88)))</formula>
    </cfRule>
  </conditionalFormatting>
  <conditionalFormatting sqref="E89">
    <cfRule type="expression" dxfId="1999" priority="147">
      <formula>COUNTIF(G89:DL89,"&lt;&gt;" &amp; "")&gt;0</formula>
    </cfRule>
    <cfRule type="expression" dxfId="1998" priority="148">
      <formula>AND(COUNTIF(G89:DL89,"&lt;&gt;" &amp; "")&gt;0,NOT(ISBLANK(E89)))</formula>
    </cfRule>
  </conditionalFormatting>
  <conditionalFormatting sqref="E9">
    <cfRule type="expression" dxfId="1997" priority="15">
      <formula>COUNTIF(G9:DL9,"&lt;&gt;" &amp; "")&gt;0</formula>
    </cfRule>
    <cfRule type="expression" dxfId="1996" priority="16">
      <formula>AND(COUNTIF(G9:DL9,"&lt;&gt;" &amp; "")&gt;0,NOT(ISBLANK(E9)))</formula>
    </cfRule>
  </conditionalFormatting>
  <conditionalFormatting sqref="E90">
    <cfRule type="expression" dxfId="1995" priority="149">
      <formula>COUNTIF(G90:DL90,"&lt;&gt;" &amp; "")&gt;0</formula>
    </cfRule>
    <cfRule type="expression" dxfId="1994" priority="150">
      <formula>AND(COUNTIF(G90:DL90,"&lt;&gt;" &amp; "")&gt;0,NOT(ISBLANK(E90)))</formula>
    </cfRule>
  </conditionalFormatting>
  <conditionalFormatting sqref="E91">
    <cfRule type="expression" dxfId="1993" priority="151">
      <formula>COUNTIF(G91:DL91,"&lt;&gt;" &amp; "")&gt;0</formula>
    </cfRule>
    <cfRule type="expression" dxfId="1992" priority="152">
      <formula>AND(COUNTIF(G91:DL91,"&lt;&gt;" &amp; "")&gt;0,NOT(ISBLANK(E91)))</formula>
    </cfRule>
  </conditionalFormatting>
  <conditionalFormatting sqref="E92">
    <cfRule type="expression" dxfId="1991" priority="153">
      <formula>COUNTIF(G92:DL92,"&lt;&gt;" &amp; "")&gt;0</formula>
    </cfRule>
    <cfRule type="expression" dxfId="1990" priority="154">
      <formula>AND(COUNTIF(G92:DL92,"&lt;&gt;" &amp; "")&gt;0,NOT(ISBLANK(E92)))</formula>
    </cfRule>
  </conditionalFormatting>
  <conditionalFormatting sqref="E93">
    <cfRule type="expression" dxfId="1989" priority="155">
      <formula>COUNTIF(G93:DL93,"&lt;&gt;" &amp; "")&gt;0</formula>
    </cfRule>
    <cfRule type="expression" dxfId="1988" priority="156">
      <formula>AND(COUNTIF(G93:DL93,"&lt;&gt;" &amp; "")&gt;0,NOT(ISBLANK(E93)))</formula>
    </cfRule>
  </conditionalFormatting>
  <conditionalFormatting sqref="E94">
    <cfRule type="expression" dxfId="1987" priority="157">
      <formula>COUNTIF(G94:DL94,"&lt;&gt;" &amp; "")&gt;0</formula>
    </cfRule>
    <cfRule type="expression" dxfId="1986" priority="158">
      <formula>AND(COUNTIF(G94:DL94,"&lt;&gt;" &amp; "")&gt;0,NOT(ISBLANK(E94)))</formula>
    </cfRule>
  </conditionalFormatting>
  <conditionalFormatting sqref="E95">
    <cfRule type="expression" dxfId="1985" priority="159">
      <formula>COUNTIF(G95:DL95,"&lt;&gt;" &amp; "")&gt;0</formula>
    </cfRule>
    <cfRule type="expression" dxfId="1984" priority="160">
      <formula>AND(COUNTIF(G95:DL95,"&lt;&gt;" &amp; "")&gt;0,NOT(ISBLANK(E95)))</formula>
    </cfRule>
  </conditionalFormatting>
  <conditionalFormatting sqref="E98">
    <cfRule type="expression" dxfId="1983" priority="161">
      <formula>COUNTIF(G98:DL98,"&lt;&gt;" &amp; "")&gt;0</formula>
    </cfRule>
    <cfRule type="expression" dxfId="1982" priority="162">
      <formula>AND(COUNTIF(G98:DL98,"&lt;&gt;" &amp; "")&gt;0,NOT(ISBLANK(E98)))</formula>
    </cfRule>
  </conditionalFormatting>
  <conditionalFormatting sqref="E99">
    <cfRule type="expression" dxfId="1981" priority="163">
      <formula>COUNTIF(G99:DL99,"&lt;&gt;" &amp; "")&gt;0</formula>
    </cfRule>
    <cfRule type="expression" dxfId="1980" priority="164">
      <formula>AND(COUNTIF(G99:DL99,"&lt;&gt;" &amp; "")&gt;0,NOT(ISBLANK(E99)))</formula>
    </cfRule>
  </conditionalFormatting>
  <dataValidations count="1">
    <dataValidation type="list" allowBlank="1" showInputMessage="1" showErrorMessage="1" sqref="C98:C107 C86:C95 C74:C83 C62:C71 C50:C59 C38:C47 C26:C35 C14:C23 C2:C11" xr:uid="{00000000-0002-0000-0900-000000000000}">
      <formula1>"N.A."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08080"/>
  </sheetPr>
  <dimension ref="A1:DN350"/>
  <sheetViews>
    <sheetView workbookViewId="0"/>
  </sheetViews>
  <sheetFormatPr defaultRowHeight="15" x14ac:dyDescent="0.25"/>
  <cols>
    <col min="1" max="1" width="18.28515625" customWidth="1"/>
    <col min="2" max="2" width="53.42578125" customWidth="1"/>
    <col min="3" max="3" width="23.7109375" customWidth="1"/>
    <col min="4" max="4" width="21.5703125" customWidth="1"/>
    <col min="5" max="5" width="7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149</v>
      </c>
      <c r="D1" s="1" t="s">
        <v>150</v>
      </c>
    </row>
    <row r="2" spans="1:118" x14ac:dyDescent="0.25">
      <c r="A2" t="s">
        <v>147</v>
      </c>
      <c r="B2" t="s">
        <v>148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5" t="s">
        <v>151</v>
      </c>
      <c r="C5" s="5" t="s">
        <v>152</v>
      </c>
      <c r="D5" s="5" t="s">
        <v>152</v>
      </c>
      <c r="E5" s="5" t="s">
        <v>152</v>
      </c>
      <c r="F5" s="5" t="s">
        <v>152</v>
      </c>
      <c r="G5" s="5" t="s">
        <v>152</v>
      </c>
      <c r="H5" s="5" t="s">
        <v>152</v>
      </c>
      <c r="I5" s="5" t="s">
        <v>152</v>
      </c>
      <c r="J5" s="5" t="s">
        <v>152</v>
      </c>
      <c r="K5" s="5" t="s">
        <v>152</v>
      </c>
    </row>
    <row r="6" spans="1:118" x14ac:dyDescent="0.25">
      <c r="A6" s="1" t="str">
        <f>'Population Definitions'!$A$3</f>
        <v>0-4F</v>
      </c>
      <c r="B6" s="5" t="s">
        <v>152</v>
      </c>
      <c r="C6" s="5" t="s">
        <v>152</v>
      </c>
      <c r="D6" s="5" t="s">
        <v>152</v>
      </c>
      <c r="E6" s="5" t="s">
        <v>152</v>
      </c>
      <c r="F6" s="5" t="s">
        <v>152</v>
      </c>
      <c r="G6" s="5" t="s">
        <v>152</v>
      </c>
      <c r="H6" s="5" t="s">
        <v>152</v>
      </c>
      <c r="I6" s="5" t="s">
        <v>152</v>
      </c>
      <c r="J6" s="5" t="s">
        <v>152</v>
      </c>
      <c r="K6" s="5" t="s">
        <v>152</v>
      </c>
    </row>
    <row r="7" spans="1:118" x14ac:dyDescent="0.25">
      <c r="A7" s="1" t="str">
        <f>'Population Definitions'!$A$4</f>
        <v>5-14M</v>
      </c>
      <c r="B7" s="5" t="s">
        <v>152</v>
      </c>
      <c r="C7" s="5" t="s">
        <v>152</v>
      </c>
      <c r="D7" s="5" t="s">
        <v>152</v>
      </c>
      <c r="E7" s="5" t="s">
        <v>152</v>
      </c>
      <c r="F7" s="5" t="s">
        <v>152</v>
      </c>
      <c r="G7" s="5" t="s">
        <v>152</v>
      </c>
      <c r="H7" s="5" t="s">
        <v>152</v>
      </c>
      <c r="I7" s="5" t="s">
        <v>152</v>
      </c>
      <c r="J7" s="5" t="s">
        <v>152</v>
      </c>
      <c r="K7" s="5" t="s">
        <v>152</v>
      </c>
    </row>
    <row r="8" spans="1:118" x14ac:dyDescent="0.25">
      <c r="A8" s="1" t="str">
        <f>'Population Definitions'!$A$5</f>
        <v>5-14F</v>
      </c>
      <c r="B8" s="5" t="s">
        <v>152</v>
      </c>
      <c r="C8" s="5" t="s">
        <v>152</v>
      </c>
      <c r="D8" s="5" t="s">
        <v>152</v>
      </c>
      <c r="E8" s="5" t="s">
        <v>152</v>
      </c>
      <c r="F8" s="5" t="s">
        <v>152</v>
      </c>
      <c r="G8" s="5" t="s">
        <v>152</v>
      </c>
      <c r="H8" s="5" t="s">
        <v>152</v>
      </c>
      <c r="I8" s="5" t="s">
        <v>152</v>
      </c>
      <c r="J8" s="5" t="s">
        <v>152</v>
      </c>
      <c r="K8" s="5" t="s">
        <v>152</v>
      </c>
    </row>
    <row r="9" spans="1:118" x14ac:dyDescent="0.25">
      <c r="A9" s="1" t="str">
        <f>'Population Definitions'!$A$6</f>
        <v>15-49M</v>
      </c>
      <c r="B9" s="5" t="s">
        <v>152</v>
      </c>
      <c r="C9" s="5" t="s">
        <v>152</v>
      </c>
      <c r="D9" s="5" t="s">
        <v>152</v>
      </c>
      <c r="E9" s="5" t="s">
        <v>152</v>
      </c>
      <c r="F9" s="5" t="s">
        <v>152</v>
      </c>
      <c r="G9" s="5" t="s">
        <v>152</v>
      </c>
      <c r="H9" s="5" t="s">
        <v>152</v>
      </c>
      <c r="I9" s="5" t="s">
        <v>152</v>
      </c>
      <c r="J9" s="5" t="s">
        <v>152</v>
      </c>
      <c r="K9" s="5" t="s">
        <v>152</v>
      </c>
    </row>
    <row r="10" spans="1:118" x14ac:dyDescent="0.25">
      <c r="A10" s="1" t="str">
        <f>'Population Definitions'!$A$7</f>
        <v>15-49F</v>
      </c>
      <c r="B10" s="5" t="s">
        <v>151</v>
      </c>
      <c r="C10" s="5" t="s">
        <v>151</v>
      </c>
      <c r="D10" s="5" t="s">
        <v>152</v>
      </c>
      <c r="E10" s="5" t="s">
        <v>152</v>
      </c>
      <c r="F10" s="5" t="s">
        <v>152</v>
      </c>
      <c r="G10" s="5" t="s">
        <v>152</v>
      </c>
      <c r="H10" s="5" t="s">
        <v>152</v>
      </c>
      <c r="I10" s="5" t="s">
        <v>152</v>
      </c>
      <c r="J10" s="5" t="s">
        <v>152</v>
      </c>
      <c r="K10" s="5" t="s">
        <v>152</v>
      </c>
    </row>
    <row r="11" spans="1:118" x14ac:dyDescent="0.25">
      <c r="A11" s="1" t="str">
        <f>'Population Definitions'!$A$8</f>
        <v>50-69M</v>
      </c>
      <c r="B11" s="5" t="s">
        <v>152</v>
      </c>
      <c r="C11" s="5" t="s">
        <v>152</v>
      </c>
      <c r="D11" s="5" t="s">
        <v>152</v>
      </c>
      <c r="E11" s="5" t="s">
        <v>152</v>
      </c>
      <c r="F11" s="5" t="s">
        <v>152</v>
      </c>
      <c r="G11" s="5" t="s">
        <v>152</v>
      </c>
      <c r="H11" s="5" t="s">
        <v>152</v>
      </c>
      <c r="I11" s="5" t="s">
        <v>152</v>
      </c>
      <c r="J11" s="5" t="s">
        <v>152</v>
      </c>
      <c r="K11" s="5" t="s">
        <v>152</v>
      </c>
    </row>
    <row r="12" spans="1:118" x14ac:dyDescent="0.25">
      <c r="A12" s="1" t="str">
        <f>'Population Definitions'!$A$9</f>
        <v>50-69F</v>
      </c>
      <c r="B12" s="5" t="s">
        <v>152</v>
      </c>
      <c r="C12" s="5" t="s">
        <v>152</v>
      </c>
      <c r="D12" s="5" t="s">
        <v>152</v>
      </c>
      <c r="E12" s="5" t="s">
        <v>152</v>
      </c>
      <c r="F12" s="5" t="s">
        <v>152</v>
      </c>
      <c r="G12" s="5" t="s">
        <v>152</v>
      </c>
      <c r="H12" s="5" t="s">
        <v>152</v>
      </c>
      <c r="I12" s="5" t="s">
        <v>152</v>
      </c>
      <c r="J12" s="5" t="s">
        <v>152</v>
      </c>
      <c r="K12" s="5" t="s">
        <v>152</v>
      </c>
    </row>
    <row r="13" spans="1:118" x14ac:dyDescent="0.25">
      <c r="A13" s="1" t="str">
        <f>'Population Definitions'!$B$10</f>
        <v>70+M</v>
      </c>
      <c r="B13" s="5" t="s">
        <v>152</v>
      </c>
      <c r="C13" s="5" t="s">
        <v>152</v>
      </c>
      <c r="D13" s="5" t="s">
        <v>152</v>
      </c>
      <c r="E13" s="5" t="s">
        <v>152</v>
      </c>
      <c r="F13" s="5" t="s">
        <v>152</v>
      </c>
      <c r="G13" s="5" t="s">
        <v>152</v>
      </c>
      <c r="H13" s="5" t="s">
        <v>152</v>
      </c>
      <c r="I13" s="5" t="s">
        <v>152</v>
      </c>
      <c r="J13" s="5" t="s">
        <v>152</v>
      </c>
      <c r="K13" s="5" t="s">
        <v>152</v>
      </c>
    </row>
    <row r="14" spans="1:118" x14ac:dyDescent="0.25">
      <c r="A14" s="1" t="str">
        <f>'Population Definitions'!$B$11</f>
        <v>70+F</v>
      </c>
      <c r="B14" s="5" t="s">
        <v>152</v>
      </c>
      <c r="C14" s="5" t="s">
        <v>152</v>
      </c>
      <c r="D14" s="5" t="s">
        <v>152</v>
      </c>
      <c r="E14" s="5" t="s">
        <v>152</v>
      </c>
      <c r="F14" s="5" t="s">
        <v>152</v>
      </c>
      <c r="G14" s="5" t="s">
        <v>152</v>
      </c>
      <c r="H14" s="5" t="s">
        <v>152</v>
      </c>
      <c r="I14" s="5" t="s">
        <v>152</v>
      </c>
      <c r="J14" s="5" t="s">
        <v>152</v>
      </c>
      <c r="K14" s="5" t="s">
        <v>152</v>
      </c>
    </row>
    <row r="16" spans="1:118" x14ac:dyDescent="0.25">
      <c r="A16" s="1" t="s">
        <v>153</v>
      </c>
      <c r="B16" s="1"/>
      <c r="C16" s="1" t="s">
        <v>154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0-4M</v>
      </c>
      <c r="B17" s="4" t="str">
        <f>IF($B$5="Y","---&gt;","...")</f>
        <v>---&gt;</v>
      </c>
      <c r="C17" s="1" t="str">
        <f>IF($B$5="Y",'Population Definitions'!$A$2,"...")</f>
        <v>0-4M</v>
      </c>
      <c r="E17" s="3" t="s">
        <v>55</v>
      </c>
      <c r="F17" s="3"/>
      <c r="G17" s="3">
        <v>0</v>
      </c>
      <c r="H17" s="4" t="str">
        <f>IF($B$5="Y","OR","...")</f>
        <v>OR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...</v>
      </c>
      <c r="B19" s="4" t="str">
        <f>IF($D$5="Y","---&gt;","...")</f>
        <v>...</v>
      </c>
      <c r="C19" s="1" t="str">
        <f>IF($D$5="Y",'Population Definitions'!$A$4,"...")</f>
        <v>...</v>
      </c>
      <c r="E19" s="2"/>
      <c r="F19" s="3"/>
      <c r="G19" s="2"/>
      <c r="H19" s="4" t="str">
        <f>IF($D$5="Y","OR","...")</f>
        <v>...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...</v>
      </c>
      <c r="B30" s="4" t="str">
        <f>IF($E$6="Y","---&gt;","...")</f>
        <v>...</v>
      </c>
      <c r="C30" s="1" t="str">
        <f>IF($E$6="Y",'Population Definitions'!$A$5,"...")</f>
        <v>...</v>
      </c>
      <c r="E30" s="2"/>
      <c r="F30" s="3"/>
      <c r="G30" s="2"/>
      <c r="H30" s="4" t="str">
        <f>IF($E$6="Y","OR","...")</f>
        <v>...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...</v>
      </c>
      <c r="B41" s="4" t="str">
        <f>IF($F$7="Y","---&gt;","...")</f>
        <v>...</v>
      </c>
      <c r="C41" s="1" t="str">
        <f>IF($F$7="Y",'Population Definitions'!$A$6,"...")</f>
        <v>...</v>
      </c>
      <c r="E41" s="2"/>
      <c r="F41" s="3"/>
      <c r="G41" s="2"/>
      <c r="H41" s="4" t="str">
        <f>IF($F$7="Y","OR","...")</f>
        <v>...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...</v>
      </c>
      <c r="B52" s="4" t="str">
        <f>IF($G$8="Y","---&gt;","...")</f>
        <v>...</v>
      </c>
      <c r="C52" s="1" t="str">
        <f>IF($G$8="Y",'Population Definitions'!$A$7,"...")</f>
        <v>...</v>
      </c>
      <c r="E52" s="2"/>
      <c r="F52" s="3"/>
      <c r="G52" s="2"/>
      <c r="H52" s="4" t="str">
        <f>IF($G$8="Y","OR","...")</f>
        <v>...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...</v>
      </c>
      <c r="B63" s="4" t="str">
        <f>IF($H$9="Y","---&gt;","...")</f>
        <v>...</v>
      </c>
      <c r="C63" s="1" t="str">
        <f>IF($H$9="Y",'Population Definitions'!$A$8,"...")</f>
        <v>...</v>
      </c>
      <c r="E63" s="2"/>
      <c r="F63" s="3"/>
      <c r="G63" s="2"/>
      <c r="H63" s="4" t="str">
        <f>IF($H$9="Y","OR","...")</f>
        <v>...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15-49F</v>
      </c>
      <c r="B67" s="4" t="str">
        <f>IF($B$10="Y","---&gt;","...")</f>
        <v>---&gt;</v>
      </c>
      <c r="C67" s="1" t="str">
        <f>IF($B$10="Y",'Population Definitions'!$A$2,"...")</f>
        <v>0-4M</v>
      </c>
      <c r="E67" s="3" t="s">
        <v>55</v>
      </c>
      <c r="F67" s="3"/>
      <c r="G67" s="3">
        <v>1</v>
      </c>
      <c r="H67" s="4" t="str">
        <f>IF($B$10="Y","OR","...")</f>
        <v>OR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</row>
    <row r="68" spans="1:118" x14ac:dyDescent="0.25">
      <c r="A68" s="1" t="str">
        <f>IF($C$10="Y",'Population Definitions'!$A$7,"...")</f>
        <v>15-49F</v>
      </c>
      <c r="B68" s="4" t="str">
        <f>IF($C$10="Y","---&gt;","...")</f>
        <v>---&gt;</v>
      </c>
      <c r="C68" s="1" t="str">
        <f>IF($C$10="Y",'Population Definitions'!$A$3,"...")</f>
        <v>0-4F</v>
      </c>
      <c r="E68" s="3" t="s">
        <v>55</v>
      </c>
      <c r="F68" s="3"/>
      <c r="G68" s="3">
        <v>1</v>
      </c>
      <c r="H68" s="4" t="str">
        <f>IF($C$10="Y","OR","...")</f>
        <v>OR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...</v>
      </c>
      <c r="B74" s="4" t="str">
        <f>IF($I$10="Y","---&gt;","...")</f>
        <v>...</v>
      </c>
      <c r="C74" s="1" t="str">
        <f>IF($I$10="Y",'Population Definitions'!$A$9,"...")</f>
        <v>...</v>
      </c>
      <c r="E74" s="2"/>
      <c r="F74" s="3"/>
      <c r="G74" s="2"/>
      <c r="H74" s="4" t="str">
        <f>IF($I$10="Y","OR","...")</f>
        <v>...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...</v>
      </c>
      <c r="B85" s="4" t="str">
        <f>IF($J$11="Y","---&gt;","...")</f>
        <v>...</v>
      </c>
      <c r="C85" s="1" t="str">
        <f>IF($J$11="Y",'Population Definitions'!$B$10,"...")</f>
        <v>...</v>
      </c>
      <c r="E85" s="2"/>
      <c r="F85" s="3"/>
      <c r="G85" s="2"/>
      <c r="H85" s="4" t="str">
        <f>IF($J$11="Y","OR","...")</f>
        <v>...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...</v>
      </c>
      <c r="B96" s="4" t="str">
        <f>IF($K$12="Y","---&gt;","...")</f>
        <v>...</v>
      </c>
      <c r="C96" s="1" t="str">
        <f>IF($K$12="Y",'Population Definitions'!$B$11,"...")</f>
        <v>...</v>
      </c>
      <c r="E96" s="2"/>
      <c r="F96" s="3"/>
      <c r="G96" s="2"/>
      <c r="H96" s="4" t="str">
        <f>IF($K$12="Y","OR","...")</f>
        <v>...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  <row r="118" spans="1:118" x14ac:dyDescent="0.25">
      <c r="A118" s="1" t="s">
        <v>0</v>
      </c>
      <c r="B118" s="1" t="s">
        <v>1</v>
      </c>
      <c r="C118" s="1" t="s">
        <v>149</v>
      </c>
      <c r="D118" s="1" t="s">
        <v>150</v>
      </c>
    </row>
    <row r="119" spans="1:118" x14ac:dyDescent="0.25">
      <c r="A119" t="s">
        <v>155</v>
      </c>
      <c r="B119" t="s">
        <v>156</v>
      </c>
      <c r="C119" t="s">
        <v>5</v>
      </c>
      <c r="D119" t="s">
        <v>5</v>
      </c>
    </row>
    <row r="121" spans="1:118" x14ac:dyDescent="0.25">
      <c r="B121" s="1" t="str">
        <f>'Population Definitions'!$A$2</f>
        <v>0-4M</v>
      </c>
      <c r="C121" s="1" t="str">
        <f>'Population Definitions'!$A$3</f>
        <v>0-4F</v>
      </c>
      <c r="D121" s="1" t="str">
        <f>'Population Definitions'!$A$4</f>
        <v>5-14M</v>
      </c>
      <c r="E121" s="1" t="str">
        <f>'Population Definitions'!$A$5</f>
        <v>5-14F</v>
      </c>
      <c r="F121" s="1" t="str">
        <f>'Population Definitions'!$A$6</f>
        <v>15-49M</v>
      </c>
      <c r="G121" s="1" t="str">
        <f>'Population Definitions'!$A$7</f>
        <v>15-49F</v>
      </c>
      <c r="H121" s="1" t="str">
        <f>'Population Definitions'!$A$8</f>
        <v>50-69M</v>
      </c>
      <c r="I121" s="1" t="str">
        <f>'Population Definitions'!$A$9</f>
        <v>50-69F</v>
      </c>
      <c r="J121" s="1" t="str">
        <f>'Population Definitions'!$B$10</f>
        <v>70+M</v>
      </c>
      <c r="K121" s="1" t="str">
        <f>'Population Definitions'!$B$11</f>
        <v>70+F</v>
      </c>
    </row>
    <row r="122" spans="1:118" x14ac:dyDescent="0.25">
      <c r="A122" s="1" t="str">
        <f>'Population Definitions'!$A$2</f>
        <v>0-4M</v>
      </c>
      <c r="B122" s="5" t="s">
        <v>151</v>
      </c>
      <c r="C122" s="5" t="s">
        <v>151</v>
      </c>
      <c r="D122" s="5" t="s">
        <v>152</v>
      </c>
      <c r="E122" s="5" t="s">
        <v>152</v>
      </c>
      <c r="F122" s="5" t="s">
        <v>152</v>
      </c>
      <c r="G122" s="5" t="s">
        <v>152</v>
      </c>
      <c r="H122" s="5" t="s">
        <v>152</v>
      </c>
      <c r="I122" s="5" t="s">
        <v>152</v>
      </c>
      <c r="J122" s="5" t="s">
        <v>152</v>
      </c>
      <c r="K122" s="5" t="s">
        <v>152</v>
      </c>
    </row>
    <row r="123" spans="1:118" x14ac:dyDescent="0.25">
      <c r="A123" s="1" t="str">
        <f>'Population Definitions'!$A$3</f>
        <v>0-4F</v>
      </c>
      <c r="B123" s="5" t="s">
        <v>151</v>
      </c>
      <c r="C123" s="5" t="s">
        <v>151</v>
      </c>
      <c r="D123" s="5" t="s">
        <v>152</v>
      </c>
      <c r="E123" s="5" t="s">
        <v>152</v>
      </c>
      <c r="F123" s="5" t="s">
        <v>152</v>
      </c>
      <c r="G123" s="5" t="s">
        <v>152</v>
      </c>
      <c r="H123" s="5" t="s">
        <v>152</v>
      </c>
      <c r="I123" s="5" t="s">
        <v>152</v>
      </c>
      <c r="J123" s="5" t="s">
        <v>152</v>
      </c>
      <c r="K123" s="5" t="s">
        <v>152</v>
      </c>
    </row>
    <row r="124" spans="1:118" x14ac:dyDescent="0.25">
      <c r="A124" s="1" t="str">
        <f>'Population Definitions'!$A$4</f>
        <v>5-14M</v>
      </c>
      <c r="B124" s="5" t="s">
        <v>151</v>
      </c>
      <c r="C124" s="5" t="s">
        <v>151</v>
      </c>
      <c r="D124" s="5" t="s">
        <v>152</v>
      </c>
      <c r="E124" s="5" t="s">
        <v>152</v>
      </c>
      <c r="F124" s="5" t="s">
        <v>152</v>
      </c>
      <c r="G124" s="5" t="s">
        <v>152</v>
      </c>
      <c r="H124" s="5" t="s">
        <v>152</v>
      </c>
      <c r="I124" s="5" t="s">
        <v>152</v>
      </c>
      <c r="J124" s="5" t="s">
        <v>152</v>
      </c>
      <c r="K124" s="5" t="s">
        <v>152</v>
      </c>
    </row>
    <row r="125" spans="1:118" x14ac:dyDescent="0.25">
      <c r="A125" s="1" t="str">
        <f>'Population Definitions'!$A$5</f>
        <v>5-14F</v>
      </c>
      <c r="B125" s="5" t="s">
        <v>151</v>
      </c>
      <c r="C125" s="5" t="s">
        <v>151</v>
      </c>
      <c r="D125" s="5" t="s">
        <v>152</v>
      </c>
      <c r="E125" s="5" t="s">
        <v>152</v>
      </c>
      <c r="F125" s="5" t="s">
        <v>152</v>
      </c>
      <c r="G125" s="5" t="s">
        <v>152</v>
      </c>
      <c r="H125" s="5" t="s">
        <v>152</v>
      </c>
      <c r="I125" s="5" t="s">
        <v>152</v>
      </c>
      <c r="J125" s="5" t="s">
        <v>152</v>
      </c>
      <c r="K125" s="5" t="s">
        <v>152</v>
      </c>
    </row>
    <row r="126" spans="1:118" x14ac:dyDescent="0.25">
      <c r="A126" s="1" t="str">
        <f>'Population Definitions'!$A$6</f>
        <v>15-49M</v>
      </c>
      <c r="B126" s="5" t="s">
        <v>151</v>
      </c>
      <c r="C126" s="5" t="s">
        <v>151</v>
      </c>
      <c r="D126" s="5" t="s">
        <v>152</v>
      </c>
      <c r="E126" s="5" t="s">
        <v>152</v>
      </c>
      <c r="F126" s="5" t="s">
        <v>152</v>
      </c>
      <c r="G126" s="5" t="s">
        <v>152</v>
      </c>
      <c r="H126" s="5" t="s">
        <v>152</v>
      </c>
      <c r="I126" s="5" t="s">
        <v>152</v>
      </c>
      <c r="J126" s="5" t="s">
        <v>152</v>
      </c>
      <c r="K126" s="5" t="s">
        <v>152</v>
      </c>
    </row>
    <row r="127" spans="1:118" x14ac:dyDescent="0.25">
      <c r="A127" s="1" t="str">
        <f>'Population Definitions'!$A$7</f>
        <v>15-49F</v>
      </c>
      <c r="B127" s="5" t="s">
        <v>151</v>
      </c>
      <c r="C127" s="5" t="s">
        <v>151</v>
      </c>
      <c r="D127" s="5" t="s">
        <v>152</v>
      </c>
      <c r="E127" s="5" t="s">
        <v>152</v>
      </c>
      <c r="F127" s="5" t="s">
        <v>152</v>
      </c>
      <c r="G127" s="5" t="s">
        <v>152</v>
      </c>
      <c r="H127" s="5" t="s">
        <v>152</v>
      </c>
      <c r="I127" s="5" t="s">
        <v>152</v>
      </c>
      <c r="J127" s="5" t="s">
        <v>152</v>
      </c>
      <c r="K127" s="5" t="s">
        <v>152</v>
      </c>
    </row>
    <row r="128" spans="1:118" x14ac:dyDescent="0.25">
      <c r="A128" s="1" t="str">
        <f>'Population Definitions'!$A$8</f>
        <v>50-69M</v>
      </c>
      <c r="B128" s="5" t="s">
        <v>151</v>
      </c>
      <c r="C128" s="5" t="s">
        <v>151</v>
      </c>
      <c r="D128" s="5" t="s">
        <v>152</v>
      </c>
      <c r="E128" s="5" t="s">
        <v>152</v>
      </c>
      <c r="F128" s="5" t="s">
        <v>152</v>
      </c>
      <c r="G128" s="5" t="s">
        <v>152</v>
      </c>
      <c r="H128" s="5" t="s">
        <v>152</v>
      </c>
      <c r="I128" s="5" t="s">
        <v>152</v>
      </c>
      <c r="J128" s="5" t="s">
        <v>152</v>
      </c>
      <c r="K128" s="5" t="s">
        <v>152</v>
      </c>
    </row>
    <row r="129" spans="1:118" x14ac:dyDescent="0.25">
      <c r="A129" s="1" t="str">
        <f>'Population Definitions'!$A$9</f>
        <v>50-69F</v>
      </c>
      <c r="B129" s="5" t="s">
        <v>151</v>
      </c>
      <c r="C129" s="5" t="s">
        <v>151</v>
      </c>
      <c r="D129" s="5" t="s">
        <v>152</v>
      </c>
      <c r="E129" s="5" t="s">
        <v>152</v>
      </c>
      <c r="F129" s="5" t="s">
        <v>152</v>
      </c>
      <c r="G129" s="5" t="s">
        <v>152</v>
      </c>
      <c r="H129" s="5" t="s">
        <v>152</v>
      </c>
      <c r="I129" s="5" t="s">
        <v>152</v>
      </c>
      <c r="J129" s="5" t="s">
        <v>152</v>
      </c>
      <c r="K129" s="5" t="s">
        <v>152</v>
      </c>
    </row>
    <row r="130" spans="1:118" x14ac:dyDescent="0.25">
      <c r="A130" s="1" t="str">
        <f>'Population Definitions'!$B$10</f>
        <v>70+M</v>
      </c>
      <c r="B130" s="5" t="s">
        <v>151</v>
      </c>
      <c r="C130" s="5" t="s">
        <v>151</v>
      </c>
      <c r="D130" s="5" t="s">
        <v>152</v>
      </c>
      <c r="E130" s="5" t="s">
        <v>152</v>
      </c>
      <c r="F130" s="5" t="s">
        <v>152</v>
      </c>
      <c r="G130" s="5" t="s">
        <v>152</v>
      </c>
      <c r="H130" s="5" t="s">
        <v>152</v>
      </c>
      <c r="I130" s="5" t="s">
        <v>152</v>
      </c>
      <c r="J130" s="5" t="s">
        <v>152</v>
      </c>
      <c r="K130" s="5" t="s">
        <v>152</v>
      </c>
    </row>
    <row r="131" spans="1:118" x14ac:dyDescent="0.25">
      <c r="A131" s="1" t="str">
        <f>'Population Definitions'!$B$11</f>
        <v>70+F</v>
      </c>
      <c r="B131" s="5" t="s">
        <v>151</v>
      </c>
      <c r="C131" s="5" t="s">
        <v>151</v>
      </c>
      <c r="D131" s="5" t="s">
        <v>152</v>
      </c>
      <c r="E131" s="5" t="s">
        <v>152</v>
      </c>
      <c r="F131" s="5" t="s">
        <v>152</v>
      </c>
      <c r="G131" s="5" t="s">
        <v>152</v>
      </c>
      <c r="H131" s="5" t="s">
        <v>152</v>
      </c>
      <c r="I131" s="5" t="s">
        <v>152</v>
      </c>
      <c r="J131" s="5" t="s">
        <v>152</v>
      </c>
      <c r="K131" s="5" t="s">
        <v>152</v>
      </c>
    </row>
    <row r="133" spans="1:118" x14ac:dyDescent="0.25">
      <c r="A133" s="1" t="s">
        <v>153</v>
      </c>
      <c r="B133" s="1"/>
      <c r="C133" s="1" t="s">
        <v>154</v>
      </c>
      <c r="D133" s="1" t="s">
        <v>23</v>
      </c>
      <c r="E133" s="1" t="s">
        <v>24</v>
      </c>
      <c r="F133" s="1" t="s">
        <v>25</v>
      </c>
      <c r="G133" s="1" t="s">
        <v>28</v>
      </c>
      <c r="H133" s="1"/>
      <c r="I133" s="1">
        <v>1990</v>
      </c>
      <c r="J133" s="1">
        <v>1991</v>
      </c>
      <c r="K133" s="1">
        <v>1992</v>
      </c>
      <c r="L133" s="1">
        <v>1993</v>
      </c>
      <c r="M133" s="1">
        <v>1994</v>
      </c>
      <c r="N133" s="1">
        <v>1995</v>
      </c>
      <c r="O133" s="1">
        <v>1996</v>
      </c>
      <c r="P133" s="1">
        <v>1997</v>
      </c>
      <c r="Q133" s="1">
        <v>1998</v>
      </c>
      <c r="R133" s="1">
        <v>1999</v>
      </c>
      <c r="S133" s="1">
        <v>2000</v>
      </c>
      <c r="T133" s="1">
        <v>2001</v>
      </c>
      <c r="U133" s="1">
        <v>2002</v>
      </c>
      <c r="V133" s="1">
        <v>2003</v>
      </c>
      <c r="W133" s="1">
        <v>2004</v>
      </c>
      <c r="X133" s="1">
        <v>2005</v>
      </c>
      <c r="Y133" s="1">
        <v>2006</v>
      </c>
      <c r="Z133" s="1">
        <v>2007</v>
      </c>
      <c r="AA133" s="1">
        <v>2008</v>
      </c>
      <c r="AB133" s="1">
        <v>2009</v>
      </c>
      <c r="AC133" s="1">
        <v>2010</v>
      </c>
      <c r="AD133" s="1">
        <v>2011</v>
      </c>
      <c r="AE133" s="1">
        <v>2012</v>
      </c>
      <c r="AF133" s="1">
        <v>2013</v>
      </c>
      <c r="AG133" s="1">
        <v>2014</v>
      </c>
      <c r="AH133" s="1">
        <v>2015</v>
      </c>
      <c r="AI133" s="1">
        <v>2016</v>
      </c>
      <c r="AJ133" s="1">
        <v>2017</v>
      </c>
      <c r="AK133" s="1">
        <v>2018</v>
      </c>
      <c r="AL133" s="1">
        <v>2019</v>
      </c>
      <c r="AM133" s="1">
        <v>2020</v>
      </c>
      <c r="AN133" s="1">
        <v>2021</v>
      </c>
      <c r="AO133" s="1">
        <v>2022</v>
      </c>
      <c r="AP133" s="1">
        <v>2023</v>
      </c>
      <c r="AQ133" s="1">
        <v>2024</v>
      </c>
      <c r="AR133" s="1">
        <v>2025</v>
      </c>
      <c r="AS133" s="1">
        <v>2026</v>
      </c>
      <c r="AT133" s="1">
        <v>2027</v>
      </c>
      <c r="AU133" s="1">
        <v>2028</v>
      </c>
      <c r="AV133" s="1">
        <v>2029</v>
      </c>
      <c r="AW133" s="1">
        <v>2030</v>
      </c>
      <c r="AX133" s="1">
        <v>2031</v>
      </c>
      <c r="AY133" s="1">
        <v>2032</v>
      </c>
      <c r="AZ133" s="1">
        <v>2033</v>
      </c>
      <c r="BA133" s="1">
        <v>2034</v>
      </c>
      <c r="BB133" s="1">
        <v>2035</v>
      </c>
      <c r="BC133" s="1">
        <v>2036</v>
      </c>
      <c r="BD133" s="1">
        <v>2037</v>
      </c>
      <c r="BE133" s="1">
        <v>2038</v>
      </c>
      <c r="BF133" s="1">
        <v>2039</v>
      </c>
      <c r="BG133" s="1">
        <v>2040</v>
      </c>
      <c r="BH133" s="1">
        <v>2041</v>
      </c>
      <c r="BI133" s="1">
        <v>2042</v>
      </c>
      <c r="BJ133" s="1">
        <v>2043</v>
      </c>
      <c r="BK133" s="1">
        <v>2044</v>
      </c>
      <c r="BL133" s="1">
        <v>2045</v>
      </c>
      <c r="BM133" s="1">
        <v>2046</v>
      </c>
      <c r="BN133" s="1">
        <v>2047</v>
      </c>
      <c r="BO133" s="1">
        <v>2048</v>
      </c>
      <c r="BP133" s="1">
        <v>2049</v>
      </c>
      <c r="BQ133" s="1">
        <v>2050</v>
      </c>
      <c r="BR133" s="1">
        <v>2051</v>
      </c>
      <c r="BS133" s="1">
        <v>2052</v>
      </c>
      <c r="BT133" s="1">
        <v>2053</v>
      </c>
      <c r="BU133" s="1">
        <v>2054</v>
      </c>
      <c r="BV133" s="1">
        <v>2055</v>
      </c>
      <c r="BW133" s="1">
        <v>2056</v>
      </c>
      <c r="BX133" s="1">
        <v>2057</v>
      </c>
      <c r="BY133" s="1">
        <v>2058</v>
      </c>
      <c r="BZ133" s="1">
        <v>2059</v>
      </c>
      <c r="CA133" s="1">
        <v>2060</v>
      </c>
      <c r="CB133" s="1">
        <v>2061</v>
      </c>
      <c r="CC133" s="1">
        <v>2062</v>
      </c>
      <c r="CD133" s="1">
        <v>2063</v>
      </c>
      <c r="CE133" s="1">
        <v>2064</v>
      </c>
      <c r="CF133" s="1">
        <v>2065</v>
      </c>
      <c r="CG133" s="1">
        <v>2066</v>
      </c>
      <c r="CH133" s="1">
        <v>2067</v>
      </c>
      <c r="CI133" s="1">
        <v>2068</v>
      </c>
      <c r="CJ133" s="1">
        <v>2069</v>
      </c>
      <c r="CK133" s="1">
        <v>2070</v>
      </c>
      <c r="CL133" s="1">
        <v>2071</v>
      </c>
      <c r="CM133" s="1">
        <v>2072</v>
      </c>
      <c r="CN133" s="1">
        <v>2073</v>
      </c>
      <c r="CO133" s="1">
        <v>2074</v>
      </c>
      <c r="CP133" s="1">
        <v>2075</v>
      </c>
      <c r="CQ133" s="1">
        <v>2076</v>
      </c>
      <c r="CR133" s="1">
        <v>2077</v>
      </c>
      <c r="CS133" s="1">
        <v>2078</v>
      </c>
      <c r="CT133" s="1">
        <v>2079</v>
      </c>
      <c r="CU133" s="1">
        <v>2080</v>
      </c>
      <c r="CV133" s="1">
        <v>2081</v>
      </c>
      <c r="CW133" s="1">
        <v>2082</v>
      </c>
      <c r="CX133" s="1">
        <v>2083</v>
      </c>
      <c r="CY133" s="1">
        <v>2084</v>
      </c>
      <c r="CZ133" s="1">
        <v>2085</v>
      </c>
      <c r="DA133" s="1">
        <v>2086</v>
      </c>
      <c r="DB133" s="1">
        <v>2087</v>
      </c>
      <c r="DC133" s="1">
        <v>2088</v>
      </c>
      <c r="DD133" s="1">
        <v>2089</v>
      </c>
      <c r="DE133" s="1">
        <v>2090</v>
      </c>
      <c r="DF133" s="1">
        <v>2091</v>
      </c>
      <c r="DG133" s="1">
        <v>2092</v>
      </c>
      <c r="DH133" s="1">
        <v>2093</v>
      </c>
      <c r="DI133" s="1">
        <v>2094</v>
      </c>
      <c r="DJ133" s="1">
        <v>2095</v>
      </c>
      <c r="DK133" s="1">
        <v>2096</v>
      </c>
      <c r="DL133" s="1">
        <v>2097</v>
      </c>
      <c r="DM133" s="1">
        <v>2098</v>
      </c>
      <c r="DN133" s="1">
        <v>2099</v>
      </c>
    </row>
    <row r="134" spans="1:118" x14ac:dyDescent="0.25">
      <c r="A134" s="1" t="str">
        <f>IF($B$122="Y",'Population Definitions'!$A$2,"...")</f>
        <v>0-4M</v>
      </c>
      <c r="B134" s="4" t="str">
        <f>IF($B$122="Y","---&gt;","...")</f>
        <v>---&gt;</v>
      </c>
      <c r="C134" s="1" t="str">
        <f>IF($B$122="Y",'Population Definitions'!$A$2,"...")</f>
        <v>0-4M</v>
      </c>
      <c r="E134" s="3" t="s">
        <v>55</v>
      </c>
      <c r="F134" s="3"/>
      <c r="G134" s="3">
        <v>1</v>
      </c>
      <c r="H134" s="4" t="str">
        <f>IF($B$122="Y","OR","...")</f>
        <v>OR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</row>
    <row r="135" spans="1:118" x14ac:dyDescent="0.25">
      <c r="A135" s="1" t="str">
        <f>IF($C$122="Y",'Population Definitions'!$A$2,"...")</f>
        <v>0-4M</v>
      </c>
      <c r="B135" s="4" t="str">
        <f>IF($C$122="Y","---&gt;","...")</f>
        <v>---&gt;</v>
      </c>
      <c r="C135" s="1" t="str">
        <f>IF($C$122="Y",'Population Definitions'!$A$3,"...")</f>
        <v>0-4F</v>
      </c>
      <c r="E135" s="3" t="s">
        <v>55</v>
      </c>
      <c r="F135" s="3"/>
      <c r="G135" s="3">
        <v>1</v>
      </c>
      <c r="H135" s="4" t="str">
        <f>IF($C$122="Y","OR","...")</f>
        <v>OR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</row>
    <row r="136" spans="1:118" x14ac:dyDescent="0.25">
      <c r="A136" s="1" t="str">
        <f>IF($D$122="Y",'Population Definitions'!$A$2,"...")</f>
        <v>...</v>
      </c>
      <c r="B136" s="4" t="str">
        <f>IF($D$122="Y","---&gt;","...")</f>
        <v>...</v>
      </c>
      <c r="C136" s="1" t="str">
        <f>IF($D$122="Y",'Population Definitions'!$A$4,"...")</f>
        <v>...</v>
      </c>
      <c r="E136" s="2"/>
      <c r="F136" s="3"/>
      <c r="G136" s="2"/>
      <c r="H136" s="4" t="str">
        <f>IF($D$122="Y","OR","...")</f>
        <v>...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</row>
    <row r="137" spans="1:118" x14ac:dyDescent="0.25">
      <c r="A137" s="1" t="str">
        <f>IF($E$122="Y",'Population Definitions'!$A$2,"...")</f>
        <v>...</v>
      </c>
      <c r="B137" s="4" t="str">
        <f>IF($E$122="Y","---&gt;","...")</f>
        <v>...</v>
      </c>
      <c r="C137" s="1" t="str">
        <f>IF($E$122="Y",'Population Definitions'!$A$5,"...")</f>
        <v>...</v>
      </c>
      <c r="E137" s="2"/>
      <c r="F137" s="3"/>
      <c r="G137" s="2"/>
      <c r="H137" s="4" t="str">
        <f>IF($E$122="Y","OR","...")</f>
        <v>...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</row>
    <row r="138" spans="1:118" x14ac:dyDescent="0.25">
      <c r="A138" s="1" t="str">
        <f>IF($F$122="Y",'Population Definitions'!$A$2,"...")</f>
        <v>...</v>
      </c>
      <c r="B138" s="4" t="str">
        <f>IF($F$122="Y","---&gt;","...")</f>
        <v>...</v>
      </c>
      <c r="C138" s="1" t="str">
        <f>IF($F$122="Y",'Population Definitions'!$A$6,"...")</f>
        <v>...</v>
      </c>
      <c r="E138" s="2"/>
      <c r="F138" s="3"/>
      <c r="G138" s="2"/>
      <c r="H138" s="4" t="str">
        <f>IF($F$122="Y","OR","...")</f>
        <v>...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</row>
    <row r="139" spans="1:118" x14ac:dyDescent="0.25">
      <c r="A139" s="1" t="str">
        <f>IF($G$122="Y",'Population Definitions'!$A$2,"...")</f>
        <v>...</v>
      </c>
      <c r="B139" s="4" t="str">
        <f>IF($G$122="Y","---&gt;","...")</f>
        <v>...</v>
      </c>
      <c r="C139" s="1" t="str">
        <f>IF($G$122="Y",'Population Definitions'!$A$7,"...")</f>
        <v>...</v>
      </c>
      <c r="E139" s="2"/>
      <c r="F139" s="3"/>
      <c r="G139" s="2"/>
      <c r="H139" s="4" t="str">
        <f>IF($G$122="Y","OR","...")</f>
        <v>...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</row>
    <row r="140" spans="1:118" x14ac:dyDescent="0.25">
      <c r="A140" s="1" t="str">
        <f>IF($H$122="Y",'Population Definitions'!$A$2,"...")</f>
        <v>...</v>
      </c>
      <c r="B140" s="4" t="str">
        <f>IF($H$122="Y","---&gt;","...")</f>
        <v>...</v>
      </c>
      <c r="C140" s="1" t="str">
        <f>IF($H$122="Y",'Population Definitions'!$A$8,"...")</f>
        <v>...</v>
      </c>
      <c r="E140" s="2"/>
      <c r="F140" s="3"/>
      <c r="G140" s="2"/>
      <c r="H140" s="4" t="str">
        <f>IF($H$122="Y","OR","...")</f>
        <v>...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</row>
    <row r="141" spans="1:118" x14ac:dyDescent="0.25">
      <c r="A141" s="1" t="str">
        <f>IF($I$122="Y",'Population Definitions'!$A$2,"...")</f>
        <v>...</v>
      </c>
      <c r="B141" s="4" t="str">
        <f>IF($I$122="Y","---&gt;","...")</f>
        <v>...</v>
      </c>
      <c r="C141" s="1" t="str">
        <f>IF($I$122="Y",'Population Definitions'!$A$9,"...")</f>
        <v>...</v>
      </c>
      <c r="E141" s="2"/>
      <c r="F141" s="3"/>
      <c r="G141" s="2"/>
      <c r="H141" s="4" t="str">
        <f>IF($I$122="Y","OR","...")</f>
        <v>...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</row>
    <row r="142" spans="1:118" x14ac:dyDescent="0.25">
      <c r="A142" s="1" t="str">
        <f>IF($J$122="Y",'Population Definitions'!$A$2,"...")</f>
        <v>...</v>
      </c>
      <c r="B142" s="4" t="str">
        <f>IF($J$122="Y","---&gt;","...")</f>
        <v>...</v>
      </c>
      <c r="C142" s="1" t="str">
        <f>IF($J$122="Y",'Population Definitions'!$B$10,"...")</f>
        <v>...</v>
      </c>
      <c r="E142" s="2"/>
      <c r="F142" s="3"/>
      <c r="G142" s="2"/>
      <c r="H142" s="4" t="str">
        <f>IF($J$122="Y","OR","...")</f>
        <v>...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</row>
    <row r="143" spans="1:118" x14ac:dyDescent="0.25">
      <c r="A143" s="1" t="str">
        <f>IF($K$122="Y",'Population Definitions'!$A$2,"...")</f>
        <v>...</v>
      </c>
      <c r="B143" s="4" t="str">
        <f>IF($K$122="Y","---&gt;","...")</f>
        <v>...</v>
      </c>
      <c r="C143" s="1" t="str">
        <f>IF($K$122="Y",'Population Definitions'!$B$11,"...")</f>
        <v>...</v>
      </c>
      <c r="E143" s="2"/>
      <c r="F143" s="3"/>
      <c r="G143" s="2"/>
      <c r="H143" s="4" t="str">
        <f>IF($K$122="Y","OR","...")</f>
        <v>...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</row>
    <row r="144" spans="1:118" x14ac:dyDescent="0.25">
      <c r="A144" s="1" t="str">
        <f>IF($B$123="Y",'Population Definitions'!$A$3,"...")</f>
        <v>0-4F</v>
      </c>
      <c r="B144" s="4" t="str">
        <f>IF($B$123="Y","---&gt;","...")</f>
        <v>---&gt;</v>
      </c>
      <c r="C144" s="1" t="str">
        <f>IF($B$123="Y",'Population Definitions'!$A$2,"...")</f>
        <v>0-4M</v>
      </c>
      <c r="E144" s="3" t="s">
        <v>55</v>
      </c>
      <c r="F144" s="3"/>
      <c r="G144" s="3">
        <v>1</v>
      </c>
      <c r="H144" s="4" t="str">
        <f>IF($B$123="Y","OR","...")</f>
        <v>OR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</row>
    <row r="145" spans="1:118" x14ac:dyDescent="0.25">
      <c r="A145" s="1" t="str">
        <f>IF($C$123="Y",'Population Definitions'!$A$3,"...")</f>
        <v>0-4F</v>
      </c>
      <c r="B145" s="4" t="str">
        <f>IF($C$123="Y","---&gt;","...")</f>
        <v>---&gt;</v>
      </c>
      <c r="C145" s="1" t="str">
        <f>IF($C$123="Y",'Population Definitions'!$A$3,"...")</f>
        <v>0-4F</v>
      </c>
      <c r="E145" s="3" t="s">
        <v>55</v>
      </c>
      <c r="F145" s="3"/>
      <c r="G145" s="3">
        <v>1</v>
      </c>
      <c r="H145" s="4" t="str">
        <f>IF($C$123="Y","OR","...")</f>
        <v>OR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</row>
    <row r="146" spans="1:118" x14ac:dyDescent="0.25">
      <c r="A146" s="1" t="str">
        <f>IF($D$123="Y",'Population Definitions'!$A$3,"...")</f>
        <v>...</v>
      </c>
      <c r="B146" s="4" t="str">
        <f>IF($D$123="Y","---&gt;","...")</f>
        <v>...</v>
      </c>
      <c r="C146" s="1" t="str">
        <f>IF($D$123="Y",'Population Definitions'!$A$4,"...")</f>
        <v>...</v>
      </c>
      <c r="E146" s="2"/>
      <c r="F146" s="3"/>
      <c r="G146" s="2"/>
      <c r="H146" s="4" t="str">
        <f>IF($D$123="Y","OR","...")</f>
        <v>...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</row>
    <row r="147" spans="1:118" x14ac:dyDescent="0.25">
      <c r="A147" s="1" t="str">
        <f>IF($E$123="Y",'Population Definitions'!$A$3,"...")</f>
        <v>...</v>
      </c>
      <c r="B147" s="4" t="str">
        <f>IF($E$123="Y","---&gt;","...")</f>
        <v>...</v>
      </c>
      <c r="C147" s="1" t="str">
        <f>IF($E$123="Y",'Population Definitions'!$A$5,"...")</f>
        <v>...</v>
      </c>
      <c r="E147" s="2"/>
      <c r="F147" s="3"/>
      <c r="G147" s="2"/>
      <c r="H147" s="4" t="str">
        <f>IF($E$123="Y","OR","...")</f>
        <v>...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</row>
    <row r="148" spans="1:118" x14ac:dyDescent="0.25">
      <c r="A148" s="1" t="str">
        <f>IF($F$123="Y",'Population Definitions'!$A$3,"...")</f>
        <v>...</v>
      </c>
      <c r="B148" s="4" t="str">
        <f>IF($F$123="Y","---&gt;","...")</f>
        <v>...</v>
      </c>
      <c r="C148" s="1" t="str">
        <f>IF($F$123="Y",'Population Definitions'!$A$6,"...")</f>
        <v>...</v>
      </c>
      <c r="E148" s="2"/>
      <c r="F148" s="3"/>
      <c r="G148" s="2"/>
      <c r="H148" s="4" t="str">
        <f>IF($F$123="Y","OR","...")</f>
        <v>...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</row>
    <row r="149" spans="1:118" x14ac:dyDescent="0.25">
      <c r="A149" s="1" t="str">
        <f>IF($G$123="Y",'Population Definitions'!$A$3,"...")</f>
        <v>...</v>
      </c>
      <c r="B149" s="4" t="str">
        <f>IF($G$123="Y","---&gt;","...")</f>
        <v>...</v>
      </c>
      <c r="C149" s="1" t="str">
        <f>IF($G$123="Y",'Population Definitions'!$A$7,"...")</f>
        <v>...</v>
      </c>
      <c r="E149" s="2"/>
      <c r="F149" s="3"/>
      <c r="G149" s="2"/>
      <c r="H149" s="4" t="str">
        <f>IF($G$123="Y","OR","...")</f>
        <v>...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</row>
    <row r="150" spans="1:118" x14ac:dyDescent="0.25">
      <c r="A150" s="1" t="str">
        <f>IF($H$123="Y",'Population Definitions'!$A$3,"...")</f>
        <v>...</v>
      </c>
      <c r="B150" s="4" t="str">
        <f>IF($H$123="Y","---&gt;","...")</f>
        <v>...</v>
      </c>
      <c r="C150" s="1" t="str">
        <f>IF($H$123="Y",'Population Definitions'!$A$8,"...")</f>
        <v>...</v>
      </c>
      <c r="E150" s="2"/>
      <c r="F150" s="3"/>
      <c r="G150" s="2"/>
      <c r="H150" s="4" t="str">
        <f>IF($H$123="Y","OR","...")</f>
        <v>...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</row>
    <row r="151" spans="1:118" x14ac:dyDescent="0.25">
      <c r="A151" s="1" t="str">
        <f>IF($I$123="Y",'Population Definitions'!$A$3,"...")</f>
        <v>...</v>
      </c>
      <c r="B151" s="4" t="str">
        <f>IF($I$123="Y","---&gt;","...")</f>
        <v>...</v>
      </c>
      <c r="C151" s="1" t="str">
        <f>IF($I$123="Y",'Population Definitions'!$A$9,"...")</f>
        <v>...</v>
      </c>
      <c r="E151" s="2"/>
      <c r="F151" s="3"/>
      <c r="G151" s="2"/>
      <c r="H151" s="4" t="str">
        <f>IF($I$123="Y","OR","...")</f>
        <v>...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</row>
    <row r="152" spans="1:118" x14ac:dyDescent="0.25">
      <c r="A152" s="1" t="str">
        <f>IF($J$123="Y",'Population Definitions'!$A$3,"...")</f>
        <v>...</v>
      </c>
      <c r="B152" s="4" t="str">
        <f>IF($J$123="Y","---&gt;","...")</f>
        <v>...</v>
      </c>
      <c r="C152" s="1" t="str">
        <f>IF($J$123="Y",'Population Definitions'!$B$10,"...")</f>
        <v>...</v>
      </c>
      <c r="E152" s="2"/>
      <c r="F152" s="3"/>
      <c r="G152" s="2"/>
      <c r="H152" s="4" t="str">
        <f>IF($J$123="Y","OR","...")</f>
        <v>...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</row>
    <row r="153" spans="1:118" x14ac:dyDescent="0.25">
      <c r="A153" s="1" t="str">
        <f>IF($K$123="Y",'Population Definitions'!$A$3,"...")</f>
        <v>...</v>
      </c>
      <c r="B153" s="4" t="str">
        <f>IF($K$123="Y","---&gt;","...")</f>
        <v>...</v>
      </c>
      <c r="C153" s="1" t="str">
        <f>IF($K$123="Y",'Population Definitions'!$B$11,"...")</f>
        <v>...</v>
      </c>
      <c r="E153" s="2"/>
      <c r="F153" s="3"/>
      <c r="G153" s="2"/>
      <c r="H153" s="4" t="str">
        <f>IF($K$123="Y","OR","...")</f>
        <v>...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</row>
    <row r="154" spans="1:118" x14ac:dyDescent="0.25">
      <c r="A154" s="1" t="str">
        <f>IF($B$124="Y",'Population Definitions'!$A$4,"...")</f>
        <v>5-14M</v>
      </c>
      <c r="B154" s="4" t="str">
        <f>IF($B$124="Y","---&gt;","...")</f>
        <v>---&gt;</v>
      </c>
      <c r="C154" s="1" t="str">
        <f>IF($B$124="Y",'Population Definitions'!$A$2,"...")</f>
        <v>0-4M</v>
      </c>
      <c r="E154" s="3" t="s">
        <v>55</v>
      </c>
      <c r="F154" s="3"/>
      <c r="G154" s="3">
        <v>1</v>
      </c>
      <c r="H154" s="4" t="str">
        <f>IF($B$124="Y","OR","...")</f>
        <v>OR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</row>
    <row r="155" spans="1:118" x14ac:dyDescent="0.25">
      <c r="A155" s="1" t="str">
        <f>IF($C$124="Y",'Population Definitions'!$A$4,"...")</f>
        <v>5-14M</v>
      </c>
      <c r="B155" s="4" t="str">
        <f>IF($C$124="Y","---&gt;","...")</f>
        <v>---&gt;</v>
      </c>
      <c r="C155" s="1" t="str">
        <f>IF($C$124="Y",'Population Definitions'!$A$3,"...")</f>
        <v>0-4F</v>
      </c>
      <c r="E155" s="3" t="s">
        <v>55</v>
      </c>
      <c r="F155" s="3"/>
      <c r="G155" s="3">
        <v>1</v>
      </c>
      <c r="H155" s="4" t="str">
        <f>IF($C$124="Y","OR","...")</f>
        <v>OR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</row>
    <row r="156" spans="1:118" x14ac:dyDescent="0.25">
      <c r="A156" s="1" t="str">
        <f>IF($D$124="Y",'Population Definitions'!$A$4,"...")</f>
        <v>...</v>
      </c>
      <c r="B156" s="4" t="str">
        <f>IF($D$124="Y","---&gt;","...")</f>
        <v>...</v>
      </c>
      <c r="C156" s="1" t="str">
        <f>IF($D$124="Y",'Population Definitions'!$A$4,"...")</f>
        <v>...</v>
      </c>
      <c r="E156" s="2"/>
      <c r="F156" s="3"/>
      <c r="G156" s="2"/>
      <c r="H156" s="4" t="str">
        <f>IF($D$124="Y","OR","...")</f>
        <v>...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</row>
    <row r="157" spans="1:118" x14ac:dyDescent="0.25">
      <c r="A157" s="1" t="str">
        <f>IF($E$124="Y",'Population Definitions'!$A$4,"...")</f>
        <v>...</v>
      </c>
      <c r="B157" s="4" t="str">
        <f>IF($E$124="Y","---&gt;","...")</f>
        <v>...</v>
      </c>
      <c r="C157" s="1" t="str">
        <f>IF($E$124="Y",'Population Definitions'!$A$5,"...")</f>
        <v>...</v>
      </c>
      <c r="E157" s="2"/>
      <c r="F157" s="3"/>
      <c r="G157" s="2"/>
      <c r="H157" s="4" t="str">
        <f>IF($E$124="Y","OR","...")</f>
        <v>...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</row>
    <row r="158" spans="1:118" x14ac:dyDescent="0.25">
      <c r="A158" s="1" t="str">
        <f>IF($F$124="Y",'Population Definitions'!$A$4,"...")</f>
        <v>...</v>
      </c>
      <c r="B158" s="4" t="str">
        <f>IF($F$124="Y","---&gt;","...")</f>
        <v>...</v>
      </c>
      <c r="C158" s="1" t="str">
        <f>IF($F$124="Y",'Population Definitions'!$A$6,"...")</f>
        <v>...</v>
      </c>
      <c r="E158" s="2"/>
      <c r="F158" s="3"/>
      <c r="G158" s="2"/>
      <c r="H158" s="4" t="str">
        <f>IF($F$124="Y","OR","...")</f>
        <v>...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</row>
    <row r="159" spans="1:118" x14ac:dyDescent="0.25">
      <c r="A159" s="1" t="str">
        <f>IF($G$124="Y",'Population Definitions'!$A$4,"...")</f>
        <v>...</v>
      </c>
      <c r="B159" s="4" t="str">
        <f>IF($G$124="Y","---&gt;","...")</f>
        <v>...</v>
      </c>
      <c r="C159" s="1" t="str">
        <f>IF($G$124="Y",'Population Definitions'!$A$7,"...")</f>
        <v>...</v>
      </c>
      <c r="E159" s="2"/>
      <c r="F159" s="3"/>
      <c r="G159" s="2"/>
      <c r="H159" s="4" t="str">
        <f>IF($G$124="Y","OR","...")</f>
        <v>...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</row>
    <row r="160" spans="1:118" x14ac:dyDescent="0.25">
      <c r="A160" s="1" t="str">
        <f>IF($H$124="Y",'Population Definitions'!$A$4,"...")</f>
        <v>...</v>
      </c>
      <c r="B160" s="4" t="str">
        <f>IF($H$124="Y","---&gt;","...")</f>
        <v>...</v>
      </c>
      <c r="C160" s="1" t="str">
        <f>IF($H$124="Y",'Population Definitions'!$A$8,"...")</f>
        <v>...</v>
      </c>
      <c r="E160" s="2"/>
      <c r="F160" s="3"/>
      <c r="G160" s="2"/>
      <c r="H160" s="4" t="str">
        <f>IF($H$124="Y","OR","...")</f>
        <v>...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</row>
    <row r="161" spans="1:118" x14ac:dyDescent="0.25">
      <c r="A161" s="1" t="str">
        <f>IF($I$124="Y",'Population Definitions'!$A$4,"...")</f>
        <v>...</v>
      </c>
      <c r="B161" s="4" t="str">
        <f>IF($I$124="Y","---&gt;","...")</f>
        <v>...</v>
      </c>
      <c r="C161" s="1" t="str">
        <f>IF($I$124="Y",'Population Definitions'!$A$9,"...")</f>
        <v>...</v>
      </c>
      <c r="E161" s="2"/>
      <c r="F161" s="3"/>
      <c r="G161" s="2"/>
      <c r="H161" s="4" t="str">
        <f>IF($I$124="Y","OR","...")</f>
        <v>...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</row>
    <row r="162" spans="1:118" x14ac:dyDescent="0.25">
      <c r="A162" s="1" t="str">
        <f>IF($J$124="Y",'Population Definitions'!$A$4,"...")</f>
        <v>...</v>
      </c>
      <c r="B162" s="4" t="str">
        <f>IF($J$124="Y","---&gt;","...")</f>
        <v>...</v>
      </c>
      <c r="C162" s="1" t="str">
        <f>IF($J$124="Y",'Population Definitions'!$B$10,"...")</f>
        <v>...</v>
      </c>
      <c r="E162" s="2"/>
      <c r="F162" s="3"/>
      <c r="G162" s="2"/>
      <c r="H162" s="4" t="str">
        <f>IF($J$124="Y","OR","...")</f>
        <v>...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</row>
    <row r="163" spans="1:118" x14ac:dyDescent="0.25">
      <c r="A163" s="1" t="str">
        <f>IF($K$124="Y",'Population Definitions'!$A$4,"...")</f>
        <v>...</v>
      </c>
      <c r="B163" s="4" t="str">
        <f>IF($K$124="Y","---&gt;","...")</f>
        <v>...</v>
      </c>
      <c r="C163" s="1" t="str">
        <f>IF($K$124="Y",'Population Definitions'!$B$11,"...")</f>
        <v>...</v>
      </c>
      <c r="E163" s="2"/>
      <c r="F163" s="3"/>
      <c r="G163" s="2"/>
      <c r="H163" s="4" t="str">
        <f>IF($K$124="Y","OR","...")</f>
        <v>...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</row>
    <row r="164" spans="1:118" x14ac:dyDescent="0.25">
      <c r="A164" s="1" t="str">
        <f>IF($B$125="Y",'Population Definitions'!$A$5,"...")</f>
        <v>5-14F</v>
      </c>
      <c r="B164" s="4" t="str">
        <f>IF($B$125="Y","---&gt;","...")</f>
        <v>---&gt;</v>
      </c>
      <c r="C164" s="1" t="str">
        <f>IF($B$125="Y",'Population Definitions'!$A$2,"...")</f>
        <v>0-4M</v>
      </c>
      <c r="E164" s="3" t="s">
        <v>55</v>
      </c>
      <c r="F164" s="3"/>
      <c r="G164" s="3">
        <v>1</v>
      </c>
      <c r="H164" s="4" t="str">
        <f>IF($B$125="Y","OR","...")</f>
        <v>OR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</row>
    <row r="165" spans="1:118" x14ac:dyDescent="0.25">
      <c r="A165" s="1" t="str">
        <f>IF($C$125="Y",'Population Definitions'!$A$5,"...")</f>
        <v>5-14F</v>
      </c>
      <c r="B165" s="4" t="str">
        <f>IF($C$125="Y","---&gt;","...")</f>
        <v>---&gt;</v>
      </c>
      <c r="C165" s="1" t="str">
        <f>IF($C$125="Y",'Population Definitions'!$A$3,"...")</f>
        <v>0-4F</v>
      </c>
      <c r="E165" s="3" t="s">
        <v>55</v>
      </c>
      <c r="F165" s="3"/>
      <c r="G165" s="3">
        <v>1</v>
      </c>
      <c r="H165" s="4" t="str">
        <f>IF($C$125="Y","OR","...")</f>
        <v>OR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</row>
    <row r="166" spans="1:118" x14ac:dyDescent="0.25">
      <c r="A166" s="1" t="str">
        <f>IF($D$125="Y",'Population Definitions'!$A$5,"...")</f>
        <v>...</v>
      </c>
      <c r="B166" s="4" t="str">
        <f>IF($D$125="Y","---&gt;","...")</f>
        <v>...</v>
      </c>
      <c r="C166" s="1" t="str">
        <f>IF($D$125="Y",'Population Definitions'!$A$4,"...")</f>
        <v>...</v>
      </c>
      <c r="E166" s="2"/>
      <c r="F166" s="3"/>
      <c r="G166" s="2"/>
      <c r="H166" s="4" t="str">
        <f>IF($D$125="Y","OR","...")</f>
        <v>...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</row>
    <row r="167" spans="1:118" x14ac:dyDescent="0.25">
      <c r="A167" s="1" t="str">
        <f>IF($E$125="Y",'Population Definitions'!$A$5,"...")</f>
        <v>...</v>
      </c>
      <c r="B167" s="4" t="str">
        <f>IF($E$125="Y","---&gt;","...")</f>
        <v>...</v>
      </c>
      <c r="C167" s="1" t="str">
        <f>IF($E$125="Y",'Population Definitions'!$A$5,"...")</f>
        <v>...</v>
      </c>
      <c r="E167" s="2"/>
      <c r="F167" s="3"/>
      <c r="G167" s="2"/>
      <c r="H167" s="4" t="str">
        <f>IF($E$125="Y","OR","...")</f>
        <v>...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</row>
    <row r="168" spans="1:118" x14ac:dyDescent="0.25">
      <c r="A168" s="1" t="str">
        <f>IF($F$125="Y",'Population Definitions'!$A$5,"...")</f>
        <v>...</v>
      </c>
      <c r="B168" s="4" t="str">
        <f>IF($F$125="Y","---&gt;","...")</f>
        <v>...</v>
      </c>
      <c r="C168" s="1" t="str">
        <f>IF($F$125="Y",'Population Definitions'!$A$6,"...")</f>
        <v>...</v>
      </c>
      <c r="E168" s="2"/>
      <c r="F168" s="3"/>
      <c r="G168" s="2"/>
      <c r="H168" s="4" t="str">
        <f>IF($F$125="Y","OR","...")</f>
        <v>...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</row>
    <row r="169" spans="1:118" x14ac:dyDescent="0.25">
      <c r="A169" s="1" t="str">
        <f>IF($G$125="Y",'Population Definitions'!$A$5,"...")</f>
        <v>...</v>
      </c>
      <c r="B169" s="4" t="str">
        <f>IF($G$125="Y","---&gt;","...")</f>
        <v>...</v>
      </c>
      <c r="C169" s="1" t="str">
        <f>IF($G$125="Y",'Population Definitions'!$A$7,"...")</f>
        <v>...</v>
      </c>
      <c r="E169" s="2"/>
      <c r="F169" s="3"/>
      <c r="G169" s="2"/>
      <c r="H169" s="4" t="str">
        <f>IF($G$125="Y","OR","...")</f>
        <v>...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</row>
    <row r="170" spans="1:118" x14ac:dyDescent="0.25">
      <c r="A170" s="1" t="str">
        <f>IF($H$125="Y",'Population Definitions'!$A$5,"...")</f>
        <v>...</v>
      </c>
      <c r="B170" s="4" t="str">
        <f>IF($H$125="Y","---&gt;","...")</f>
        <v>...</v>
      </c>
      <c r="C170" s="1" t="str">
        <f>IF($H$125="Y",'Population Definitions'!$A$8,"...")</f>
        <v>...</v>
      </c>
      <c r="E170" s="2"/>
      <c r="F170" s="3"/>
      <c r="G170" s="2"/>
      <c r="H170" s="4" t="str">
        <f>IF($H$125="Y","OR","...")</f>
        <v>...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</row>
    <row r="171" spans="1:118" x14ac:dyDescent="0.25">
      <c r="A171" s="1" t="str">
        <f>IF($I$125="Y",'Population Definitions'!$A$5,"...")</f>
        <v>...</v>
      </c>
      <c r="B171" s="4" t="str">
        <f>IF($I$125="Y","---&gt;","...")</f>
        <v>...</v>
      </c>
      <c r="C171" s="1" t="str">
        <f>IF($I$125="Y",'Population Definitions'!$A$9,"...")</f>
        <v>...</v>
      </c>
      <c r="E171" s="2"/>
      <c r="F171" s="3"/>
      <c r="G171" s="2"/>
      <c r="H171" s="4" t="str">
        <f>IF($I$125="Y","OR","...")</f>
        <v>...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</row>
    <row r="172" spans="1:118" x14ac:dyDescent="0.25">
      <c r="A172" s="1" t="str">
        <f>IF($J$125="Y",'Population Definitions'!$A$5,"...")</f>
        <v>...</v>
      </c>
      <c r="B172" s="4" t="str">
        <f>IF($J$125="Y","---&gt;","...")</f>
        <v>...</v>
      </c>
      <c r="C172" s="1" t="str">
        <f>IF($J$125="Y",'Population Definitions'!$B$10,"...")</f>
        <v>...</v>
      </c>
      <c r="E172" s="2"/>
      <c r="F172" s="3"/>
      <c r="G172" s="2"/>
      <c r="H172" s="4" t="str">
        <f>IF($J$125="Y","OR","...")</f>
        <v>...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</row>
    <row r="173" spans="1:118" x14ac:dyDescent="0.25">
      <c r="A173" s="1" t="str">
        <f>IF($K$125="Y",'Population Definitions'!$A$5,"...")</f>
        <v>...</v>
      </c>
      <c r="B173" s="4" t="str">
        <f>IF($K$125="Y","---&gt;","...")</f>
        <v>...</v>
      </c>
      <c r="C173" s="1" t="str">
        <f>IF($K$125="Y",'Population Definitions'!$B$11,"...")</f>
        <v>...</v>
      </c>
      <c r="E173" s="2"/>
      <c r="F173" s="3"/>
      <c r="G173" s="2"/>
      <c r="H173" s="4" t="str">
        <f>IF($K$125="Y","OR","...")</f>
        <v>...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</row>
    <row r="174" spans="1:118" x14ac:dyDescent="0.25">
      <c r="A174" s="1" t="str">
        <f>IF($B$126="Y",'Population Definitions'!$A$6,"...")</f>
        <v>15-49M</v>
      </c>
      <c r="B174" s="4" t="str">
        <f>IF($B$126="Y","---&gt;","...")</f>
        <v>---&gt;</v>
      </c>
      <c r="C174" s="1" t="str">
        <f>IF($B$126="Y",'Population Definitions'!$A$2,"...")</f>
        <v>0-4M</v>
      </c>
      <c r="E174" s="3" t="s">
        <v>55</v>
      </c>
      <c r="F174" s="3"/>
      <c r="G174" s="3">
        <v>1</v>
      </c>
      <c r="H174" s="4" t="str">
        <f>IF($B$126="Y","OR","...")</f>
        <v>OR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</row>
    <row r="175" spans="1:118" x14ac:dyDescent="0.25">
      <c r="A175" s="1" t="str">
        <f>IF($C$126="Y",'Population Definitions'!$A$6,"...")</f>
        <v>15-49M</v>
      </c>
      <c r="B175" s="4" t="str">
        <f>IF($C$126="Y","---&gt;","...")</f>
        <v>---&gt;</v>
      </c>
      <c r="C175" s="1" t="str">
        <f>IF($C$126="Y",'Population Definitions'!$A$3,"...")</f>
        <v>0-4F</v>
      </c>
      <c r="E175" s="3" t="s">
        <v>55</v>
      </c>
      <c r="F175" s="3"/>
      <c r="G175" s="3">
        <v>1</v>
      </c>
      <c r="H175" s="4" t="str">
        <f>IF($C$126="Y","OR","...")</f>
        <v>OR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</row>
    <row r="176" spans="1:118" x14ac:dyDescent="0.25">
      <c r="A176" s="1" t="str">
        <f>IF($D$126="Y",'Population Definitions'!$A$6,"...")</f>
        <v>...</v>
      </c>
      <c r="B176" s="4" t="str">
        <f>IF($D$126="Y","---&gt;","...")</f>
        <v>...</v>
      </c>
      <c r="C176" s="1" t="str">
        <f>IF($D$126="Y",'Population Definitions'!$A$4,"...")</f>
        <v>...</v>
      </c>
      <c r="E176" s="2"/>
      <c r="F176" s="3"/>
      <c r="G176" s="2"/>
      <c r="H176" s="4" t="str">
        <f>IF($D$126="Y","OR","...")</f>
        <v>...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</row>
    <row r="177" spans="1:118" x14ac:dyDescent="0.25">
      <c r="A177" s="1" t="str">
        <f>IF($E$126="Y",'Population Definitions'!$A$6,"...")</f>
        <v>...</v>
      </c>
      <c r="B177" s="4" t="str">
        <f>IF($E$126="Y","---&gt;","...")</f>
        <v>...</v>
      </c>
      <c r="C177" s="1" t="str">
        <f>IF($E$126="Y",'Population Definitions'!$A$5,"...")</f>
        <v>...</v>
      </c>
      <c r="E177" s="2"/>
      <c r="F177" s="3"/>
      <c r="G177" s="2"/>
      <c r="H177" s="4" t="str">
        <f>IF($E$126="Y","OR","...")</f>
        <v>...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</row>
    <row r="178" spans="1:118" x14ac:dyDescent="0.25">
      <c r="A178" s="1" t="str">
        <f>IF($F$126="Y",'Population Definitions'!$A$6,"...")</f>
        <v>...</v>
      </c>
      <c r="B178" s="4" t="str">
        <f>IF($F$126="Y","---&gt;","...")</f>
        <v>...</v>
      </c>
      <c r="C178" s="1" t="str">
        <f>IF($F$126="Y",'Population Definitions'!$A$6,"...")</f>
        <v>...</v>
      </c>
      <c r="E178" s="2"/>
      <c r="F178" s="3"/>
      <c r="G178" s="2"/>
      <c r="H178" s="4" t="str">
        <f>IF($F$126="Y","OR","...")</f>
        <v>...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</row>
    <row r="179" spans="1:118" x14ac:dyDescent="0.25">
      <c r="A179" s="1" t="str">
        <f>IF($G$126="Y",'Population Definitions'!$A$6,"...")</f>
        <v>...</v>
      </c>
      <c r="B179" s="4" t="str">
        <f>IF($G$126="Y","---&gt;","...")</f>
        <v>...</v>
      </c>
      <c r="C179" s="1" t="str">
        <f>IF($G$126="Y",'Population Definitions'!$A$7,"...")</f>
        <v>...</v>
      </c>
      <c r="E179" s="2"/>
      <c r="F179" s="3"/>
      <c r="G179" s="2"/>
      <c r="H179" s="4" t="str">
        <f>IF($G$126="Y","OR","...")</f>
        <v>...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</row>
    <row r="180" spans="1:118" x14ac:dyDescent="0.25">
      <c r="A180" s="1" t="str">
        <f>IF($H$126="Y",'Population Definitions'!$A$6,"...")</f>
        <v>...</v>
      </c>
      <c r="B180" s="4" t="str">
        <f>IF($H$126="Y","---&gt;","...")</f>
        <v>...</v>
      </c>
      <c r="C180" s="1" t="str">
        <f>IF($H$126="Y",'Population Definitions'!$A$8,"...")</f>
        <v>...</v>
      </c>
      <c r="E180" s="2"/>
      <c r="F180" s="3"/>
      <c r="G180" s="2"/>
      <c r="H180" s="4" t="str">
        <f>IF($H$126="Y","OR","...")</f>
        <v>...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</row>
    <row r="181" spans="1:118" x14ac:dyDescent="0.25">
      <c r="A181" s="1" t="str">
        <f>IF($I$126="Y",'Population Definitions'!$A$6,"...")</f>
        <v>...</v>
      </c>
      <c r="B181" s="4" t="str">
        <f>IF($I$126="Y","---&gt;","...")</f>
        <v>...</v>
      </c>
      <c r="C181" s="1" t="str">
        <f>IF($I$126="Y",'Population Definitions'!$A$9,"...")</f>
        <v>...</v>
      </c>
      <c r="E181" s="2"/>
      <c r="F181" s="3"/>
      <c r="G181" s="2"/>
      <c r="H181" s="4" t="str">
        <f>IF($I$126="Y","OR","...")</f>
        <v>...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</row>
    <row r="182" spans="1:118" x14ac:dyDescent="0.25">
      <c r="A182" s="1" t="str">
        <f>IF($J$126="Y",'Population Definitions'!$A$6,"...")</f>
        <v>...</v>
      </c>
      <c r="B182" s="4" t="str">
        <f>IF($J$126="Y","---&gt;","...")</f>
        <v>...</v>
      </c>
      <c r="C182" s="1" t="str">
        <f>IF($J$126="Y",'Population Definitions'!$B$10,"...")</f>
        <v>...</v>
      </c>
      <c r="E182" s="2"/>
      <c r="F182" s="3"/>
      <c r="G182" s="2"/>
      <c r="H182" s="4" t="str">
        <f>IF($J$126="Y","OR","...")</f>
        <v>...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</row>
    <row r="183" spans="1:118" x14ac:dyDescent="0.25">
      <c r="A183" s="1" t="str">
        <f>IF($K$126="Y",'Population Definitions'!$A$6,"...")</f>
        <v>...</v>
      </c>
      <c r="B183" s="4" t="str">
        <f>IF($K$126="Y","---&gt;","...")</f>
        <v>...</v>
      </c>
      <c r="C183" s="1" t="str">
        <f>IF($K$126="Y",'Population Definitions'!$B$11,"...")</f>
        <v>...</v>
      </c>
      <c r="E183" s="2"/>
      <c r="F183" s="3"/>
      <c r="G183" s="2"/>
      <c r="H183" s="4" t="str">
        <f>IF($K$126="Y","OR","...")</f>
        <v>...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</row>
    <row r="184" spans="1:118" x14ac:dyDescent="0.25">
      <c r="A184" s="1" t="str">
        <f>IF($B$127="Y",'Population Definitions'!$A$7,"...")</f>
        <v>15-49F</v>
      </c>
      <c r="B184" s="4" t="str">
        <f>IF($B$127="Y","---&gt;","...")</f>
        <v>---&gt;</v>
      </c>
      <c r="C184" s="1" t="str">
        <f>IF($B$127="Y",'Population Definitions'!$A$2,"...")</f>
        <v>0-4M</v>
      </c>
      <c r="E184" s="3" t="s">
        <v>55</v>
      </c>
      <c r="F184" s="3"/>
      <c r="G184" s="3">
        <v>1</v>
      </c>
      <c r="H184" s="4" t="str">
        <f>IF($B$127="Y","OR","...")</f>
        <v>OR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</row>
    <row r="185" spans="1:118" x14ac:dyDescent="0.25">
      <c r="A185" s="1" t="str">
        <f>IF($C$127="Y",'Population Definitions'!$A$7,"...")</f>
        <v>15-49F</v>
      </c>
      <c r="B185" s="4" t="str">
        <f>IF($C$127="Y","---&gt;","...")</f>
        <v>---&gt;</v>
      </c>
      <c r="C185" s="1" t="str">
        <f>IF($C$127="Y",'Population Definitions'!$A$3,"...")</f>
        <v>0-4F</v>
      </c>
      <c r="E185" s="3" t="s">
        <v>55</v>
      </c>
      <c r="F185" s="3"/>
      <c r="G185" s="3">
        <v>1</v>
      </c>
      <c r="H185" s="4" t="str">
        <f>IF($C$127="Y","OR","...")</f>
        <v>OR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</row>
    <row r="186" spans="1:118" x14ac:dyDescent="0.25">
      <c r="A186" s="1" t="str">
        <f>IF($D$127="Y",'Population Definitions'!$A$7,"...")</f>
        <v>...</v>
      </c>
      <c r="B186" s="4" t="str">
        <f>IF($D$127="Y","---&gt;","...")</f>
        <v>...</v>
      </c>
      <c r="C186" s="1" t="str">
        <f>IF($D$127="Y",'Population Definitions'!$A$4,"...")</f>
        <v>...</v>
      </c>
      <c r="E186" s="2"/>
      <c r="F186" s="3"/>
      <c r="G186" s="2"/>
      <c r="H186" s="4" t="str">
        <f>IF($D$127="Y","OR","...")</f>
        <v>...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</row>
    <row r="187" spans="1:118" x14ac:dyDescent="0.25">
      <c r="A187" s="1" t="str">
        <f>IF($E$127="Y",'Population Definitions'!$A$7,"...")</f>
        <v>...</v>
      </c>
      <c r="B187" s="4" t="str">
        <f>IF($E$127="Y","---&gt;","...")</f>
        <v>...</v>
      </c>
      <c r="C187" s="1" t="str">
        <f>IF($E$127="Y",'Population Definitions'!$A$5,"...")</f>
        <v>...</v>
      </c>
      <c r="E187" s="2"/>
      <c r="F187" s="3"/>
      <c r="G187" s="2"/>
      <c r="H187" s="4" t="str">
        <f>IF($E$127="Y","OR","...")</f>
        <v>...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</row>
    <row r="188" spans="1:118" x14ac:dyDescent="0.25">
      <c r="A188" s="1" t="str">
        <f>IF($F$127="Y",'Population Definitions'!$A$7,"...")</f>
        <v>...</v>
      </c>
      <c r="B188" s="4" t="str">
        <f>IF($F$127="Y","---&gt;","...")</f>
        <v>...</v>
      </c>
      <c r="C188" s="1" t="str">
        <f>IF($F$127="Y",'Population Definitions'!$A$6,"...")</f>
        <v>...</v>
      </c>
      <c r="E188" s="2"/>
      <c r="F188" s="3"/>
      <c r="G188" s="2"/>
      <c r="H188" s="4" t="str">
        <f>IF($F$127="Y","OR","...")</f>
        <v>...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</row>
    <row r="189" spans="1:118" x14ac:dyDescent="0.25">
      <c r="A189" s="1" t="str">
        <f>IF($G$127="Y",'Population Definitions'!$A$7,"...")</f>
        <v>...</v>
      </c>
      <c r="B189" s="4" t="str">
        <f>IF($G$127="Y","---&gt;","...")</f>
        <v>...</v>
      </c>
      <c r="C189" s="1" t="str">
        <f>IF($G$127="Y",'Population Definitions'!$A$7,"...")</f>
        <v>...</v>
      </c>
      <c r="E189" s="2"/>
      <c r="F189" s="3"/>
      <c r="G189" s="2"/>
      <c r="H189" s="4" t="str">
        <f>IF($G$127="Y","OR","...")</f>
        <v>...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</row>
    <row r="190" spans="1:118" x14ac:dyDescent="0.25">
      <c r="A190" s="1" t="str">
        <f>IF($H$127="Y",'Population Definitions'!$A$7,"...")</f>
        <v>...</v>
      </c>
      <c r="B190" s="4" t="str">
        <f>IF($H$127="Y","---&gt;","...")</f>
        <v>...</v>
      </c>
      <c r="C190" s="1" t="str">
        <f>IF($H$127="Y",'Population Definitions'!$A$8,"...")</f>
        <v>...</v>
      </c>
      <c r="E190" s="2"/>
      <c r="F190" s="3"/>
      <c r="G190" s="2"/>
      <c r="H190" s="4" t="str">
        <f>IF($H$127="Y","OR","...")</f>
        <v>...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</row>
    <row r="191" spans="1:118" x14ac:dyDescent="0.25">
      <c r="A191" s="1" t="str">
        <f>IF($I$127="Y",'Population Definitions'!$A$7,"...")</f>
        <v>...</v>
      </c>
      <c r="B191" s="4" t="str">
        <f>IF($I$127="Y","---&gt;","...")</f>
        <v>...</v>
      </c>
      <c r="C191" s="1" t="str">
        <f>IF($I$127="Y",'Population Definitions'!$A$9,"...")</f>
        <v>...</v>
      </c>
      <c r="E191" s="2"/>
      <c r="F191" s="3"/>
      <c r="G191" s="2"/>
      <c r="H191" s="4" t="str">
        <f>IF($I$127="Y","OR","...")</f>
        <v>...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</row>
    <row r="192" spans="1:118" x14ac:dyDescent="0.25">
      <c r="A192" s="1" t="str">
        <f>IF($J$127="Y",'Population Definitions'!$A$7,"...")</f>
        <v>...</v>
      </c>
      <c r="B192" s="4" t="str">
        <f>IF($J$127="Y","---&gt;","...")</f>
        <v>...</v>
      </c>
      <c r="C192" s="1" t="str">
        <f>IF($J$127="Y",'Population Definitions'!$B$10,"...")</f>
        <v>...</v>
      </c>
      <c r="E192" s="2"/>
      <c r="F192" s="3"/>
      <c r="G192" s="2"/>
      <c r="H192" s="4" t="str">
        <f>IF($J$127="Y","OR","...")</f>
        <v>...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</row>
    <row r="193" spans="1:118" x14ac:dyDescent="0.25">
      <c r="A193" s="1" t="str">
        <f>IF($K$127="Y",'Population Definitions'!$A$7,"...")</f>
        <v>...</v>
      </c>
      <c r="B193" s="4" t="str">
        <f>IF($K$127="Y","---&gt;","...")</f>
        <v>...</v>
      </c>
      <c r="C193" s="1" t="str">
        <f>IF($K$127="Y",'Population Definitions'!$B$11,"...")</f>
        <v>...</v>
      </c>
      <c r="E193" s="2"/>
      <c r="F193" s="3"/>
      <c r="G193" s="2"/>
      <c r="H193" s="4" t="str">
        <f>IF($K$127="Y","OR","...")</f>
        <v>...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</row>
    <row r="194" spans="1:118" x14ac:dyDescent="0.25">
      <c r="A194" s="1" t="str">
        <f>IF($B$128="Y",'Population Definitions'!$A$8,"...")</f>
        <v>50-69M</v>
      </c>
      <c r="B194" s="4" t="str">
        <f>IF($B$128="Y","---&gt;","...")</f>
        <v>---&gt;</v>
      </c>
      <c r="C194" s="1" t="str">
        <f>IF($B$128="Y",'Population Definitions'!$A$2,"...")</f>
        <v>0-4M</v>
      </c>
      <c r="E194" s="3" t="s">
        <v>55</v>
      </c>
      <c r="F194" s="3"/>
      <c r="G194" s="3">
        <v>1</v>
      </c>
      <c r="H194" s="4" t="str">
        <f>IF($B$128="Y","OR","...")</f>
        <v>OR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</row>
    <row r="195" spans="1:118" x14ac:dyDescent="0.25">
      <c r="A195" s="1" t="str">
        <f>IF($C$128="Y",'Population Definitions'!$A$8,"...")</f>
        <v>50-69M</v>
      </c>
      <c r="B195" s="4" t="str">
        <f>IF($C$128="Y","---&gt;","...")</f>
        <v>---&gt;</v>
      </c>
      <c r="C195" s="1" t="str">
        <f>IF($C$128="Y",'Population Definitions'!$A$3,"...")</f>
        <v>0-4F</v>
      </c>
      <c r="E195" s="3" t="s">
        <v>55</v>
      </c>
      <c r="F195" s="3"/>
      <c r="G195" s="3">
        <v>1</v>
      </c>
      <c r="H195" s="4" t="str">
        <f>IF($C$128="Y","OR","...")</f>
        <v>OR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</row>
    <row r="196" spans="1:118" x14ac:dyDescent="0.25">
      <c r="A196" s="1" t="str">
        <f>IF($D$128="Y",'Population Definitions'!$A$8,"...")</f>
        <v>...</v>
      </c>
      <c r="B196" s="4" t="str">
        <f>IF($D$128="Y","---&gt;","...")</f>
        <v>...</v>
      </c>
      <c r="C196" s="1" t="str">
        <f>IF($D$128="Y",'Population Definitions'!$A$4,"...")</f>
        <v>...</v>
      </c>
      <c r="E196" s="2"/>
      <c r="F196" s="3"/>
      <c r="G196" s="2"/>
      <c r="H196" s="4" t="str">
        <f>IF($D$128="Y","OR","...")</f>
        <v>...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</row>
    <row r="197" spans="1:118" x14ac:dyDescent="0.25">
      <c r="A197" s="1" t="str">
        <f>IF($E$128="Y",'Population Definitions'!$A$8,"...")</f>
        <v>...</v>
      </c>
      <c r="B197" s="4" t="str">
        <f>IF($E$128="Y","---&gt;","...")</f>
        <v>...</v>
      </c>
      <c r="C197" s="1" t="str">
        <f>IF($E$128="Y",'Population Definitions'!$A$5,"...")</f>
        <v>...</v>
      </c>
      <c r="E197" s="2"/>
      <c r="F197" s="3"/>
      <c r="G197" s="2"/>
      <c r="H197" s="4" t="str">
        <f>IF($E$128="Y","OR","...")</f>
        <v>...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</row>
    <row r="198" spans="1:118" x14ac:dyDescent="0.25">
      <c r="A198" s="1" t="str">
        <f>IF($F$128="Y",'Population Definitions'!$A$8,"...")</f>
        <v>...</v>
      </c>
      <c r="B198" s="4" t="str">
        <f>IF($F$128="Y","---&gt;","...")</f>
        <v>...</v>
      </c>
      <c r="C198" s="1" t="str">
        <f>IF($F$128="Y",'Population Definitions'!$A$6,"...")</f>
        <v>...</v>
      </c>
      <c r="E198" s="2"/>
      <c r="F198" s="3"/>
      <c r="G198" s="2"/>
      <c r="H198" s="4" t="str">
        <f>IF($F$128="Y","OR","...")</f>
        <v>...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</row>
    <row r="199" spans="1:118" x14ac:dyDescent="0.25">
      <c r="A199" s="1" t="str">
        <f>IF($G$128="Y",'Population Definitions'!$A$8,"...")</f>
        <v>...</v>
      </c>
      <c r="B199" s="4" t="str">
        <f>IF($G$128="Y","---&gt;","...")</f>
        <v>...</v>
      </c>
      <c r="C199" s="1" t="str">
        <f>IF($G$128="Y",'Population Definitions'!$A$7,"...")</f>
        <v>...</v>
      </c>
      <c r="E199" s="2"/>
      <c r="F199" s="3"/>
      <c r="G199" s="2"/>
      <c r="H199" s="4" t="str">
        <f>IF($G$128="Y","OR","...")</f>
        <v>...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</row>
    <row r="200" spans="1:118" x14ac:dyDescent="0.25">
      <c r="A200" s="1" t="str">
        <f>IF($H$128="Y",'Population Definitions'!$A$8,"...")</f>
        <v>...</v>
      </c>
      <c r="B200" s="4" t="str">
        <f>IF($H$128="Y","---&gt;","...")</f>
        <v>...</v>
      </c>
      <c r="C200" s="1" t="str">
        <f>IF($H$128="Y",'Population Definitions'!$A$8,"...")</f>
        <v>...</v>
      </c>
      <c r="E200" s="2"/>
      <c r="F200" s="3"/>
      <c r="G200" s="2"/>
      <c r="H200" s="4" t="str">
        <f>IF($H$128="Y","OR","...")</f>
        <v>...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</row>
    <row r="201" spans="1:118" x14ac:dyDescent="0.25">
      <c r="A201" s="1" t="str">
        <f>IF($I$128="Y",'Population Definitions'!$A$8,"...")</f>
        <v>...</v>
      </c>
      <c r="B201" s="4" t="str">
        <f>IF($I$128="Y","---&gt;","...")</f>
        <v>...</v>
      </c>
      <c r="C201" s="1" t="str">
        <f>IF($I$128="Y",'Population Definitions'!$A$9,"...")</f>
        <v>...</v>
      </c>
      <c r="E201" s="2"/>
      <c r="F201" s="3"/>
      <c r="G201" s="2"/>
      <c r="H201" s="4" t="str">
        <f>IF($I$128="Y","OR","...")</f>
        <v>...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</row>
    <row r="202" spans="1:118" x14ac:dyDescent="0.25">
      <c r="A202" s="1" t="str">
        <f>IF($J$128="Y",'Population Definitions'!$A$8,"...")</f>
        <v>...</v>
      </c>
      <c r="B202" s="4" t="str">
        <f>IF($J$128="Y","---&gt;","...")</f>
        <v>...</v>
      </c>
      <c r="C202" s="1" t="str">
        <f>IF($J$128="Y",'Population Definitions'!$B$10,"...")</f>
        <v>...</v>
      </c>
      <c r="E202" s="2"/>
      <c r="F202" s="3"/>
      <c r="G202" s="2"/>
      <c r="H202" s="4" t="str">
        <f>IF($J$128="Y","OR","...")</f>
        <v>...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</row>
    <row r="203" spans="1:118" x14ac:dyDescent="0.25">
      <c r="A203" s="1" t="str">
        <f>IF($K$128="Y",'Population Definitions'!$A$8,"...")</f>
        <v>...</v>
      </c>
      <c r="B203" s="4" t="str">
        <f>IF($K$128="Y","---&gt;","...")</f>
        <v>...</v>
      </c>
      <c r="C203" s="1" t="str">
        <f>IF($K$128="Y",'Population Definitions'!$B$11,"...")</f>
        <v>...</v>
      </c>
      <c r="E203" s="2"/>
      <c r="F203" s="3"/>
      <c r="G203" s="2"/>
      <c r="H203" s="4" t="str">
        <f>IF($K$128="Y","OR","...")</f>
        <v>...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</row>
    <row r="204" spans="1:118" x14ac:dyDescent="0.25">
      <c r="A204" s="1" t="str">
        <f>IF($B$129="Y",'Population Definitions'!$A$9,"...")</f>
        <v>50-69F</v>
      </c>
      <c r="B204" s="4" t="str">
        <f>IF($B$129="Y","---&gt;","...")</f>
        <v>---&gt;</v>
      </c>
      <c r="C204" s="1" t="str">
        <f>IF($B$129="Y",'Population Definitions'!$A$2,"...")</f>
        <v>0-4M</v>
      </c>
      <c r="E204" s="3" t="s">
        <v>55</v>
      </c>
      <c r="F204" s="3"/>
      <c r="G204" s="3">
        <v>1</v>
      </c>
      <c r="H204" s="4" t="str">
        <f>IF($B$129="Y","OR","...")</f>
        <v>OR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</row>
    <row r="205" spans="1:118" x14ac:dyDescent="0.25">
      <c r="A205" s="1" t="str">
        <f>IF($C$129="Y",'Population Definitions'!$A$9,"...")</f>
        <v>50-69F</v>
      </c>
      <c r="B205" s="4" t="str">
        <f>IF($C$129="Y","---&gt;","...")</f>
        <v>---&gt;</v>
      </c>
      <c r="C205" s="1" t="str">
        <f>IF($C$129="Y",'Population Definitions'!$A$3,"...")</f>
        <v>0-4F</v>
      </c>
      <c r="E205" s="3" t="s">
        <v>55</v>
      </c>
      <c r="F205" s="3"/>
      <c r="G205" s="3">
        <v>1</v>
      </c>
      <c r="H205" s="4" t="str">
        <f>IF($C$129="Y","OR","...")</f>
        <v>OR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</row>
    <row r="206" spans="1:118" x14ac:dyDescent="0.25">
      <c r="A206" s="1" t="str">
        <f>IF($D$129="Y",'Population Definitions'!$A$9,"...")</f>
        <v>...</v>
      </c>
      <c r="B206" s="4" t="str">
        <f>IF($D$129="Y","---&gt;","...")</f>
        <v>...</v>
      </c>
      <c r="C206" s="1" t="str">
        <f>IF($D$129="Y",'Population Definitions'!$A$4,"...")</f>
        <v>...</v>
      </c>
      <c r="E206" s="2"/>
      <c r="F206" s="3"/>
      <c r="G206" s="2"/>
      <c r="H206" s="4" t="str">
        <f>IF($D$129="Y","OR","...")</f>
        <v>...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</row>
    <row r="207" spans="1:118" x14ac:dyDescent="0.25">
      <c r="A207" s="1" t="str">
        <f>IF($E$129="Y",'Population Definitions'!$A$9,"...")</f>
        <v>...</v>
      </c>
      <c r="B207" s="4" t="str">
        <f>IF($E$129="Y","---&gt;","...")</f>
        <v>...</v>
      </c>
      <c r="C207" s="1" t="str">
        <f>IF($E$129="Y",'Population Definitions'!$A$5,"...")</f>
        <v>...</v>
      </c>
      <c r="E207" s="2"/>
      <c r="F207" s="3"/>
      <c r="G207" s="2"/>
      <c r="H207" s="4" t="str">
        <f>IF($E$129="Y","OR","...")</f>
        <v>...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</row>
    <row r="208" spans="1:118" x14ac:dyDescent="0.25">
      <c r="A208" s="1" t="str">
        <f>IF($F$129="Y",'Population Definitions'!$A$9,"...")</f>
        <v>...</v>
      </c>
      <c r="B208" s="4" t="str">
        <f>IF($F$129="Y","---&gt;","...")</f>
        <v>...</v>
      </c>
      <c r="C208" s="1" t="str">
        <f>IF($F$129="Y",'Population Definitions'!$A$6,"...")</f>
        <v>...</v>
      </c>
      <c r="E208" s="2"/>
      <c r="F208" s="3"/>
      <c r="G208" s="2"/>
      <c r="H208" s="4" t="str">
        <f>IF($F$129="Y","OR","...")</f>
        <v>...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</row>
    <row r="209" spans="1:118" x14ac:dyDescent="0.25">
      <c r="A209" s="1" t="str">
        <f>IF($G$129="Y",'Population Definitions'!$A$9,"...")</f>
        <v>...</v>
      </c>
      <c r="B209" s="4" t="str">
        <f>IF($G$129="Y","---&gt;","...")</f>
        <v>...</v>
      </c>
      <c r="C209" s="1" t="str">
        <f>IF($G$129="Y",'Population Definitions'!$A$7,"...")</f>
        <v>...</v>
      </c>
      <c r="E209" s="2"/>
      <c r="F209" s="3"/>
      <c r="G209" s="2"/>
      <c r="H209" s="4" t="str">
        <f>IF($G$129="Y","OR","...")</f>
        <v>...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</row>
    <row r="210" spans="1:118" x14ac:dyDescent="0.25">
      <c r="A210" s="1" t="str">
        <f>IF($H$129="Y",'Population Definitions'!$A$9,"...")</f>
        <v>...</v>
      </c>
      <c r="B210" s="4" t="str">
        <f>IF($H$129="Y","---&gt;","...")</f>
        <v>...</v>
      </c>
      <c r="C210" s="1" t="str">
        <f>IF($H$129="Y",'Population Definitions'!$A$8,"...")</f>
        <v>...</v>
      </c>
      <c r="E210" s="2"/>
      <c r="F210" s="3"/>
      <c r="G210" s="2"/>
      <c r="H210" s="4" t="str">
        <f>IF($H$129="Y","OR","...")</f>
        <v>...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</row>
    <row r="211" spans="1:118" x14ac:dyDescent="0.25">
      <c r="A211" s="1" t="str">
        <f>IF($I$129="Y",'Population Definitions'!$A$9,"...")</f>
        <v>...</v>
      </c>
      <c r="B211" s="4" t="str">
        <f>IF($I$129="Y","---&gt;","...")</f>
        <v>...</v>
      </c>
      <c r="C211" s="1" t="str">
        <f>IF($I$129="Y",'Population Definitions'!$A$9,"...")</f>
        <v>...</v>
      </c>
      <c r="E211" s="2"/>
      <c r="F211" s="3"/>
      <c r="G211" s="2"/>
      <c r="H211" s="4" t="str">
        <f>IF($I$129="Y","OR","...")</f>
        <v>...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</row>
    <row r="212" spans="1:118" x14ac:dyDescent="0.25">
      <c r="A212" s="1" t="str">
        <f>IF($J$129="Y",'Population Definitions'!$A$9,"...")</f>
        <v>...</v>
      </c>
      <c r="B212" s="4" t="str">
        <f>IF($J$129="Y","---&gt;","...")</f>
        <v>...</v>
      </c>
      <c r="C212" s="1" t="str">
        <f>IF($J$129="Y",'Population Definitions'!$B$10,"...")</f>
        <v>...</v>
      </c>
      <c r="E212" s="2"/>
      <c r="F212" s="3"/>
      <c r="G212" s="2"/>
      <c r="H212" s="4" t="str">
        <f>IF($J$129="Y","OR","...")</f>
        <v>...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</row>
    <row r="213" spans="1:118" x14ac:dyDescent="0.25">
      <c r="A213" s="1" t="str">
        <f>IF($K$129="Y",'Population Definitions'!$A$9,"...")</f>
        <v>...</v>
      </c>
      <c r="B213" s="4" t="str">
        <f>IF($K$129="Y","---&gt;","...")</f>
        <v>...</v>
      </c>
      <c r="C213" s="1" t="str">
        <f>IF($K$129="Y",'Population Definitions'!$B$11,"...")</f>
        <v>...</v>
      </c>
      <c r="E213" s="2"/>
      <c r="F213" s="3"/>
      <c r="G213" s="2"/>
      <c r="H213" s="4" t="str">
        <f>IF($K$129="Y","OR","...")</f>
        <v>...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</row>
    <row r="214" spans="1:118" x14ac:dyDescent="0.25">
      <c r="A214" s="1" t="str">
        <f>IF($B$130="Y",'Population Definitions'!$B$10,"...")</f>
        <v>70+M</v>
      </c>
      <c r="B214" s="4" t="str">
        <f>IF($B$130="Y","---&gt;","...")</f>
        <v>---&gt;</v>
      </c>
      <c r="C214" s="1" t="str">
        <f>IF($B$130="Y",'Population Definitions'!$A$2,"...")</f>
        <v>0-4M</v>
      </c>
      <c r="E214" s="3" t="s">
        <v>55</v>
      </c>
      <c r="F214" s="3"/>
      <c r="G214" s="3">
        <v>1</v>
      </c>
      <c r="H214" s="4" t="str">
        <f>IF($B$130="Y","OR","...")</f>
        <v>OR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</row>
    <row r="215" spans="1:118" x14ac:dyDescent="0.25">
      <c r="A215" s="1" t="str">
        <f>IF($C$130="Y",'Population Definitions'!$B$10,"...")</f>
        <v>70+M</v>
      </c>
      <c r="B215" s="4" t="str">
        <f>IF($C$130="Y","---&gt;","...")</f>
        <v>---&gt;</v>
      </c>
      <c r="C215" s="1" t="str">
        <f>IF($C$130="Y",'Population Definitions'!$A$3,"...")</f>
        <v>0-4F</v>
      </c>
      <c r="E215" s="3" t="s">
        <v>55</v>
      </c>
      <c r="F215" s="3"/>
      <c r="G215" s="3">
        <v>1</v>
      </c>
      <c r="H215" s="4" t="str">
        <f>IF($C$130="Y","OR","...")</f>
        <v>OR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</row>
    <row r="216" spans="1:118" x14ac:dyDescent="0.25">
      <c r="A216" s="1" t="str">
        <f>IF($D$130="Y",'Population Definitions'!$B$10,"...")</f>
        <v>...</v>
      </c>
      <c r="B216" s="4" t="str">
        <f>IF($D$130="Y","---&gt;","...")</f>
        <v>...</v>
      </c>
      <c r="C216" s="1" t="str">
        <f>IF($D$130="Y",'Population Definitions'!$A$4,"...")</f>
        <v>...</v>
      </c>
      <c r="E216" s="2"/>
      <c r="F216" s="3"/>
      <c r="G216" s="2"/>
      <c r="H216" s="4" t="str">
        <f>IF($D$130="Y","OR","...")</f>
        <v>...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</row>
    <row r="217" spans="1:118" x14ac:dyDescent="0.25">
      <c r="A217" s="1" t="str">
        <f>IF($E$130="Y",'Population Definitions'!$B$10,"...")</f>
        <v>...</v>
      </c>
      <c r="B217" s="4" t="str">
        <f>IF($E$130="Y","---&gt;","...")</f>
        <v>...</v>
      </c>
      <c r="C217" s="1" t="str">
        <f>IF($E$130="Y",'Population Definitions'!$A$5,"...")</f>
        <v>...</v>
      </c>
      <c r="E217" s="2"/>
      <c r="F217" s="3"/>
      <c r="G217" s="2"/>
      <c r="H217" s="4" t="str">
        <f>IF($E$130="Y","OR","...")</f>
        <v>...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</row>
    <row r="218" spans="1:118" x14ac:dyDescent="0.25">
      <c r="A218" s="1" t="str">
        <f>IF($F$130="Y",'Population Definitions'!$B$10,"...")</f>
        <v>...</v>
      </c>
      <c r="B218" s="4" t="str">
        <f>IF($F$130="Y","---&gt;","...")</f>
        <v>...</v>
      </c>
      <c r="C218" s="1" t="str">
        <f>IF($F$130="Y",'Population Definitions'!$A$6,"...")</f>
        <v>...</v>
      </c>
      <c r="E218" s="2"/>
      <c r="F218" s="3"/>
      <c r="G218" s="2"/>
      <c r="H218" s="4" t="str">
        <f>IF($F$130="Y","OR","...")</f>
        <v>...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</row>
    <row r="219" spans="1:118" x14ac:dyDescent="0.25">
      <c r="A219" s="1" t="str">
        <f>IF($G$130="Y",'Population Definitions'!$B$10,"...")</f>
        <v>...</v>
      </c>
      <c r="B219" s="4" t="str">
        <f>IF($G$130="Y","---&gt;","...")</f>
        <v>...</v>
      </c>
      <c r="C219" s="1" t="str">
        <f>IF($G$130="Y",'Population Definitions'!$A$7,"...")</f>
        <v>...</v>
      </c>
      <c r="E219" s="2"/>
      <c r="F219" s="3"/>
      <c r="G219" s="2"/>
      <c r="H219" s="4" t="str">
        <f>IF($G$130="Y","OR","...")</f>
        <v>...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</row>
    <row r="220" spans="1:118" x14ac:dyDescent="0.25">
      <c r="A220" s="1" t="str">
        <f>IF($H$130="Y",'Population Definitions'!$B$10,"...")</f>
        <v>...</v>
      </c>
      <c r="B220" s="4" t="str">
        <f>IF($H$130="Y","---&gt;","...")</f>
        <v>...</v>
      </c>
      <c r="C220" s="1" t="str">
        <f>IF($H$130="Y",'Population Definitions'!$A$8,"...")</f>
        <v>...</v>
      </c>
      <c r="E220" s="2"/>
      <c r="F220" s="3"/>
      <c r="G220" s="2"/>
      <c r="H220" s="4" t="str">
        <f>IF($H$130="Y","OR","...")</f>
        <v>...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</row>
    <row r="221" spans="1:118" x14ac:dyDescent="0.25">
      <c r="A221" s="1" t="str">
        <f>IF($I$130="Y",'Population Definitions'!$B$10,"...")</f>
        <v>...</v>
      </c>
      <c r="B221" s="4" t="str">
        <f>IF($I$130="Y","---&gt;","...")</f>
        <v>...</v>
      </c>
      <c r="C221" s="1" t="str">
        <f>IF($I$130="Y",'Population Definitions'!$A$9,"...")</f>
        <v>...</v>
      </c>
      <c r="E221" s="2"/>
      <c r="F221" s="3"/>
      <c r="G221" s="2"/>
      <c r="H221" s="4" t="str">
        <f>IF($I$130="Y","OR","...")</f>
        <v>...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</row>
    <row r="222" spans="1:118" x14ac:dyDescent="0.25">
      <c r="A222" s="1" t="str">
        <f>IF($J$130="Y",'Population Definitions'!$B$10,"...")</f>
        <v>...</v>
      </c>
      <c r="B222" s="4" t="str">
        <f>IF($J$130="Y","---&gt;","...")</f>
        <v>...</v>
      </c>
      <c r="C222" s="1" t="str">
        <f>IF($J$130="Y",'Population Definitions'!$B$10,"...")</f>
        <v>...</v>
      </c>
      <c r="E222" s="2"/>
      <c r="F222" s="3"/>
      <c r="G222" s="2"/>
      <c r="H222" s="4" t="str">
        <f>IF($J$130="Y","OR","...")</f>
        <v>...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</row>
    <row r="223" spans="1:118" x14ac:dyDescent="0.25">
      <c r="A223" s="1" t="str">
        <f>IF($K$130="Y",'Population Definitions'!$B$10,"...")</f>
        <v>...</v>
      </c>
      <c r="B223" s="4" t="str">
        <f>IF($K$130="Y","---&gt;","...")</f>
        <v>...</v>
      </c>
      <c r="C223" s="1" t="str">
        <f>IF($K$130="Y",'Population Definitions'!$B$11,"...")</f>
        <v>...</v>
      </c>
      <c r="E223" s="2"/>
      <c r="F223" s="3"/>
      <c r="G223" s="2"/>
      <c r="H223" s="4" t="str">
        <f>IF($K$130="Y","OR","...")</f>
        <v>...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</row>
    <row r="224" spans="1:118" x14ac:dyDescent="0.25">
      <c r="A224" s="1" t="str">
        <f>IF($B$131="Y",'Population Definitions'!$B$11,"...")</f>
        <v>70+F</v>
      </c>
      <c r="B224" s="4" t="str">
        <f>IF($B$131="Y","---&gt;","...")</f>
        <v>---&gt;</v>
      </c>
      <c r="C224" s="1" t="str">
        <f>IF($B$131="Y",'Population Definitions'!$A$2,"...")</f>
        <v>0-4M</v>
      </c>
      <c r="E224" s="3" t="s">
        <v>55</v>
      </c>
      <c r="F224" s="3"/>
      <c r="G224" s="3">
        <v>1</v>
      </c>
      <c r="H224" s="4" t="str">
        <f>IF($B$131="Y","OR","...")</f>
        <v>OR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</row>
    <row r="225" spans="1:118" x14ac:dyDescent="0.25">
      <c r="A225" s="1" t="str">
        <f>IF($C$131="Y",'Population Definitions'!$B$11,"...")</f>
        <v>70+F</v>
      </c>
      <c r="B225" s="4" t="str">
        <f>IF($C$131="Y","---&gt;","...")</f>
        <v>---&gt;</v>
      </c>
      <c r="C225" s="1" t="str">
        <f>IF($C$131="Y",'Population Definitions'!$A$3,"...")</f>
        <v>0-4F</v>
      </c>
      <c r="E225" s="3" t="s">
        <v>55</v>
      </c>
      <c r="F225" s="3"/>
      <c r="G225" s="3">
        <v>1</v>
      </c>
      <c r="H225" s="4" t="str">
        <f>IF($C$131="Y","OR","...")</f>
        <v>OR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</row>
    <row r="226" spans="1:118" x14ac:dyDescent="0.25">
      <c r="A226" s="1" t="str">
        <f>IF($D$131="Y",'Population Definitions'!$B$11,"...")</f>
        <v>...</v>
      </c>
      <c r="B226" s="4" t="str">
        <f>IF($D$131="Y","---&gt;","...")</f>
        <v>...</v>
      </c>
      <c r="C226" s="1" t="str">
        <f>IF($D$131="Y",'Population Definitions'!$A$4,"...")</f>
        <v>...</v>
      </c>
      <c r="E226" s="2"/>
      <c r="F226" s="3"/>
      <c r="G226" s="2"/>
      <c r="H226" s="4" t="str">
        <f>IF($D$131="Y","OR","...")</f>
        <v>...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</row>
    <row r="227" spans="1:118" x14ac:dyDescent="0.25">
      <c r="A227" s="1" t="str">
        <f>IF($E$131="Y",'Population Definitions'!$B$11,"...")</f>
        <v>...</v>
      </c>
      <c r="B227" s="4" t="str">
        <f>IF($E$131="Y","---&gt;","...")</f>
        <v>...</v>
      </c>
      <c r="C227" s="1" t="str">
        <f>IF($E$131="Y",'Population Definitions'!$A$5,"...")</f>
        <v>...</v>
      </c>
      <c r="E227" s="2"/>
      <c r="F227" s="3"/>
      <c r="G227" s="2"/>
      <c r="H227" s="4" t="str">
        <f>IF($E$131="Y","OR","...")</f>
        <v>...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</row>
    <row r="228" spans="1:118" x14ac:dyDescent="0.25">
      <c r="A228" s="1" t="str">
        <f>IF($F$131="Y",'Population Definitions'!$B$11,"...")</f>
        <v>...</v>
      </c>
      <c r="B228" s="4" t="str">
        <f>IF($F$131="Y","---&gt;","...")</f>
        <v>...</v>
      </c>
      <c r="C228" s="1" t="str">
        <f>IF($F$131="Y",'Population Definitions'!$A$6,"...")</f>
        <v>...</v>
      </c>
      <c r="E228" s="2"/>
      <c r="F228" s="3"/>
      <c r="G228" s="2"/>
      <c r="H228" s="4" t="str">
        <f>IF($F$131="Y","OR","...")</f>
        <v>...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</row>
    <row r="229" spans="1:118" x14ac:dyDescent="0.25">
      <c r="A229" s="1" t="str">
        <f>IF($G$131="Y",'Population Definitions'!$B$11,"...")</f>
        <v>...</v>
      </c>
      <c r="B229" s="4" t="str">
        <f>IF($G$131="Y","---&gt;","...")</f>
        <v>...</v>
      </c>
      <c r="C229" s="1" t="str">
        <f>IF($G$131="Y",'Population Definitions'!$A$7,"...")</f>
        <v>...</v>
      </c>
      <c r="E229" s="2"/>
      <c r="F229" s="3"/>
      <c r="G229" s="2"/>
      <c r="H229" s="4" t="str">
        <f>IF($G$131="Y","OR","...")</f>
        <v>...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</row>
    <row r="230" spans="1:118" x14ac:dyDescent="0.25">
      <c r="A230" s="1" t="str">
        <f>IF($H$131="Y",'Population Definitions'!$B$11,"...")</f>
        <v>...</v>
      </c>
      <c r="B230" s="4" t="str">
        <f>IF($H$131="Y","---&gt;","...")</f>
        <v>...</v>
      </c>
      <c r="C230" s="1" t="str">
        <f>IF($H$131="Y",'Population Definitions'!$A$8,"...")</f>
        <v>...</v>
      </c>
      <c r="E230" s="2"/>
      <c r="F230" s="3"/>
      <c r="G230" s="2"/>
      <c r="H230" s="4" t="str">
        <f>IF($H$131="Y","OR","...")</f>
        <v>...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</row>
    <row r="231" spans="1:118" x14ac:dyDescent="0.25">
      <c r="A231" s="1" t="str">
        <f>IF($I$131="Y",'Population Definitions'!$B$11,"...")</f>
        <v>...</v>
      </c>
      <c r="B231" s="4" t="str">
        <f>IF($I$131="Y","---&gt;","...")</f>
        <v>...</v>
      </c>
      <c r="C231" s="1" t="str">
        <f>IF($I$131="Y",'Population Definitions'!$A$9,"...")</f>
        <v>...</v>
      </c>
      <c r="E231" s="2"/>
      <c r="F231" s="3"/>
      <c r="G231" s="2"/>
      <c r="H231" s="4" t="str">
        <f>IF($I$131="Y","OR","...")</f>
        <v>...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</row>
    <row r="232" spans="1:118" x14ac:dyDescent="0.25">
      <c r="A232" s="1" t="str">
        <f>IF($J$131="Y",'Population Definitions'!$B$11,"...")</f>
        <v>...</v>
      </c>
      <c r="B232" s="4" t="str">
        <f>IF($J$131="Y","---&gt;","...")</f>
        <v>...</v>
      </c>
      <c r="C232" s="1" t="str">
        <f>IF($J$131="Y",'Population Definitions'!$B$10,"...")</f>
        <v>...</v>
      </c>
      <c r="E232" s="2"/>
      <c r="F232" s="3"/>
      <c r="G232" s="2"/>
      <c r="H232" s="4" t="str">
        <f>IF($J$131="Y","OR","...")</f>
        <v>...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</row>
    <row r="233" spans="1:118" x14ac:dyDescent="0.25">
      <c r="A233" s="1" t="str">
        <f>IF($K$131="Y",'Population Definitions'!$B$11,"...")</f>
        <v>...</v>
      </c>
      <c r="B233" s="4" t="str">
        <f>IF($K$131="Y","---&gt;","...")</f>
        <v>...</v>
      </c>
      <c r="C233" s="1" t="str">
        <f>IF($K$131="Y",'Population Definitions'!$B$11,"...")</f>
        <v>...</v>
      </c>
      <c r="E233" s="2"/>
      <c r="F233" s="3"/>
      <c r="G233" s="2"/>
      <c r="H233" s="4" t="str">
        <f>IF($K$131="Y","OR","...")</f>
        <v>...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</row>
    <row r="235" spans="1:118" x14ac:dyDescent="0.25">
      <c r="A235" s="1" t="s">
        <v>0</v>
      </c>
      <c r="B235" s="1" t="s">
        <v>1</v>
      </c>
      <c r="C235" s="1" t="s">
        <v>149</v>
      </c>
      <c r="D235" s="1" t="s">
        <v>150</v>
      </c>
    </row>
    <row r="236" spans="1:118" x14ac:dyDescent="0.25">
      <c r="A236" t="s">
        <v>157</v>
      </c>
      <c r="B236" t="s">
        <v>158</v>
      </c>
      <c r="C236" t="s">
        <v>5</v>
      </c>
      <c r="D236" t="s">
        <v>5</v>
      </c>
    </row>
    <row r="238" spans="1:118" x14ac:dyDescent="0.25">
      <c r="B238" s="1" t="str">
        <f>'Population Definitions'!$A$2</f>
        <v>0-4M</v>
      </c>
      <c r="C238" s="1" t="str">
        <f>'Population Definitions'!$A$3</f>
        <v>0-4F</v>
      </c>
      <c r="D238" s="1" t="str">
        <f>'Population Definitions'!$A$4</f>
        <v>5-14M</v>
      </c>
      <c r="E238" s="1" t="str">
        <f>'Population Definitions'!$A$5</f>
        <v>5-14F</v>
      </c>
      <c r="F238" s="1" t="str">
        <f>'Population Definitions'!$A$6</f>
        <v>15-49M</v>
      </c>
      <c r="G238" s="1" t="str">
        <f>'Population Definitions'!$A$7</f>
        <v>15-49F</v>
      </c>
      <c r="H238" s="1" t="str">
        <f>'Population Definitions'!$A$8</f>
        <v>50-69M</v>
      </c>
      <c r="I238" s="1" t="str">
        <f>'Population Definitions'!$A$9</f>
        <v>50-69F</v>
      </c>
      <c r="J238" s="1" t="str">
        <f>'Population Definitions'!$B$10</f>
        <v>70+M</v>
      </c>
      <c r="K238" s="1" t="str">
        <f>'Population Definitions'!$B$11</f>
        <v>70+F</v>
      </c>
    </row>
    <row r="239" spans="1:118" x14ac:dyDescent="0.25">
      <c r="A239" s="1" t="str">
        <f>'Population Definitions'!$A$2</f>
        <v>0-4M</v>
      </c>
      <c r="B239" s="5" t="s">
        <v>151</v>
      </c>
      <c r="C239" s="5" t="s">
        <v>152</v>
      </c>
      <c r="D239" s="5" t="s">
        <v>152</v>
      </c>
      <c r="E239" s="5" t="s">
        <v>152</v>
      </c>
      <c r="F239" s="5" t="s">
        <v>152</v>
      </c>
      <c r="G239" s="5" t="s">
        <v>152</v>
      </c>
      <c r="H239" s="5" t="s">
        <v>152</v>
      </c>
      <c r="I239" s="5" t="s">
        <v>152</v>
      </c>
      <c r="J239" s="5" t="s">
        <v>152</v>
      </c>
      <c r="K239" s="5" t="s">
        <v>152</v>
      </c>
    </row>
    <row r="240" spans="1:118" x14ac:dyDescent="0.25">
      <c r="A240" s="1" t="str">
        <f>'Population Definitions'!$A$3</f>
        <v>0-4F</v>
      </c>
      <c r="B240" s="5" t="s">
        <v>152</v>
      </c>
      <c r="C240" s="5" t="s">
        <v>152</v>
      </c>
      <c r="D240" s="5" t="s">
        <v>152</v>
      </c>
      <c r="E240" s="5" t="s">
        <v>152</v>
      </c>
      <c r="F240" s="5" t="s">
        <v>152</v>
      </c>
      <c r="G240" s="5" t="s">
        <v>152</v>
      </c>
      <c r="H240" s="5" t="s">
        <v>152</v>
      </c>
      <c r="I240" s="5" t="s">
        <v>152</v>
      </c>
      <c r="J240" s="5" t="s">
        <v>152</v>
      </c>
      <c r="K240" s="5" t="s">
        <v>152</v>
      </c>
    </row>
    <row r="241" spans="1:118" x14ac:dyDescent="0.25">
      <c r="A241" s="1" t="str">
        <f>'Population Definitions'!$A$4</f>
        <v>5-14M</v>
      </c>
      <c r="B241" s="5" t="s">
        <v>152</v>
      </c>
      <c r="C241" s="5" t="s">
        <v>152</v>
      </c>
      <c r="D241" s="5" t="s">
        <v>151</v>
      </c>
      <c r="E241" s="5" t="s">
        <v>151</v>
      </c>
      <c r="F241" s="5" t="s">
        <v>151</v>
      </c>
      <c r="G241" s="5" t="s">
        <v>151</v>
      </c>
      <c r="H241" s="5" t="s">
        <v>151</v>
      </c>
      <c r="I241" s="5" t="s">
        <v>151</v>
      </c>
      <c r="J241" s="5" t="s">
        <v>151</v>
      </c>
      <c r="K241" s="5" t="s">
        <v>151</v>
      </c>
    </row>
    <row r="242" spans="1:118" x14ac:dyDescent="0.25">
      <c r="A242" s="1" t="str">
        <f>'Population Definitions'!$A$5</f>
        <v>5-14F</v>
      </c>
      <c r="B242" s="5" t="s">
        <v>152</v>
      </c>
      <c r="C242" s="5" t="s">
        <v>152</v>
      </c>
      <c r="D242" s="5" t="s">
        <v>151</v>
      </c>
      <c r="E242" s="5" t="s">
        <v>151</v>
      </c>
      <c r="F242" s="5" t="s">
        <v>151</v>
      </c>
      <c r="G242" s="5" t="s">
        <v>151</v>
      </c>
      <c r="H242" s="5" t="s">
        <v>151</v>
      </c>
      <c r="I242" s="5" t="s">
        <v>151</v>
      </c>
      <c r="J242" s="5" t="s">
        <v>151</v>
      </c>
      <c r="K242" s="5" t="s">
        <v>151</v>
      </c>
    </row>
    <row r="243" spans="1:118" x14ac:dyDescent="0.25">
      <c r="A243" s="1" t="str">
        <f>'Population Definitions'!$A$6</f>
        <v>15-49M</v>
      </c>
      <c r="B243" s="5" t="s">
        <v>152</v>
      </c>
      <c r="C243" s="5" t="s">
        <v>152</v>
      </c>
      <c r="D243" s="5" t="s">
        <v>151</v>
      </c>
      <c r="E243" s="5" t="s">
        <v>151</v>
      </c>
      <c r="F243" s="5" t="s">
        <v>151</v>
      </c>
      <c r="G243" s="5" t="s">
        <v>151</v>
      </c>
      <c r="H243" s="5" t="s">
        <v>151</v>
      </c>
      <c r="I243" s="5" t="s">
        <v>151</v>
      </c>
      <c r="J243" s="5" t="s">
        <v>151</v>
      </c>
      <c r="K243" s="5" t="s">
        <v>151</v>
      </c>
    </row>
    <row r="244" spans="1:118" x14ac:dyDescent="0.25">
      <c r="A244" s="1" t="str">
        <f>'Population Definitions'!$A$7</f>
        <v>15-49F</v>
      </c>
      <c r="B244" s="5" t="s">
        <v>152</v>
      </c>
      <c r="C244" s="5" t="s">
        <v>152</v>
      </c>
      <c r="D244" s="5" t="s">
        <v>151</v>
      </c>
      <c r="E244" s="5" t="s">
        <v>151</v>
      </c>
      <c r="F244" s="5" t="s">
        <v>151</v>
      </c>
      <c r="G244" s="5" t="s">
        <v>151</v>
      </c>
      <c r="H244" s="5" t="s">
        <v>151</v>
      </c>
      <c r="I244" s="5" t="s">
        <v>151</v>
      </c>
      <c r="J244" s="5" t="s">
        <v>151</v>
      </c>
      <c r="K244" s="5" t="s">
        <v>151</v>
      </c>
    </row>
    <row r="245" spans="1:118" x14ac:dyDescent="0.25">
      <c r="A245" s="1" t="str">
        <f>'Population Definitions'!$A$8</f>
        <v>50-69M</v>
      </c>
      <c r="B245" s="5" t="s">
        <v>152</v>
      </c>
      <c r="C245" s="5" t="s">
        <v>152</v>
      </c>
      <c r="D245" s="5" t="s">
        <v>151</v>
      </c>
      <c r="E245" s="5" t="s">
        <v>151</v>
      </c>
      <c r="F245" s="5" t="s">
        <v>151</v>
      </c>
      <c r="G245" s="5" t="s">
        <v>151</v>
      </c>
      <c r="H245" s="5" t="s">
        <v>151</v>
      </c>
      <c r="I245" s="5" t="s">
        <v>151</v>
      </c>
      <c r="J245" s="5" t="s">
        <v>151</v>
      </c>
      <c r="K245" s="5" t="s">
        <v>151</v>
      </c>
    </row>
    <row r="246" spans="1:118" x14ac:dyDescent="0.25">
      <c r="A246" s="1" t="str">
        <f>'Population Definitions'!$A$9</f>
        <v>50-69F</v>
      </c>
      <c r="B246" s="5" t="s">
        <v>152</v>
      </c>
      <c r="C246" s="5" t="s">
        <v>152</v>
      </c>
      <c r="D246" s="5" t="s">
        <v>151</v>
      </c>
      <c r="E246" s="5" t="s">
        <v>151</v>
      </c>
      <c r="F246" s="5" t="s">
        <v>151</v>
      </c>
      <c r="G246" s="5" t="s">
        <v>151</v>
      </c>
      <c r="H246" s="5" t="s">
        <v>151</v>
      </c>
      <c r="I246" s="5" t="s">
        <v>151</v>
      </c>
      <c r="J246" s="5" t="s">
        <v>151</v>
      </c>
      <c r="K246" s="5" t="s">
        <v>151</v>
      </c>
    </row>
    <row r="247" spans="1:118" x14ac:dyDescent="0.25">
      <c r="A247" s="1" t="str">
        <f>'Population Definitions'!$B$10</f>
        <v>70+M</v>
      </c>
      <c r="B247" s="5" t="s">
        <v>152</v>
      </c>
      <c r="C247" s="5" t="s">
        <v>152</v>
      </c>
      <c r="D247" s="5" t="s">
        <v>151</v>
      </c>
      <c r="E247" s="5" t="s">
        <v>151</v>
      </c>
      <c r="F247" s="5" t="s">
        <v>151</v>
      </c>
      <c r="G247" s="5" t="s">
        <v>151</v>
      </c>
      <c r="H247" s="5" t="s">
        <v>151</v>
      </c>
      <c r="I247" s="5" t="s">
        <v>151</v>
      </c>
      <c r="J247" s="5" t="s">
        <v>151</v>
      </c>
      <c r="K247" s="5" t="s">
        <v>151</v>
      </c>
    </row>
    <row r="248" spans="1:118" x14ac:dyDescent="0.25">
      <c r="A248" s="1" t="str">
        <f>'Population Definitions'!$B$11</f>
        <v>70+F</v>
      </c>
      <c r="B248" s="5" t="s">
        <v>152</v>
      </c>
      <c r="C248" s="5" t="s">
        <v>152</v>
      </c>
      <c r="D248" s="5" t="s">
        <v>151</v>
      </c>
      <c r="E248" s="5" t="s">
        <v>151</v>
      </c>
      <c r="F248" s="5" t="s">
        <v>151</v>
      </c>
      <c r="G248" s="5" t="s">
        <v>151</v>
      </c>
      <c r="H248" s="5" t="s">
        <v>151</v>
      </c>
      <c r="I248" s="5" t="s">
        <v>151</v>
      </c>
      <c r="J248" s="5" t="s">
        <v>151</v>
      </c>
      <c r="K248" s="5" t="s">
        <v>151</v>
      </c>
    </row>
    <row r="250" spans="1:118" x14ac:dyDescent="0.25">
      <c r="A250" s="1" t="s">
        <v>153</v>
      </c>
      <c r="B250" s="1"/>
      <c r="C250" s="1" t="s">
        <v>154</v>
      </c>
      <c r="D250" s="1" t="s">
        <v>23</v>
      </c>
      <c r="E250" s="1" t="s">
        <v>24</v>
      </c>
      <c r="F250" s="1" t="s">
        <v>25</v>
      </c>
      <c r="G250" s="1" t="s">
        <v>28</v>
      </c>
      <c r="H250" s="1"/>
      <c r="I250" s="1">
        <v>1990</v>
      </c>
      <c r="J250" s="1">
        <v>1991</v>
      </c>
      <c r="K250" s="1">
        <v>1992</v>
      </c>
      <c r="L250" s="1">
        <v>1993</v>
      </c>
      <c r="M250" s="1">
        <v>1994</v>
      </c>
      <c r="N250" s="1">
        <v>1995</v>
      </c>
      <c r="O250" s="1">
        <v>1996</v>
      </c>
      <c r="P250" s="1">
        <v>1997</v>
      </c>
      <c r="Q250" s="1">
        <v>1998</v>
      </c>
      <c r="R250" s="1">
        <v>1999</v>
      </c>
      <c r="S250" s="1">
        <v>2000</v>
      </c>
      <c r="T250" s="1">
        <v>2001</v>
      </c>
      <c r="U250" s="1">
        <v>2002</v>
      </c>
      <c r="V250" s="1">
        <v>2003</v>
      </c>
      <c r="W250" s="1">
        <v>2004</v>
      </c>
      <c r="X250" s="1">
        <v>2005</v>
      </c>
      <c r="Y250" s="1">
        <v>2006</v>
      </c>
      <c r="Z250" s="1">
        <v>2007</v>
      </c>
      <c r="AA250" s="1">
        <v>2008</v>
      </c>
      <c r="AB250" s="1">
        <v>2009</v>
      </c>
      <c r="AC250" s="1">
        <v>2010</v>
      </c>
      <c r="AD250" s="1">
        <v>2011</v>
      </c>
      <c r="AE250" s="1">
        <v>2012</v>
      </c>
      <c r="AF250" s="1">
        <v>2013</v>
      </c>
      <c r="AG250" s="1">
        <v>2014</v>
      </c>
      <c r="AH250" s="1">
        <v>2015</v>
      </c>
      <c r="AI250" s="1">
        <v>2016</v>
      </c>
      <c r="AJ250" s="1">
        <v>2017</v>
      </c>
      <c r="AK250" s="1">
        <v>2018</v>
      </c>
      <c r="AL250" s="1">
        <v>2019</v>
      </c>
      <c r="AM250" s="1">
        <v>2020</v>
      </c>
      <c r="AN250" s="1">
        <v>2021</v>
      </c>
      <c r="AO250" s="1">
        <v>2022</v>
      </c>
      <c r="AP250" s="1">
        <v>2023</v>
      </c>
      <c r="AQ250" s="1">
        <v>2024</v>
      </c>
      <c r="AR250" s="1">
        <v>2025</v>
      </c>
      <c r="AS250" s="1">
        <v>2026</v>
      </c>
      <c r="AT250" s="1">
        <v>2027</v>
      </c>
      <c r="AU250" s="1">
        <v>2028</v>
      </c>
      <c r="AV250" s="1">
        <v>2029</v>
      </c>
      <c r="AW250" s="1">
        <v>2030</v>
      </c>
      <c r="AX250" s="1">
        <v>2031</v>
      </c>
      <c r="AY250" s="1">
        <v>2032</v>
      </c>
      <c r="AZ250" s="1">
        <v>2033</v>
      </c>
      <c r="BA250" s="1">
        <v>2034</v>
      </c>
      <c r="BB250" s="1">
        <v>2035</v>
      </c>
      <c r="BC250" s="1">
        <v>2036</v>
      </c>
      <c r="BD250" s="1">
        <v>2037</v>
      </c>
      <c r="BE250" s="1">
        <v>2038</v>
      </c>
      <c r="BF250" s="1">
        <v>2039</v>
      </c>
      <c r="BG250" s="1">
        <v>2040</v>
      </c>
      <c r="BH250" s="1">
        <v>2041</v>
      </c>
      <c r="BI250" s="1">
        <v>2042</v>
      </c>
      <c r="BJ250" s="1">
        <v>2043</v>
      </c>
      <c r="BK250" s="1">
        <v>2044</v>
      </c>
      <c r="BL250" s="1">
        <v>2045</v>
      </c>
      <c r="BM250" s="1">
        <v>2046</v>
      </c>
      <c r="BN250" s="1">
        <v>2047</v>
      </c>
      <c r="BO250" s="1">
        <v>2048</v>
      </c>
      <c r="BP250" s="1">
        <v>2049</v>
      </c>
      <c r="BQ250" s="1">
        <v>2050</v>
      </c>
      <c r="BR250" s="1">
        <v>2051</v>
      </c>
      <c r="BS250" s="1">
        <v>2052</v>
      </c>
      <c r="BT250" s="1">
        <v>2053</v>
      </c>
      <c r="BU250" s="1">
        <v>2054</v>
      </c>
      <c r="BV250" s="1">
        <v>2055</v>
      </c>
      <c r="BW250" s="1">
        <v>2056</v>
      </c>
      <c r="BX250" s="1">
        <v>2057</v>
      </c>
      <c r="BY250" s="1">
        <v>2058</v>
      </c>
      <c r="BZ250" s="1">
        <v>2059</v>
      </c>
      <c r="CA250" s="1">
        <v>2060</v>
      </c>
      <c r="CB250" s="1">
        <v>2061</v>
      </c>
      <c r="CC250" s="1">
        <v>2062</v>
      </c>
      <c r="CD250" s="1">
        <v>2063</v>
      </c>
      <c r="CE250" s="1">
        <v>2064</v>
      </c>
      <c r="CF250" s="1">
        <v>2065</v>
      </c>
      <c r="CG250" s="1">
        <v>2066</v>
      </c>
      <c r="CH250" s="1">
        <v>2067</v>
      </c>
      <c r="CI250" s="1">
        <v>2068</v>
      </c>
      <c r="CJ250" s="1">
        <v>2069</v>
      </c>
      <c r="CK250" s="1">
        <v>2070</v>
      </c>
      <c r="CL250" s="1">
        <v>2071</v>
      </c>
      <c r="CM250" s="1">
        <v>2072</v>
      </c>
      <c r="CN250" s="1">
        <v>2073</v>
      </c>
      <c r="CO250" s="1">
        <v>2074</v>
      </c>
      <c r="CP250" s="1">
        <v>2075</v>
      </c>
      <c r="CQ250" s="1">
        <v>2076</v>
      </c>
      <c r="CR250" s="1">
        <v>2077</v>
      </c>
      <c r="CS250" s="1">
        <v>2078</v>
      </c>
      <c r="CT250" s="1">
        <v>2079</v>
      </c>
      <c r="CU250" s="1">
        <v>2080</v>
      </c>
      <c r="CV250" s="1">
        <v>2081</v>
      </c>
      <c r="CW250" s="1">
        <v>2082</v>
      </c>
      <c r="CX250" s="1">
        <v>2083</v>
      </c>
      <c r="CY250" s="1">
        <v>2084</v>
      </c>
      <c r="CZ250" s="1">
        <v>2085</v>
      </c>
      <c r="DA250" s="1">
        <v>2086</v>
      </c>
      <c r="DB250" s="1">
        <v>2087</v>
      </c>
      <c r="DC250" s="1">
        <v>2088</v>
      </c>
      <c r="DD250" s="1">
        <v>2089</v>
      </c>
      <c r="DE250" s="1">
        <v>2090</v>
      </c>
      <c r="DF250" s="1">
        <v>2091</v>
      </c>
      <c r="DG250" s="1">
        <v>2092</v>
      </c>
      <c r="DH250" s="1">
        <v>2093</v>
      </c>
      <c r="DI250" s="1">
        <v>2094</v>
      </c>
      <c r="DJ250" s="1">
        <v>2095</v>
      </c>
      <c r="DK250" s="1">
        <v>2096</v>
      </c>
      <c r="DL250" s="1">
        <v>2097</v>
      </c>
      <c r="DM250" s="1">
        <v>2098</v>
      </c>
      <c r="DN250" s="1">
        <v>2099</v>
      </c>
    </row>
    <row r="251" spans="1:118" x14ac:dyDescent="0.25">
      <c r="A251" s="1" t="str">
        <f>IF($B$239="Y",'Population Definitions'!$A$2,"...")</f>
        <v>0-4M</v>
      </c>
      <c r="B251" s="4" t="str">
        <f>IF($B$239="Y","---&gt;","...")</f>
        <v>---&gt;</v>
      </c>
      <c r="C251" s="1" t="str">
        <f>IF($B$239="Y",'Population Definitions'!$A$2,"...")</f>
        <v>0-4M</v>
      </c>
      <c r="E251" s="3" t="s">
        <v>55</v>
      </c>
      <c r="F251" s="3"/>
      <c r="G251" s="3">
        <v>0</v>
      </c>
      <c r="H251" s="4" t="str">
        <f>IF($B$239="Y","OR","...")</f>
        <v>OR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</row>
    <row r="252" spans="1:118" x14ac:dyDescent="0.25">
      <c r="A252" s="1" t="str">
        <f>IF($C$239="Y",'Population Definitions'!$A$2,"...")</f>
        <v>...</v>
      </c>
      <c r="B252" s="4" t="str">
        <f>IF($C$239="Y","---&gt;","...")</f>
        <v>...</v>
      </c>
      <c r="C252" s="1" t="str">
        <f>IF($C$239="Y",'Population Definitions'!$A$3,"...")</f>
        <v>...</v>
      </c>
      <c r="E252" s="2"/>
      <c r="F252" s="3"/>
      <c r="G252" s="2"/>
      <c r="H252" s="4" t="str">
        <f>IF($C$239="Y","OR","...")</f>
        <v>...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</row>
    <row r="253" spans="1:118" x14ac:dyDescent="0.25">
      <c r="A253" s="1" t="str">
        <f>IF($D$239="Y",'Population Definitions'!$A$2,"...")</f>
        <v>...</v>
      </c>
      <c r="B253" s="4" t="str">
        <f>IF($D$239="Y","---&gt;","...")</f>
        <v>...</v>
      </c>
      <c r="C253" s="1" t="str">
        <f>IF($D$239="Y",'Population Definitions'!$A$4,"...")</f>
        <v>...</v>
      </c>
      <c r="E253" s="2"/>
      <c r="F253" s="3"/>
      <c r="G253" s="2"/>
      <c r="H253" s="4" t="str">
        <f>IF($D$239="Y","OR","...")</f>
        <v>...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</row>
    <row r="254" spans="1:118" x14ac:dyDescent="0.25">
      <c r="A254" s="1" t="str">
        <f>IF($E$239="Y",'Population Definitions'!$A$2,"...")</f>
        <v>...</v>
      </c>
      <c r="B254" s="4" t="str">
        <f>IF($E$239="Y","---&gt;","...")</f>
        <v>...</v>
      </c>
      <c r="C254" s="1" t="str">
        <f>IF($E$239="Y",'Population Definitions'!$A$5,"...")</f>
        <v>...</v>
      </c>
      <c r="E254" s="2"/>
      <c r="F254" s="3"/>
      <c r="G254" s="2"/>
      <c r="H254" s="4" t="str">
        <f>IF($E$239="Y","OR","...")</f>
        <v>...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</row>
    <row r="255" spans="1:118" x14ac:dyDescent="0.25">
      <c r="A255" s="1" t="str">
        <f>IF($F$239="Y",'Population Definitions'!$A$2,"...")</f>
        <v>...</v>
      </c>
      <c r="B255" s="4" t="str">
        <f>IF($F$239="Y","---&gt;","...")</f>
        <v>...</v>
      </c>
      <c r="C255" s="1" t="str">
        <f>IF($F$239="Y",'Population Definitions'!$A$6,"...")</f>
        <v>...</v>
      </c>
      <c r="E255" s="2"/>
      <c r="F255" s="3"/>
      <c r="G255" s="2"/>
      <c r="H255" s="4" t="str">
        <f>IF($F$239="Y","OR","...")</f>
        <v>...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</row>
    <row r="256" spans="1:118" x14ac:dyDescent="0.25">
      <c r="A256" s="1" t="str">
        <f>IF($G$239="Y",'Population Definitions'!$A$2,"...")</f>
        <v>...</v>
      </c>
      <c r="B256" s="4" t="str">
        <f>IF($G$239="Y","---&gt;","...")</f>
        <v>...</v>
      </c>
      <c r="C256" s="1" t="str">
        <f>IF($G$239="Y",'Population Definitions'!$A$7,"...")</f>
        <v>...</v>
      </c>
      <c r="E256" s="2"/>
      <c r="F256" s="3"/>
      <c r="G256" s="2"/>
      <c r="H256" s="4" t="str">
        <f>IF($G$239="Y","OR","...")</f>
        <v>...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</row>
    <row r="257" spans="1:118" x14ac:dyDescent="0.25">
      <c r="A257" s="1" t="str">
        <f>IF($H$239="Y",'Population Definitions'!$A$2,"...")</f>
        <v>...</v>
      </c>
      <c r="B257" s="4" t="str">
        <f>IF($H$239="Y","---&gt;","...")</f>
        <v>...</v>
      </c>
      <c r="C257" s="1" t="str">
        <f>IF($H$239="Y",'Population Definitions'!$A$8,"...")</f>
        <v>...</v>
      </c>
      <c r="E257" s="2"/>
      <c r="F257" s="3"/>
      <c r="G257" s="2"/>
      <c r="H257" s="4" t="str">
        <f>IF($H$239="Y","OR","...")</f>
        <v>...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</row>
    <row r="258" spans="1:118" x14ac:dyDescent="0.25">
      <c r="A258" s="1" t="str">
        <f>IF($I$239="Y",'Population Definitions'!$A$2,"...")</f>
        <v>...</v>
      </c>
      <c r="B258" s="4" t="str">
        <f>IF($I$239="Y","---&gt;","...")</f>
        <v>...</v>
      </c>
      <c r="C258" s="1" t="str">
        <f>IF($I$239="Y",'Population Definitions'!$A$9,"...")</f>
        <v>...</v>
      </c>
      <c r="E258" s="2"/>
      <c r="F258" s="3"/>
      <c r="G258" s="2"/>
      <c r="H258" s="4" t="str">
        <f>IF($I$239="Y","OR","...")</f>
        <v>...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</row>
    <row r="259" spans="1:118" x14ac:dyDescent="0.25">
      <c r="A259" s="1" t="str">
        <f>IF($J$239="Y",'Population Definitions'!$A$2,"...")</f>
        <v>...</v>
      </c>
      <c r="B259" s="4" t="str">
        <f>IF($J$239="Y","---&gt;","...")</f>
        <v>...</v>
      </c>
      <c r="C259" s="1" t="str">
        <f>IF($J$239="Y",'Population Definitions'!$B$10,"...")</f>
        <v>...</v>
      </c>
      <c r="E259" s="2"/>
      <c r="F259" s="3"/>
      <c r="G259" s="2"/>
      <c r="H259" s="4" t="str">
        <f>IF($J$239="Y","OR","...")</f>
        <v>...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</row>
    <row r="260" spans="1:118" x14ac:dyDescent="0.25">
      <c r="A260" s="1" t="str">
        <f>IF($K$239="Y",'Population Definitions'!$A$2,"...")</f>
        <v>...</v>
      </c>
      <c r="B260" s="4" t="str">
        <f>IF($K$239="Y","---&gt;","...")</f>
        <v>...</v>
      </c>
      <c r="C260" s="1" t="str">
        <f>IF($K$239="Y",'Population Definitions'!$B$11,"...")</f>
        <v>...</v>
      </c>
      <c r="E260" s="2"/>
      <c r="F260" s="3"/>
      <c r="G260" s="2"/>
      <c r="H260" s="4" t="str">
        <f>IF($K$239="Y","OR","...")</f>
        <v>...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</row>
    <row r="261" spans="1:118" x14ac:dyDescent="0.25">
      <c r="A261" s="1" t="str">
        <f>IF($B$240="Y",'Population Definitions'!$A$3,"...")</f>
        <v>...</v>
      </c>
      <c r="B261" s="4" t="str">
        <f>IF($B$240="Y","---&gt;","...")</f>
        <v>...</v>
      </c>
      <c r="C261" s="1" t="str">
        <f>IF($B$240="Y",'Population Definitions'!$A$2,"...")</f>
        <v>...</v>
      </c>
      <c r="E261" s="2"/>
      <c r="F261" s="3"/>
      <c r="G261" s="2"/>
      <c r="H261" s="4" t="str">
        <f>IF($B$240="Y","OR","...")</f>
        <v>...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</row>
    <row r="262" spans="1:118" x14ac:dyDescent="0.25">
      <c r="A262" s="1" t="str">
        <f>IF($C$240="Y",'Population Definitions'!$A$3,"...")</f>
        <v>...</v>
      </c>
      <c r="B262" s="4" t="str">
        <f>IF($C$240="Y","---&gt;","...")</f>
        <v>...</v>
      </c>
      <c r="C262" s="1" t="str">
        <f>IF($C$240="Y",'Population Definitions'!$A$3,"...")</f>
        <v>...</v>
      </c>
      <c r="E262" s="2"/>
      <c r="F262" s="3"/>
      <c r="G262" s="2"/>
      <c r="H262" s="4" t="str">
        <f>IF($C$240="Y","OR","...")</f>
        <v>...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</row>
    <row r="263" spans="1:118" x14ac:dyDescent="0.25">
      <c r="A263" s="1" t="str">
        <f>IF($D$240="Y",'Population Definitions'!$A$3,"...")</f>
        <v>...</v>
      </c>
      <c r="B263" s="4" t="str">
        <f>IF($D$240="Y","---&gt;","...")</f>
        <v>...</v>
      </c>
      <c r="C263" s="1" t="str">
        <f>IF($D$240="Y",'Population Definitions'!$A$4,"...")</f>
        <v>...</v>
      </c>
      <c r="E263" s="2"/>
      <c r="F263" s="3"/>
      <c r="G263" s="2"/>
      <c r="H263" s="4" t="str">
        <f>IF($D$240="Y","OR","...")</f>
        <v>...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</row>
    <row r="264" spans="1:118" x14ac:dyDescent="0.25">
      <c r="A264" s="1" t="str">
        <f>IF($E$240="Y",'Population Definitions'!$A$3,"...")</f>
        <v>...</v>
      </c>
      <c r="B264" s="4" t="str">
        <f>IF($E$240="Y","---&gt;","...")</f>
        <v>...</v>
      </c>
      <c r="C264" s="1" t="str">
        <f>IF($E$240="Y",'Population Definitions'!$A$5,"...")</f>
        <v>...</v>
      </c>
      <c r="E264" s="2"/>
      <c r="F264" s="3"/>
      <c r="G264" s="2"/>
      <c r="H264" s="4" t="str">
        <f>IF($E$240="Y","OR","...")</f>
        <v>...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</row>
    <row r="265" spans="1:118" x14ac:dyDescent="0.25">
      <c r="A265" s="1" t="str">
        <f>IF($F$240="Y",'Population Definitions'!$A$3,"...")</f>
        <v>...</v>
      </c>
      <c r="B265" s="4" t="str">
        <f>IF($F$240="Y","---&gt;","...")</f>
        <v>...</v>
      </c>
      <c r="C265" s="1" t="str">
        <f>IF($F$240="Y",'Population Definitions'!$A$6,"...")</f>
        <v>...</v>
      </c>
      <c r="E265" s="2"/>
      <c r="F265" s="3"/>
      <c r="G265" s="2"/>
      <c r="H265" s="4" t="str">
        <f>IF($F$240="Y","OR","...")</f>
        <v>...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</row>
    <row r="266" spans="1:118" x14ac:dyDescent="0.25">
      <c r="A266" s="1" t="str">
        <f>IF($G$240="Y",'Population Definitions'!$A$3,"...")</f>
        <v>...</v>
      </c>
      <c r="B266" s="4" t="str">
        <f>IF($G$240="Y","---&gt;","...")</f>
        <v>...</v>
      </c>
      <c r="C266" s="1" t="str">
        <f>IF($G$240="Y",'Population Definitions'!$A$7,"...")</f>
        <v>...</v>
      </c>
      <c r="E266" s="2"/>
      <c r="F266" s="3"/>
      <c r="G266" s="2"/>
      <c r="H266" s="4" t="str">
        <f>IF($G$240="Y","OR","...")</f>
        <v>...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</row>
    <row r="267" spans="1:118" x14ac:dyDescent="0.25">
      <c r="A267" s="1" t="str">
        <f>IF($H$240="Y",'Population Definitions'!$A$3,"...")</f>
        <v>...</v>
      </c>
      <c r="B267" s="4" t="str">
        <f>IF($H$240="Y","---&gt;","...")</f>
        <v>...</v>
      </c>
      <c r="C267" s="1" t="str">
        <f>IF($H$240="Y",'Population Definitions'!$A$8,"...")</f>
        <v>...</v>
      </c>
      <c r="E267" s="2"/>
      <c r="F267" s="3"/>
      <c r="G267" s="2"/>
      <c r="H267" s="4" t="str">
        <f>IF($H$240="Y","OR","...")</f>
        <v>...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</row>
    <row r="268" spans="1:118" x14ac:dyDescent="0.25">
      <c r="A268" s="1" t="str">
        <f>IF($I$240="Y",'Population Definitions'!$A$3,"...")</f>
        <v>...</v>
      </c>
      <c r="B268" s="4" t="str">
        <f>IF($I$240="Y","---&gt;","...")</f>
        <v>...</v>
      </c>
      <c r="C268" s="1" t="str">
        <f>IF($I$240="Y",'Population Definitions'!$A$9,"...")</f>
        <v>...</v>
      </c>
      <c r="E268" s="2"/>
      <c r="F268" s="3"/>
      <c r="G268" s="2"/>
      <c r="H268" s="4" t="str">
        <f>IF($I$240="Y","OR","...")</f>
        <v>...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</row>
    <row r="269" spans="1:118" x14ac:dyDescent="0.25">
      <c r="A269" s="1" t="str">
        <f>IF($J$240="Y",'Population Definitions'!$A$3,"...")</f>
        <v>...</v>
      </c>
      <c r="B269" s="4" t="str">
        <f>IF($J$240="Y","---&gt;","...")</f>
        <v>...</v>
      </c>
      <c r="C269" s="1" t="str">
        <f>IF($J$240="Y",'Population Definitions'!$B$10,"...")</f>
        <v>...</v>
      </c>
      <c r="E269" s="2"/>
      <c r="F269" s="3"/>
      <c r="G269" s="2"/>
      <c r="H269" s="4" t="str">
        <f>IF($J$240="Y","OR","...")</f>
        <v>...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</row>
    <row r="270" spans="1:118" x14ac:dyDescent="0.25">
      <c r="A270" s="1" t="str">
        <f>IF($K$240="Y",'Population Definitions'!$A$3,"...")</f>
        <v>...</v>
      </c>
      <c r="B270" s="4" t="str">
        <f>IF($K$240="Y","---&gt;","...")</f>
        <v>...</v>
      </c>
      <c r="C270" s="1" t="str">
        <f>IF($K$240="Y",'Population Definitions'!$B$11,"...")</f>
        <v>...</v>
      </c>
      <c r="E270" s="2"/>
      <c r="F270" s="3"/>
      <c r="G270" s="2"/>
      <c r="H270" s="4" t="str">
        <f>IF($K$240="Y","OR","...")</f>
        <v>...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</row>
    <row r="271" spans="1:118" x14ac:dyDescent="0.25">
      <c r="A271" s="1" t="str">
        <f>IF($B$241="Y",'Population Definitions'!$A$4,"...")</f>
        <v>...</v>
      </c>
      <c r="B271" s="4" t="str">
        <f>IF($B$241="Y","---&gt;","...")</f>
        <v>...</v>
      </c>
      <c r="C271" s="1" t="str">
        <f>IF($B$241="Y",'Population Definitions'!$A$2,"...")</f>
        <v>...</v>
      </c>
      <c r="E271" s="2"/>
      <c r="F271" s="3"/>
      <c r="G271" s="2"/>
      <c r="H271" s="4" t="str">
        <f>IF($B$241="Y","OR","...")</f>
        <v>...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</row>
    <row r="272" spans="1:118" x14ac:dyDescent="0.25">
      <c r="A272" s="1" t="str">
        <f>IF($C$241="Y",'Population Definitions'!$A$4,"...")</f>
        <v>...</v>
      </c>
      <c r="B272" s="4" t="str">
        <f>IF($C$241="Y","---&gt;","...")</f>
        <v>...</v>
      </c>
      <c r="C272" s="1" t="str">
        <f>IF($C$241="Y",'Population Definitions'!$A$3,"...")</f>
        <v>...</v>
      </c>
      <c r="E272" s="2"/>
      <c r="F272" s="3"/>
      <c r="G272" s="2"/>
      <c r="H272" s="4" t="str">
        <f>IF($C$241="Y","OR","...")</f>
        <v>...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</row>
    <row r="273" spans="1:118" x14ac:dyDescent="0.25">
      <c r="A273" s="1" t="str">
        <f>IF($D$241="Y",'Population Definitions'!$A$4,"...")</f>
        <v>5-14M</v>
      </c>
      <c r="B273" s="4" t="str">
        <f>IF($D$241="Y","---&gt;","...")</f>
        <v>---&gt;</v>
      </c>
      <c r="C273" s="1" t="str">
        <f>IF($D$241="Y",'Population Definitions'!$A$4,"...")</f>
        <v>5-14M</v>
      </c>
      <c r="E273" s="3" t="s">
        <v>55</v>
      </c>
      <c r="F273" s="3"/>
      <c r="G273" s="3">
        <v>1</v>
      </c>
      <c r="H273" s="4" t="str">
        <f>IF($D$241="Y","OR","...")</f>
        <v>OR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</row>
    <row r="274" spans="1:118" x14ac:dyDescent="0.25">
      <c r="A274" s="1" t="str">
        <f>IF($E$241="Y",'Population Definitions'!$A$4,"...")</f>
        <v>5-14M</v>
      </c>
      <c r="B274" s="4" t="str">
        <f>IF($E$241="Y","---&gt;","...")</f>
        <v>---&gt;</v>
      </c>
      <c r="C274" s="1" t="str">
        <f>IF($E$241="Y",'Population Definitions'!$A$5,"...")</f>
        <v>5-14F</v>
      </c>
      <c r="E274" s="3" t="s">
        <v>55</v>
      </c>
      <c r="F274" s="3"/>
      <c r="G274" s="3">
        <v>1</v>
      </c>
      <c r="H274" s="4" t="str">
        <f>IF($E$241="Y","OR","...")</f>
        <v>OR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</row>
    <row r="275" spans="1:118" x14ac:dyDescent="0.25">
      <c r="A275" s="1" t="str">
        <f>IF($F$241="Y",'Population Definitions'!$A$4,"...")</f>
        <v>5-14M</v>
      </c>
      <c r="B275" s="4" t="str">
        <f>IF($F$241="Y","---&gt;","...")</f>
        <v>---&gt;</v>
      </c>
      <c r="C275" s="1" t="str">
        <f>IF($F$241="Y",'Population Definitions'!$A$6,"...")</f>
        <v>15-49M</v>
      </c>
      <c r="E275" s="3" t="s">
        <v>55</v>
      </c>
      <c r="F275" s="3"/>
      <c r="G275" s="3">
        <v>1</v>
      </c>
      <c r="H275" s="4" t="str">
        <f>IF($F$241="Y","OR","...")</f>
        <v>OR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</row>
    <row r="276" spans="1:118" x14ac:dyDescent="0.25">
      <c r="A276" s="1" t="str">
        <f>IF($G$241="Y",'Population Definitions'!$A$4,"...")</f>
        <v>5-14M</v>
      </c>
      <c r="B276" s="4" t="str">
        <f>IF($G$241="Y","---&gt;","...")</f>
        <v>---&gt;</v>
      </c>
      <c r="C276" s="1" t="str">
        <f>IF($G$241="Y",'Population Definitions'!$A$7,"...")</f>
        <v>15-49F</v>
      </c>
      <c r="E276" s="3" t="s">
        <v>55</v>
      </c>
      <c r="F276" s="3"/>
      <c r="G276" s="3">
        <v>1</v>
      </c>
      <c r="H276" s="4" t="str">
        <f>IF($G$241="Y","OR","...")</f>
        <v>OR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</row>
    <row r="277" spans="1:118" x14ac:dyDescent="0.25">
      <c r="A277" s="1" t="str">
        <f>IF($H$241="Y",'Population Definitions'!$A$4,"...")</f>
        <v>5-14M</v>
      </c>
      <c r="B277" s="4" t="str">
        <f>IF($H$241="Y","---&gt;","...")</f>
        <v>---&gt;</v>
      </c>
      <c r="C277" s="1" t="str">
        <f>IF($H$241="Y",'Population Definitions'!$A$8,"...")</f>
        <v>50-69M</v>
      </c>
      <c r="E277" s="3" t="s">
        <v>55</v>
      </c>
      <c r="F277" s="3"/>
      <c r="G277" s="3">
        <v>1</v>
      </c>
      <c r="H277" s="4" t="str">
        <f>IF($H$241="Y","OR","...")</f>
        <v>OR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</row>
    <row r="278" spans="1:118" x14ac:dyDescent="0.25">
      <c r="A278" s="1" t="str">
        <f>IF($I$241="Y",'Population Definitions'!$A$4,"...")</f>
        <v>5-14M</v>
      </c>
      <c r="B278" s="4" t="str">
        <f>IF($I$241="Y","---&gt;","...")</f>
        <v>---&gt;</v>
      </c>
      <c r="C278" s="1" t="str">
        <f>IF($I$241="Y",'Population Definitions'!$A$9,"...")</f>
        <v>50-69F</v>
      </c>
      <c r="E278" s="3" t="s">
        <v>55</v>
      </c>
      <c r="F278" s="3"/>
      <c r="G278" s="3">
        <v>1</v>
      </c>
      <c r="H278" s="4" t="str">
        <f>IF($I$241="Y","OR","...")</f>
        <v>OR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</row>
    <row r="279" spans="1:118" x14ac:dyDescent="0.25">
      <c r="A279" s="1" t="str">
        <f>IF($J$241="Y",'Population Definitions'!$A$4,"...")</f>
        <v>5-14M</v>
      </c>
      <c r="B279" s="4" t="str">
        <f>IF($J$241="Y","---&gt;","...")</f>
        <v>---&gt;</v>
      </c>
      <c r="C279" s="1" t="str">
        <f>IF($J$241="Y",'Population Definitions'!$B$10,"...")</f>
        <v>70+M</v>
      </c>
      <c r="E279" s="3" t="s">
        <v>55</v>
      </c>
      <c r="F279" s="3"/>
      <c r="G279" s="3">
        <v>1</v>
      </c>
      <c r="H279" s="4" t="str">
        <f>IF($J$241="Y","OR","...")</f>
        <v>OR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</row>
    <row r="280" spans="1:118" x14ac:dyDescent="0.25">
      <c r="A280" s="1" t="str">
        <f>IF($K$241="Y",'Population Definitions'!$A$4,"...")</f>
        <v>5-14M</v>
      </c>
      <c r="B280" s="4" t="str">
        <f>IF($K$241="Y","---&gt;","...")</f>
        <v>---&gt;</v>
      </c>
      <c r="C280" s="1" t="str">
        <f>IF($K$241="Y",'Population Definitions'!$B$11,"...")</f>
        <v>70+F</v>
      </c>
      <c r="E280" s="3" t="s">
        <v>55</v>
      </c>
      <c r="F280" s="3"/>
      <c r="G280" s="3">
        <v>1</v>
      </c>
      <c r="H280" s="4" t="str">
        <f>IF($K$241="Y","OR","...")</f>
        <v>OR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</row>
    <row r="281" spans="1:118" x14ac:dyDescent="0.25">
      <c r="A281" s="1" t="str">
        <f>IF($B$242="Y",'Population Definitions'!$A$5,"...")</f>
        <v>...</v>
      </c>
      <c r="B281" s="4" t="str">
        <f>IF($B$242="Y","---&gt;","...")</f>
        <v>...</v>
      </c>
      <c r="C281" s="1" t="str">
        <f>IF($B$242="Y",'Population Definitions'!$A$2,"...")</f>
        <v>...</v>
      </c>
      <c r="E281" s="2"/>
      <c r="F281" s="3"/>
      <c r="G281" s="2"/>
      <c r="H281" s="4" t="str">
        <f>IF($B$242="Y","OR","...")</f>
        <v>...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</row>
    <row r="282" spans="1:118" x14ac:dyDescent="0.25">
      <c r="A282" s="1" t="str">
        <f>IF($C$242="Y",'Population Definitions'!$A$5,"...")</f>
        <v>...</v>
      </c>
      <c r="B282" s="4" t="str">
        <f>IF($C$242="Y","---&gt;","...")</f>
        <v>...</v>
      </c>
      <c r="C282" s="1" t="str">
        <f>IF($C$242="Y",'Population Definitions'!$A$3,"...")</f>
        <v>...</v>
      </c>
      <c r="E282" s="2"/>
      <c r="F282" s="3"/>
      <c r="G282" s="2"/>
      <c r="H282" s="4" t="str">
        <f>IF($C$242="Y","OR","...")</f>
        <v>...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</row>
    <row r="283" spans="1:118" x14ac:dyDescent="0.25">
      <c r="A283" s="1" t="str">
        <f>IF($D$242="Y",'Population Definitions'!$A$5,"...")</f>
        <v>5-14F</v>
      </c>
      <c r="B283" s="4" t="str">
        <f>IF($D$242="Y","---&gt;","...")</f>
        <v>---&gt;</v>
      </c>
      <c r="C283" s="1" t="str">
        <f>IF($D$242="Y",'Population Definitions'!$A$4,"...")</f>
        <v>5-14M</v>
      </c>
      <c r="E283" s="3" t="s">
        <v>55</v>
      </c>
      <c r="F283" s="3"/>
      <c r="G283" s="3">
        <v>1</v>
      </c>
      <c r="H283" s="4" t="str">
        <f>IF($D$242="Y","OR","...")</f>
        <v>OR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</row>
    <row r="284" spans="1:118" x14ac:dyDescent="0.25">
      <c r="A284" s="1" t="str">
        <f>IF($E$242="Y",'Population Definitions'!$A$5,"...")</f>
        <v>5-14F</v>
      </c>
      <c r="B284" s="4" t="str">
        <f>IF($E$242="Y","---&gt;","...")</f>
        <v>---&gt;</v>
      </c>
      <c r="C284" s="1" t="str">
        <f>IF($E$242="Y",'Population Definitions'!$A$5,"...")</f>
        <v>5-14F</v>
      </c>
      <c r="E284" s="3" t="s">
        <v>55</v>
      </c>
      <c r="F284" s="3"/>
      <c r="G284" s="3">
        <v>1</v>
      </c>
      <c r="H284" s="4" t="str">
        <f>IF($E$242="Y","OR","...")</f>
        <v>OR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</row>
    <row r="285" spans="1:118" x14ac:dyDescent="0.25">
      <c r="A285" s="1" t="str">
        <f>IF($F$242="Y",'Population Definitions'!$A$5,"...")</f>
        <v>5-14F</v>
      </c>
      <c r="B285" s="4" t="str">
        <f>IF($F$242="Y","---&gt;","...")</f>
        <v>---&gt;</v>
      </c>
      <c r="C285" s="1" t="str">
        <f>IF($F$242="Y",'Population Definitions'!$A$6,"...")</f>
        <v>15-49M</v>
      </c>
      <c r="E285" s="3" t="s">
        <v>55</v>
      </c>
      <c r="F285" s="3"/>
      <c r="G285" s="3">
        <v>1</v>
      </c>
      <c r="H285" s="4" t="str">
        <f>IF($F$242="Y","OR","...")</f>
        <v>OR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</row>
    <row r="286" spans="1:118" x14ac:dyDescent="0.25">
      <c r="A286" s="1" t="str">
        <f>IF($G$242="Y",'Population Definitions'!$A$5,"...")</f>
        <v>5-14F</v>
      </c>
      <c r="B286" s="4" t="str">
        <f>IF($G$242="Y","---&gt;","...")</f>
        <v>---&gt;</v>
      </c>
      <c r="C286" s="1" t="str">
        <f>IF($G$242="Y",'Population Definitions'!$A$7,"...")</f>
        <v>15-49F</v>
      </c>
      <c r="E286" s="3" t="s">
        <v>55</v>
      </c>
      <c r="F286" s="3"/>
      <c r="G286" s="3">
        <v>1</v>
      </c>
      <c r="H286" s="4" t="str">
        <f>IF($G$242="Y","OR","...")</f>
        <v>OR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</row>
    <row r="287" spans="1:118" x14ac:dyDescent="0.25">
      <c r="A287" s="1" t="str">
        <f>IF($H$242="Y",'Population Definitions'!$A$5,"...")</f>
        <v>5-14F</v>
      </c>
      <c r="B287" s="4" t="str">
        <f>IF($H$242="Y","---&gt;","...")</f>
        <v>---&gt;</v>
      </c>
      <c r="C287" s="1" t="str">
        <f>IF($H$242="Y",'Population Definitions'!$A$8,"...")</f>
        <v>50-69M</v>
      </c>
      <c r="E287" s="3" t="s">
        <v>55</v>
      </c>
      <c r="F287" s="3"/>
      <c r="G287" s="3">
        <v>1</v>
      </c>
      <c r="H287" s="4" t="str">
        <f>IF($H$242="Y","OR","...")</f>
        <v>OR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</row>
    <row r="288" spans="1:118" x14ac:dyDescent="0.25">
      <c r="A288" s="1" t="str">
        <f>IF($I$242="Y",'Population Definitions'!$A$5,"...")</f>
        <v>5-14F</v>
      </c>
      <c r="B288" s="4" t="str">
        <f>IF($I$242="Y","---&gt;","...")</f>
        <v>---&gt;</v>
      </c>
      <c r="C288" s="1" t="str">
        <f>IF($I$242="Y",'Population Definitions'!$A$9,"...")</f>
        <v>50-69F</v>
      </c>
      <c r="E288" s="3" t="s">
        <v>55</v>
      </c>
      <c r="F288" s="3"/>
      <c r="G288" s="3">
        <v>1</v>
      </c>
      <c r="H288" s="4" t="str">
        <f>IF($I$242="Y","OR","...")</f>
        <v>OR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</row>
    <row r="289" spans="1:118" x14ac:dyDescent="0.25">
      <c r="A289" s="1" t="str">
        <f>IF($J$242="Y",'Population Definitions'!$A$5,"...")</f>
        <v>5-14F</v>
      </c>
      <c r="B289" s="4" t="str">
        <f>IF($J$242="Y","---&gt;","...")</f>
        <v>---&gt;</v>
      </c>
      <c r="C289" s="1" t="str">
        <f>IF($J$242="Y",'Population Definitions'!$B$10,"...")</f>
        <v>70+M</v>
      </c>
      <c r="E289" s="3" t="s">
        <v>55</v>
      </c>
      <c r="F289" s="3"/>
      <c r="G289" s="3">
        <v>1</v>
      </c>
      <c r="H289" s="4" t="str">
        <f>IF($J$242="Y","OR","...")</f>
        <v>OR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</row>
    <row r="290" spans="1:118" x14ac:dyDescent="0.25">
      <c r="A290" s="1" t="str">
        <f>IF($K$242="Y",'Population Definitions'!$A$5,"...")</f>
        <v>5-14F</v>
      </c>
      <c r="B290" s="4" t="str">
        <f>IF($K$242="Y","---&gt;","...")</f>
        <v>---&gt;</v>
      </c>
      <c r="C290" s="1" t="str">
        <f>IF($K$242="Y",'Population Definitions'!$B$11,"...")</f>
        <v>70+F</v>
      </c>
      <c r="E290" s="3" t="s">
        <v>55</v>
      </c>
      <c r="F290" s="3"/>
      <c r="G290" s="3">
        <v>1</v>
      </c>
      <c r="H290" s="4" t="str">
        <f>IF($K$242="Y","OR","...")</f>
        <v>OR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</row>
    <row r="291" spans="1:118" x14ac:dyDescent="0.25">
      <c r="A291" s="1" t="str">
        <f>IF($B$243="Y",'Population Definitions'!$A$6,"...")</f>
        <v>...</v>
      </c>
      <c r="B291" s="4" t="str">
        <f>IF($B$243="Y","---&gt;","...")</f>
        <v>...</v>
      </c>
      <c r="C291" s="1" t="str">
        <f>IF($B$243="Y",'Population Definitions'!$A$2,"...")</f>
        <v>...</v>
      </c>
      <c r="E291" s="2"/>
      <c r="F291" s="3"/>
      <c r="G291" s="2"/>
      <c r="H291" s="4" t="str">
        <f>IF($B$243="Y","OR","...")</f>
        <v>...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</row>
    <row r="292" spans="1:118" x14ac:dyDescent="0.25">
      <c r="A292" s="1" t="str">
        <f>IF($C$243="Y",'Population Definitions'!$A$6,"...")</f>
        <v>...</v>
      </c>
      <c r="B292" s="4" t="str">
        <f>IF($C$243="Y","---&gt;","...")</f>
        <v>...</v>
      </c>
      <c r="C292" s="1" t="str">
        <f>IF($C$243="Y",'Population Definitions'!$A$3,"...")</f>
        <v>...</v>
      </c>
      <c r="E292" s="2"/>
      <c r="F292" s="3"/>
      <c r="G292" s="2"/>
      <c r="H292" s="4" t="str">
        <f>IF($C$243="Y","OR","...")</f>
        <v>...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</row>
    <row r="293" spans="1:118" x14ac:dyDescent="0.25">
      <c r="A293" s="1" t="str">
        <f>IF($D$243="Y",'Population Definitions'!$A$6,"...")</f>
        <v>15-49M</v>
      </c>
      <c r="B293" s="4" t="str">
        <f>IF($D$243="Y","---&gt;","...")</f>
        <v>---&gt;</v>
      </c>
      <c r="C293" s="1" t="str">
        <f>IF($D$243="Y",'Population Definitions'!$A$4,"...")</f>
        <v>5-14M</v>
      </c>
      <c r="E293" s="3" t="s">
        <v>55</v>
      </c>
      <c r="F293" s="3"/>
      <c r="G293" s="3">
        <v>1</v>
      </c>
      <c r="H293" s="4" t="str">
        <f>IF($D$243="Y","OR","...")</f>
        <v>OR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</row>
    <row r="294" spans="1:118" x14ac:dyDescent="0.25">
      <c r="A294" s="1" t="str">
        <f>IF($E$243="Y",'Population Definitions'!$A$6,"...")</f>
        <v>15-49M</v>
      </c>
      <c r="B294" s="4" t="str">
        <f>IF($E$243="Y","---&gt;","...")</f>
        <v>---&gt;</v>
      </c>
      <c r="C294" s="1" t="str">
        <f>IF($E$243="Y",'Population Definitions'!$A$5,"...")</f>
        <v>5-14F</v>
      </c>
      <c r="E294" s="3" t="s">
        <v>55</v>
      </c>
      <c r="F294" s="3"/>
      <c r="G294" s="3">
        <v>1</v>
      </c>
      <c r="H294" s="4" t="str">
        <f>IF($E$243="Y","OR","...")</f>
        <v>OR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</row>
    <row r="295" spans="1:118" x14ac:dyDescent="0.25">
      <c r="A295" s="1" t="str">
        <f>IF($F$243="Y",'Population Definitions'!$A$6,"...")</f>
        <v>15-49M</v>
      </c>
      <c r="B295" s="4" t="str">
        <f>IF($F$243="Y","---&gt;","...")</f>
        <v>---&gt;</v>
      </c>
      <c r="C295" s="1" t="str">
        <f>IF($F$243="Y",'Population Definitions'!$A$6,"...")</f>
        <v>15-49M</v>
      </c>
      <c r="E295" s="3" t="s">
        <v>55</v>
      </c>
      <c r="F295" s="3"/>
      <c r="G295" s="3">
        <v>1</v>
      </c>
      <c r="H295" s="4" t="str">
        <f>IF($F$243="Y","OR","...")</f>
        <v>OR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</row>
    <row r="296" spans="1:118" x14ac:dyDescent="0.25">
      <c r="A296" s="1" t="str">
        <f>IF($G$243="Y",'Population Definitions'!$A$6,"...")</f>
        <v>15-49M</v>
      </c>
      <c r="B296" s="4" t="str">
        <f>IF($G$243="Y","---&gt;","...")</f>
        <v>---&gt;</v>
      </c>
      <c r="C296" s="1" t="str">
        <f>IF($G$243="Y",'Population Definitions'!$A$7,"...")</f>
        <v>15-49F</v>
      </c>
      <c r="E296" s="3" t="s">
        <v>55</v>
      </c>
      <c r="F296" s="3"/>
      <c r="G296" s="3">
        <v>1</v>
      </c>
      <c r="H296" s="4" t="str">
        <f>IF($G$243="Y","OR","...")</f>
        <v>OR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</row>
    <row r="297" spans="1:118" x14ac:dyDescent="0.25">
      <c r="A297" s="1" t="str">
        <f>IF($H$243="Y",'Population Definitions'!$A$6,"...")</f>
        <v>15-49M</v>
      </c>
      <c r="B297" s="4" t="str">
        <f>IF($H$243="Y","---&gt;","...")</f>
        <v>---&gt;</v>
      </c>
      <c r="C297" s="1" t="str">
        <f>IF($H$243="Y",'Population Definitions'!$A$8,"...")</f>
        <v>50-69M</v>
      </c>
      <c r="E297" s="3" t="s">
        <v>55</v>
      </c>
      <c r="F297" s="3"/>
      <c r="G297" s="3">
        <v>1</v>
      </c>
      <c r="H297" s="4" t="str">
        <f>IF($H$243="Y","OR","...")</f>
        <v>OR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</row>
    <row r="298" spans="1:118" x14ac:dyDescent="0.25">
      <c r="A298" s="1" t="str">
        <f>IF($I$243="Y",'Population Definitions'!$A$6,"...")</f>
        <v>15-49M</v>
      </c>
      <c r="B298" s="4" t="str">
        <f>IF($I$243="Y","---&gt;","...")</f>
        <v>---&gt;</v>
      </c>
      <c r="C298" s="1" t="str">
        <f>IF($I$243="Y",'Population Definitions'!$A$9,"...")</f>
        <v>50-69F</v>
      </c>
      <c r="E298" s="3" t="s">
        <v>55</v>
      </c>
      <c r="F298" s="3"/>
      <c r="G298" s="3">
        <v>1</v>
      </c>
      <c r="H298" s="4" t="str">
        <f>IF($I$243="Y","OR","...")</f>
        <v>OR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</row>
    <row r="299" spans="1:118" x14ac:dyDescent="0.25">
      <c r="A299" s="1" t="str">
        <f>IF($J$243="Y",'Population Definitions'!$A$6,"...")</f>
        <v>15-49M</v>
      </c>
      <c r="B299" s="4" t="str">
        <f>IF($J$243="Y","---&gt;","...")</f>
        <v>---&gt;</v>
      </c>
      <c r="C299" s="1" t="str">
        <f>IF($J$243="Y",'Population Definitions'!$B$10,"...")</f>
        <v>70+M</v>
      </c>
      <c r="E299" s="3" t="s">
        <v>55</v>
      </c>
      <c r="F299" s="3"/>
      <c r="G299" s="3">
        <v>1</v>
      </c>
      <c r="H299" s="4" t="str">
        <f>IF($J$243="Y","OR","...")</f>
        <v>OR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</row>
    <row r="300" spans="1:118" x14ac:dyDescent="0.25">
      <c r="A300" s="1" t="str">
        <f>IF($K$243="Y",'Population Definitions'!$A$6,"...")</f>
        <v>15-49M</v>
      </c>
      <c r="B300" s="4" t="str">
        <f>IF($K$243="Y","---&gt;","...")</f>
        <v>---&gt;</v>
      </c>
      <c r="C300" s="1" t="str">
        <f>IF($K$243="Y",'Population Definitions'!$B$11,"...")</f>
        <v>70+F</v>
      </c>
      <c r="E300" s="3" t="s">
        <v>55</v>
      </c>
      <c r="F300" s="3"/>
      <c r="G300" s="3">
        <v>1</v>
      </c>
      <c r="H300" s="4" t="str">
        <f>IF($K$243="Y","OR","...")</f>
        <v>OR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</row>
    <row r="301" spans="1:118" x14ac:dyDescent="0.25">
      <c r="A301" s="1" t="str">
        <f>IF($B$244="Y",'Population Definitions'!$A$7,"...")</f>
        <v>...</v>
      </c>
      <c r="B301" s="4" t="str">
        <f>IF($B$244="Y","---&gt;","...")</f>
        <v>...</v>
      </c>
      <c r="C301" s="1" t="str">
        <f>IF($B$244="Y",'Population Definitions'!$A$2,"...")</f>
        <v>...</v>
      </c>
      <c r="E301" s="2"/>
      <c r="F301" s="3"/>
      <c r="G301" s="2"/>
      <c r="H301" s="4" t="str">
        <f>IF($B$244="Y","OR","...")</f>
        <v>...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</row>
    <row r="302" spans="1:118" x14ac:dyDescent="0.25">
      <c r="A302" s="1" t="str">
        <f>IF($C$244="Y",'Population Definitions'!$A$7,"...")</f>
        <v>...</v>
      </c>
      <c r="B302" s="4" t="str">
        <f>IF($C$244="Y","---&gt;","...")</f>
        <v>...</v>
      </c>
      <c r="C302" s="1" t="str">
        <f>IF($C$244="Y",'Population Definitions'!$A$3,"...")</f>
        <v>...</v>
      </c>
      <c r="E302" s="2"/>
      <c r="F302" s="3"/>
      <c r="G302" s="2"/>
      <c r="H302" s="4" t="str">
        <f>IF($C$244="Y","OR","...")</f>
        <v>...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</row>
    <row r="303" spans="1:118" x14ac:dyDescent="0.25">
      <c r="A303" s="1" t="str">
        <f>IF($D$244="Y",'Population Definitions'!$A$7,"...")</f>
        <v>15-49F</v>
      </c>
      <c r="B303" s="4" t="str">
        <f>IF($D$244="Y","---&gt;","...")</f>
        <v>---&gt;</v>
      </c>
      <c r="C303" s="1" t="str">
        <f>IF($D$244="Y",'Population Definitions'!$A$4,"...")</f>
        <v>5-14M</v>
      </c>
      <c r="E303" s="3" t="s">
        <v>55</v>
      </c>
      <c r="F303" s="3"/>
      <c r="G303" s="3">
        <v>1</v>
      </c>
      <c r="H303" s="4" t="str">
        <f>IF($D$244="Y","OR","...")</f>
        <v>OR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</row>
    <row r="304" spans="1:118" x14ac:dyDescent="0.25">
      <c r="A304" s="1" t="str">
        <f>IF($E$244="Y",'Population Definitions'!$A$7,"...")</f>
        <v>15-49F</v>
      </c>
      <c r="B304" s="4" t="str">
        <f>IF($E$244="Y","---&gt;","...")</f>
        <v>---&gt;</v>
      </c>
      <c r="C304" s="1" t="str">
        <f>IF($E$244="Y",'Population Definitions'!$A$5,"...")</f>
        <v>5-14F</v>
      </c>
      <c r="E304" s="3" t="s">
        <v>55</v>
      </c>
      <c r="F304" s="3"/>
      <c r="G304" s="3">
        <v>1</v>
      </c>
      <c r="H304" s="4" t="str">
        <f>IF($E$244="Y","OR","...")</f>
        <v>OR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</row>
    <row r="305" spans="1:118" x14ac:dyDescent="0.25">
      <c r="A305" s="1" t="str">
        <f>IF($F$244="Y",'Population Definitions'!$A$7,"...")</f>
        <v>15-49F</v>
      </c>
      <c r="B305" s="4" t="str">
        <f>IF($F$244="Y","---&gt;","...")</f>
        <v>---&gt;</v>
      </c>
      <c r="C305" s="1" t="str">
        <f>IF($F$244="Y",'Population Definitions'!$A$6,"...")</f>
        <v>15-49M</v>
      </c>
      <c r="E305" s="3" t="s">
        <v>55</v>
      </c>
      <c r="F305" s="3"/>
      <c r="G305" s="3">
        <v>1</v>
      </c>
      <c r="H305" s="4" t="str">
        <f>IF($F$244="Y","OR","...")</f>
        <v>OR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</row>
    <row r="306" spans="1:118" x14ac:dyDescent="0.25">
      <c r="A306" s="1" t="str">
        <f>IF($G$244="Y",'Population Definitions'!$A$7,"...")</f>
        <v>15-49F</v>
      </c>
      <c r="B306" s="4" t="str">
        <f>IF($G$244="Y","---&gt;","...")</f>
        <v>---&gt;</v>
      </c>
      <c r="C306" s="1" t="str">
        <f>IF($G$244="Y",'Population Definitions'!$A$7,"...")</f>
        <v>15-49F</v>
      </c>
      <c r="E306" s="3" t="s">
        <v>55</v>
      </c>
      <c r="F306" s="3"/>
      <c r="G306" s="3">
        <v>1</v>
      </c>
      <c r="H306" s="4" t="str">
        <f>IF($G$244="Y","OR","...")</f>
        <v>OR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</row>
    <row r="307" spans="1:118" x14ac:dyDescent="0.25">
      <c r="A307" s="1" t="str">
        <f>IF($H$244="Y",'Population Definitions'!$A$7,"...")</f>
        <v>15-49F</v>
      </c>
      <c r="B307" s="4" t="str">
        <f>IF($H$244="Y","---&gt;","...")</f>
        <v>---&gt;</v>
      </c>
      <c r="C307" s="1" t="str">
        <f>IF($H$244="Y",'Population Definitions'!$A$8,"...")</f>
        <v>50-69M</v>
      </c>
      <c r="E307" s="3" t="s">
        <v>55</v>
      </c>
      <c r="F307" s="3"/>
      <c r="G307" s="3">
        <v>1</v>
      </c>
      <c r="H307" s="4" t="str">
        <f>IF($H$244="Y","OR","...")</f>
        <v>OR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</row>
    <row r="308" spans="1:118" x14ac:dyDescent="0.25">
      <c r="A308" s="1" t="str">
        <f>IF($I$244="Y",'Population Definitions'!$A$7,"...")</f>
        <v>15-49F</v>
      </c>
      <c r="B308" s="4" t="str">
        <f>IF($I$244="Y","---&gt;","...")</f>
        <v>---&gt;</v>
      </c>
      <c r="C308" s="1" t="str">
        <f>IF($I$244="Y",'Population Definitions'!$A$9,"...")</f>
        <v>50-69F</v>
      </c>
      <c r="E308" s="3" t="s">
        <v>55</v>
      </c>
      <c r="F308" s="3"/>
      <c r="G308" s="3">
        <v>1</v>
      </c>
      <c r="H308" s="4" t="str">
        <f>IF($I$244="Y","OR","...")</f>
        <v>OR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</row>
    <row r="309" spans="1:118" x14ac:dyDescent="0.25">
      <c r="A309" s="1" t="str">
        <f>IF($J$244="Y",'Population Definitions'!$A$7,"...")</f>
        <v>15-49F</v>
      </c>
      <c r="B309" s="4" t="str">
        <f>IF($J$244="Y","---&gt;","...")</f>
        <v>---&gt;</v>
      </c>
      <c r="C309" s="1" t="str">
        <f>IF($J$244="Y",'Population Definitions'!$B$10,"...")</f>
        <v>70+M</v>
      </c>
      <c r="E309" s="3" t="s">
        <v>55</v>
      </c>
      <c r="F309" s="3"/>
      <c r="G309" s="3">
        <v>1</v>
      </c>
      <c r="H309" s="4" t="str">
        <f>IF($J$244="Y","OR","...")</f>
        <v>OR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</row>
    <row r="310" spans="1:118" x14ac:dyDescent="0.25">
      <c r="A310" s="1" t="str">
        <f>IF($K$244="Y",'Population Definitions'!$A$7,"...")</f>
        <v>15-49F</v>
      </c>
      <c r="B310" s="4" t="str">
        <f>IF($K$244="Y","---&gt;","...")</f>
        <v>---&gt;</v>
      </c>
      <c r="C310" s="1" t="str">
        <f>IF($K$244="Y",'Population Definitions'!$B$11,"...")</f>
        <v>70+F</v>
      </c>
      <c r="E310" s="3" t="s">
        <v>55</v>
      </c>
      <c r="F310" s="3"/>
      <c r="G310" s="3">
        <v>1</v>
      </c>
      <c r="H310" s="4" t="str">
        <f>IF($K$244="Y","OR","...")</f>
        <v>OR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</row>
    <row r="311" spans="1:118" x14ac:dyDescent="0.25">
      <c r="A311" s="1" t="str">
        <f>IF($B$245="Y",'Population Definitions'!$A$8,"...")</f>
        <v>...</v>
      </c>
      <c r="B311" s="4" t="str">
        <f>IF($B$245="Y","---&gt;","...")</f>
        <v>...</v>
      </c>
      <c r="C311" s="1" t="str">
        <f>IF($B$245="Y",'Population Definitions'!$A$2,"...")</f>
        <v>...</v>
      </c>
      <c r="E311" s="2"/>
      <c r="F311" s="3"/>
      <c r="G311" s="2"/>
      <c r="H311" s="4" t="str">
        <f>IF($B$245="Y","OR","...")</f>
        <v>...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</row>
    <row r="312" spans="1:118" x14ac:dyDescent="0.25">
      <c r="A312" s="1" t="str">
        <f>IF($C$245="Y",'Population Definitions'!$A$8,"...")</f>
        <v>...</v>
      </c>
      <c r="B312" s="4" t="str">
        <f>IF($C$245="Y","---&gt;","...")</f>
        <v>...</v>
      </c>
      <c r="C312" s="1" t="str">
        <f>IF($C$245="Y",'Population Definitions'!$A$3,"...")</f>
        <v>...</v>
      </c>
      <c r="E312" s="2"/>
      <c r="F312" s="3"/>
      <c r="G312" s="2"/>
      <c r="H312" s="4" t="str">
        <f>IF($C$245="Y","OR","...")</f>
        <v>...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</row>
    <row r="313" spans="1:118" x14ac:dyDescent="0.25">
      <c r="A313" s="1" t="str">
        <f>IF($D$245="Y",'Population Definitions'!$A$8,"...")</f>
        <v>50-69M</v>
      </c>
      <c r="B313" s="4" t="str">
        <f>IF($D$245="Y","---&gt;","...")</f>
        <v>---&gt;</v>
      </c>
      <c r="C313" s="1" t="str">
        <f>IF($D$245="Y",'Population Definitions'!$A$4,"...")</f>
        <v>5-14M</v>
      </c>
      <c r="E313" s="3" t="s">
        <v>55</v>
      </c>
      <c r="F313" s="3"/>
      <c r="G313" s="3">
        <v>1</v>
      </c>
      <c r="H313" s="4" t="str">
        <f>IF($D$245="Y","OR","...")</f>
        <v>OR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</row>
    <row r="314" spans="1:118" x14ac:dyDescent="0.25">
      <c r="A314" s="1" t="str">
        <f>IF($E$245="Y",'Population Definitions'!$A$8,"...")</f>
        <v>50-69M</v>
      </c>
      <c r="B314" s="4" t="str">
        <f>IF($E$245="Y","---&gt;","...")</f>
        <v>---&gt;</v>
      </c>
      <c r="C314" s="1" t="str">
        <f>IF($E$245="Y",'Population Definitions'!$A$5,"...")</f>
        <v>5-14F</v>
      </c>
      <c r="E314" s="3" t="s">
        <v>55</v>
      </c>
      <c r="F314" s="3"/>
      <c r="G314" s="3">
        <v>1</v>
      </c>
      <c r="H314" s="4" t="str">
        <f>IF($E$245="Y","OR","...")</f>
        <v>OR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</row>
    <row r="315" spans="1:118" x14ac:dyDescent="0.25">
      <c r="A315" s="1" t="str">
        <f>IF($F$245="Y",'Population Definitions'!$A$8,"...")</f>
        <v>50-69M</v>
      </c>
      <c r="B315" s="4" t="str">
        <f>IF($F$245="Y","---&gt;","...")</f>
        <v>---&gt;</v>
      </c>
      <c r="C315" s="1" t="str">
        <f>IF($F$245="Y",'Population Definitions'!$A$6,"...")</f>
        <v>15-49M</v>
      </c>
      <c r="E315" s="3" t="s">
        <v>55</v>
      </c>
      <c r="F315" s="3"/>
      <c r="G315" s="3">
        <v>1</v>
      </c>
      <c r="H315" s="4" t="str">
        <f>IF($F$245="Y","OR","...")</f>
        <v>OR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</row>
    <row r="316" spans="1:118" x14ac:dyDescent="0.25">
      <c r="A316" s="1" t="str">
        <f>IF($G$245="Y",'Population Definitions'!$A$8,"...")</f>
        <v>50-69M</v>
      </c>
      <c r="B316" s="4" t="str">
        <f>IF($G$245="Y","---&gt;","...")</f>
        <v>---&gt;</v>
      </c>
      <c r="C316" s="1" t="str">
        <f>IF($G$245="Y",'Population Definitions'!$A$7,"...")</f>
        <v>15-49F</v>
      </c>
      <c r="E316" s="3" t="s">
        <v>55</v>
      </c>
      <c r="F316" s="3"/>
      <c r="G316" s="3">
        <v>1</v>
      </c>
      <c r="H316" s="4" t="str">
        <f>IF($G$245="Y","OR","...")</f>
        <v>OR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</row>
    <row r="317" spans="1:118" x14ac:dyDescent="0.25">
      <c r="A317" s="1" t="str">
        <f>IF($H$245="Y",'Population Definitions'!$A$8,"...")</f>
        <v>50-69M</v>
      </c>
      <c r="B317" s="4" t="str">
        <f>IF($H$245="Y","---&gt;","...")</f>
        <v>---&gt;</v>
      </c>
      <c r="C317" s="1" t="str">
        <f>IF($H$245="Y",'Population Definitions'!$A$8,"...")</f>
        <v>50-69M</v>
      </c>
      <c r="E317" s="3" t="s">
        <v>55</v>
      </c>
      <c r="F317" s="3"/>
      <c r="G317" s="3">
        <v>1</v>
      </c>
      <c r="H317" s="4" t="str">
        <f>IF($H$245="Y","OR","...")</f>
        <v>OR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</row>
    <row r="318" spans="1:118" x14ac:dyDescent="0.25">
      <c r="A318" s="1" t="str">
        <f>IF($I$245="Y",'Population Definitions'!$A$8,"...")</f>
        <v>50-69M</v>
      </c>
      <c r="B318" s="4" t="str">
        <f>IF($I$245="Y","---&gt;","...")</f>
        <v>---&gt;</v>
      </c>
      <c r="C318" s="1" t="str">
        <f>IF($I$245="Y",'Population Definitions'!$A$9,"...")</f>
        <v>50-69F</v>
      </c>
      <c r="E318" s="3" t="s">
        <v>55</v>
      </c>
      <c r="F318" s="3"/>
      <c r="G318" s="3">
        <v>1</v>
      </c>
      <c r="H318" s="4" t="str">
        <f>IF($I$245="Y","OR","...")</f>
        <v>OR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</row>
    <row r="319" spans="1:118" x14ac:dyDescent="0.25">
      <c r="A319" s="1" t="str">
        <f>IF($J$245="Y",'Population Definitions'!$A$8,"...")</f>
        <v>50-69M</v>
      </c>
      <c r="B319" s="4" t="str">
        <f>IF($J$245="Y","---&gt;","...")</f>
        <v>---&gt;</v>
      </c>
      <c r="C319" s="1" t="str">
        <f>IF($J$245="Y",'Population Definitions'!$B$10,"...")</f>
        <v>70+M</v>
      </c>
      <c r="E319" s="3" t="s">
        <v>55</v>
      </c>
      <c r="F319" s="3"/>
      <c r="G319" s="3">
        <v>1</v>
      </c>
      <c r="H319" s="4" t="str">
        <f>IF($J$245="Y","OR","...")</f>
        <v>OR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</row>
    <row r="320" spans="1:118" x14ac:dyDescent="0.25">
      <c r="A320" s="1" t="str">
        <f>IF($K$245="Y",'Population Definitions'!$A$8,"...")</f>
        <v>50-69M</v>
      </c>
      <c r="B320" s="4" t="str">
        <f>IF($K$245="Y","---&gt;","...")</f>
        <v>---&gt;</v>
      </c>
      <c r="C320" s="1" t="str">
        <f>IF($K$245="Y",'Population Definitions'!$B$11,"...")</f>
        <v>70+F</v>
      </c>
      <c r="E320" s="3" t="s">
        <v>55</v>
      </c>
      <c r="F320" s="3"/>
      <c r="G320" s="3">
        <v>1</v>
      </c>
      <c r="H320" s="4" t="str">
        <f>IF($K$245="Y","OR","...")</f>
        <v>OR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</row>
    <row r="321" spans="1:118" x14ac:dyDescent="0.25">
      <c r="A321" s="1" t="str">
        <f>IF($B$246="Y",'Population Definitions'!$A$9,"...")</f>
        <v>...</v>
      </c>
      <c r="B321" s="4" t="str">
        <f>IF($B$246="Y","---&gt;","...")</f>
        <v>...</v>
      </c>
      <c r="C321" s="1" t="str">
        <f>IF($B$246="Y",'Population Definitions'!$A$2,"...")</f>
        <v>...</v>
      </c>
      <c r="E321" s="2"/>
      <c r="F321" s="3"/>
      <c r="G321" s="2"/>
      <c r="H321" s="4" t="str">
        <f>IF($B$246="Y","OR","...")</f>
        <v>...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</row>
    <row r="322" spans="1:118" x14ac:dyDescent="0.25">
      <c r="A322" s="1" t="str">
        <f>IF($C$246="Y",'Population Definitions'!$A$9,"...")</f>
        <v>...</v>
      </c>
      <c r="B322" s="4" t="str">
        <f>IF($C$246="Y","---&gt;","...")</f>
        <v>...</v>
      </c>
      <c r="C322" s="1" t="str">
        <f>IF($C$246="Y",'Population Definitions'!$A$3,"...")</f>
        <v>...</v>
      </c>
      <c r="E322" s="2"/>
      <c r="F322" s="3"/>
      <c r="G322" s="2"/>
      <c r="H322" s="4" t="str">
        <f>IF($C$246="Y","OR","...")</f>
        <v>...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</row>
    <row r="323" spans="1:118" x14ac:dyDescent="0.25">
      <c r="A323" s="1" t="str">
        <f>IF($D$246="Y",'Population Definitions'!$A$9,"...")</f>
        <v>50-69F</v>
      </c>
      <c r="B323" s="4" t="str">
        <f>IF($D$246="Y","---&gt;","...")</f>
        <v>---&gt;</v>
      </c>
      <c r="C323" s="1" t="str">
        <f>IF($D$246="Y",'Population Definitions'!$A$4,"...")</f>
        <v>5-14M</v>
      </c>
      <c r="E323" s="3" t="s">
        <v>55</v>
      </c>
      <c r="F323" s="3"/>
      <c r="G323" s="3">
        <v>1</v>
      </c>
      <c r="H323" s="4" t="str">
        <f>IF($D$246="Y","OR","...")</f>
        <v>OR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</row>
    <row r="324" spans="1:118" x14ac:dyDescent="0.25">
      <c r="A324" s="1" t="str">
        <f>IF($E$246="Y",'Population Definitions'!$A$9,"...")</f>
        <v>50-69F</v>
      </c>
      <c r="B324" s="4" t="str">
        <f>IF($E$246="Y","---&gt;","...")</f>
        <v>---&gt;</v>
      </c>
      <c r="C324" s="1" t="str">
        <f>IF($E$246="Y",'Population Definitions'!$A$5,"...")</f>
        <v>5-14F</v>
      </c>
      <c r="E324" s="3" t="s">
        <v>55</v>
      </c>
      <c r="F324" s="3"/>
      <c r="G324" s="3">
        <v>1</v>
      </c>
      <c r="H324" s="4" t="str">
        <f>IF($E$246="Y","OR","...")</f>
        <v>OR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</row>
    <row r="325" spans="1:118" x14ac:dyDescent="0.25">
      <c r="A325" s="1" t="str">
        <f>IF($F$246="Y",'Population Definitions'!$A$9,"...")</f>
        <v>50-69F</v>
      </c>
      <c r="B325" s="4" t="str">
        <f>IF($F$246="Y","---&gt;","...")</f>
        <v>---&gt;</v>
      </c>
      <c r="C325" s="1" t="str">
        <f>IF($F$246="Y",'Population Definitions'!$A$6,"...")</f>
        <v>15-49M</v>
      </c>
      <c r="E325" s="3" t="s">
        <v>55</v>
      </c>
      <c r="F325" s="3"/>
      <c r="G325" s="3">
        <v>1</v>
      </c>
      <c r="H325" s="4" t="str">
        <f>IF($F$246="Y","OR","...")</f>
        <v>OR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</row>
    <row r="326" spans="1:118" x14ac:dyDescent="0.25">
      <c r="A326" s="1" t="str">
        <f>IF($G$246="Y",'Population Definitions'!$A$9,"...")</f>
        <v>50-69F</v>
      </c>
      <c r="B326" s="4" t="str">
        <f>IF($G$246="Y","---&gt;","...")</f>
        <v>---&gt;</v>
      </c>
      <c r="C326" s="1" t="str">
        <f>IF($G$246="Y",'Population Definitions'!$A$7,"...")</f>
        <v>15-49F</v>
      </c>
      <c r="E326" s="3" t="s">
        <v>55</v>
      </c>
      <c r="F326" s="3"/>
      <c r="G326" s="3">
        <v>1</v>
      </c>
      <c r="H326" s="4" t="str">
        <f>IF($G$246="Y","OR","...")</f>
        <v>OR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</row>
    <row r="327" spans="1:118" x14ac:dyDescent="0.25">
      <c r="A327" s="1" t="str">
        <f>IF($H$246="Y",'Population Definitions'!$A$9,"...")</f>
        <v>50-69F</v>
      </c>
      <c r="B327" s="4" t="str">
        <f>IF($H$246="Y","---&gt;","...")</f>
        <v>---&gt;</v>
      </c>
      <c r="C327" s="1" t="str">
        <f>IF($H$246="Y",'Population Definitions'!$A$8,"...")</f>
        <v>50-69M</v>
      </c>
      <c r="E327" s="3" t="s">
        <v>55</v>
      </c>
      <c r="F327" s="3"/>
      <c r="G327" s="3">
        <v>1</v>
      </c>
      <c r="H327" s="4" t="str">
        <f>IF($H$246="Y","OR","...")</f>
        <v>OR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</row>
    <row r="328" spans="1:118" x14ac:dyDescent="0.25">
      <c r="A328" s="1" t="str">
        <f>IF($I$246="Y",'Population Definitions'!$A$9,"...")</f>
        <v>50-69F</v>
      </c>
      <c r="B328" s="4" t="str">
        <f>IF($I$246="Y","---&gt;","...")</f>
        <v>---&gt;</v>
      </c>
      <c r="C328" s="1" t="str">
        <f>IF($I$246="Y",'Population Definitions'!$A$9,"...")</f>
        <v>50-69F</v>
      </c>
      <c r="E328" s="3" t="s">
        <v>55</v>
      </c>
      <c r="F328" s="3"/>
      <c r="G328" s="3">
        <v>1</v>
      </c>
      <c r="H328" s="4" t="str">
        <f>IF($I$246="Y","OR","...")</f>
        <v>OR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</row>
    <row r="329" spans="1:118" x14ac:dyDescent="0.25">
      <c r="A329" s="1" t="str">
        <f>IF($J$246="Y",'Population Definitions'!$A$9,"...")</f>
        <v>50-69F</v>
      </c>
      <c r="B329" s="4" t="str">
        <f>IF($J$246="Y","---&gt;","...")</f>
        <v>---&gt;</v>
      </c>
      <c r="C329" s="1" t="str">
        <f>IF($J$246="Y",'Population Definitions'!$B$10,"...")</f>
        <v>70+M</v>
      </c>
      <c r="E329" s="3" t="s">
        <v>55</v>
      </c>
      <c r="F329" s="3"/>
      <c r="G329" s="3">
        <v>1</v>
      </c>
      <c r="H329" s="4" t="str">
        <f>IF($J$246="Y","OR","...")</f>
        <v>OR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</row>
    <row r="330" spans="1:118" x14ac:dyDescent="0.25">
      <c r="A330" s="1" t="str">
        <f>IF($K$246="Y",'Population Definitions'!$A$9,"...")</f>
        <v>50-69F</v>
      </c>
      <c r="B330" s="4" t="str">
        <f>IF($K$246="Y","---&gt;","...")</f>
        <v>---&gt;</v>
      </c>
      <c r="C330" s="1" t="str">
        <f>IF($K$246="Y",'Population Definitions'!$B$11,"...")</f>
        <v>70+F</v>
      </c>
      <c r="E330" s="3" t="s">
        <v>55</v>
      </c>
      <c r="F330" s="3"/>
      <c r="G330" s="3">
        <v>1</v>
      </c>
      <c r="H330" s="4" t="str">
        <f>IF($K$246="Y","OR","...")</f>
        <v>OR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</row>
    <row r="331" spans="1:118" x14ac:dyDescent="0.25">
      <c r="A331" s="1" t="str">
        <f>IF($B$247="Y",'Population Definitions'!$B$10,"...")</f>
        <v>...</v>
      </c>
      <c r="B331" s="4" t="str">
        <f>IF($B$247="Y","---&gt;","...")</f>
        <v>...</v>
      </c>
      <c r="C331" s="1" t="str">
        <f>IF($B$247="Y",'Population Definitions'!$A$2,"...")</f>
        <v>...</v>
      </c>
      <c r="E331" s="2"/>
      <c r="F331" s="3"/>
      <c r="G331" s="2"/>
      <c r="H331" s="4" t="str">
        <f>IF($B$247="Y","OR","...")</f>
        <v>...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</row>
    <row r="332" spans="1:118" x14ac:dyDescent="0.25">
      <c r="A332" s="1" t="str">
        <f>IF($C$247="Y",'Population Definitions'!$B$10,"...")</f>
        <v>...</v>
      </c>
      <c r="B332" s="4" t="str">
        <f>IF($C$247="Y","---&gt;","...")</f>
        <v>...</v>
      </c>
      <c r="C332" s="1" t="str">
        <f>IF($C$247="Y",'Population Definitions'!$A$3,"...")</f>
        <v>...</v>
      </c>
      <c r="E332" s="2"/>
      <c r="F332" s="3"/>
      <c r="G332" s="2"/>
      <c r="H332" s="4" t="str">
        <f>IF($C$247="Y","OR","...")</f>
        <v>...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</row>
    <row r="333" spans="1:118" x14ac:dyDescent="0.25">
      <c r="A333" s="1" t="str">
        <f>IF($D$247="Y",'Population Definitions'!$B$10,"...")</f>
        <v>70+M</v>
      </c>
      <c r="B333" s="4" t="str">
        <f>IF($D$247="Y","---&gt;","...")</f>
        <v>---&gt;</v>
      </c>
      <c r="C333" s="1" t="str">
        <f>IF($D$247="Y",'Population Definitions'!$A$4,"...")</f>
        <v>5-14M</v>
      </c>
      <c r="E333" s="3" t="s">
        <v>55</v>
      </c>
      <c r="F333" s="3"/>
      <c r="G333" s="3">
        <v>1</v>
      </c>
      <c r="H333" s="4" t="str">
        <f>IF($D$247="Y","OR","...")</f>
        <v>OR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</row>
    <row r="334" spans="1:118" x14ac:dyDescent="0.25">
      <c r="A334" s="1" t="str">
        <f>IF($E$247="Y",'Population Definitions'!$B$10,"...")</f>
        <v>70+M</v>
      </c>
      <c r="B334" s="4" t="str">
        <f>IF($E$247="Y","---&gt;","...")</f>
        <v>---&gt;</v>
      </c>
      <c r="C334" s="1" t="str">
        <f>IF($E$247="Y",'Population Definitions'!$A$5,"...")</f>
        <v>5-14F</v>
      </c>
      <c r="E334" s="3" t="s">
        <v>55</v>
      </c>
      <c r="F334" s="3"/>
      <c r="G334" s="3">
        <v>1</v>
      </c>
      <c r="H334" s="4" t="str">
        <f>IF($E$247="Y","OR","...")</f>
        <v>OR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</row>
    <row r="335" spans="1:118" x14ac:dyDescent="0.25">
      <c r="A335" s="1" t="str">
        <f>IF($F$247="Y",'Population Definitions'!$B$10,"...")</f>
        <v>70+M</v>
      </c>
      <c r="B335" s="4" t="str">
        <f>IF($F$247="Y","---&gt;","...")</f>
        <v>---&gt;</v>
      </c>
      <c r="C335" s="1" t="str">
        <f>IF($F$247="Y",'Population Definitions'!$A$6,"...")</f>
        <v>15-49M</v>
      </c>
      <c r="E335" s="3" t="s">
        <v>55</v>
      </c>
      <c r="F335" s="3"/>
      <c r="G335" s="3">
        <v>1</v>
      </c>
      <c r="H335" s="4" t="str">
        <f>IF($F$247="Y","OR","...")</f>
        <v>OR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</row>
    <row r="336" spans="1:118" x14ac:dyDescent="0.25">
      <c r="A336" s="1" t="str">
        <f>IF($G$247="Y",'Population Definitions'!$B$10,"...")</f>
        <v>70+M</v>
      </c>
      <c r="B336" s="4" t="str">
        <f>IF($G$247="Y","---&gt;","...")</f>
        <v>---&gt;</v>
      </c>
      <c r="C336" s="1" t="str">
        <f>IF($G$247="Y",'Population Definitions'!$A$7,"...")</f>
        <v>15-49F</v>
      </c>
      <c r="E336" s="3" t="s">
        <v>55</v>
      </c>
      <c r="F336" s="3"/>
      <c r="G336" s="3">
        <v>1</v>
      </c>
      <c r="H336" s="4" t="str">
        <f>IF($G$247="Y","OR","...")</f>
        <v>OR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</row>
    <row r="337" spans="1:118" x14ac:dyDescent="0.25">
      <c r="A337" s="1" t="str">
        <f>IF($H$247="Y",'Population Definitions'!$B$10,"...")</f>
        <v>70+M</v>
      </c>
      <c r="B337" s="4" t="str">
        <f>IF($H$247="Y","---&gt;","...")</f>
        <v>---&gt;</v>
      </c>
      <c r="C337" s="1" t="str">
        <f>IF($H$247="Y",'Population Definitions'!$A$8,"...")</f>
        <v>50-69M</v>
      </c>
      <c r="E337" s="3" t="s">
        <v>55</v>
      </c>
      <c r="F337" s="3"/>
      <c r="G337" s="3">
        <v>1</v>
      </c>
      <c r="H337" s="4" t="str">
        <f>IF($H$247="Y","OR","...")</f>
        <v>OR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</row>
    <row r="338" spans="1:118" x14ac:dyDescent="0.25">
      <c r="A338" s="1" t="str">
        <f>IF($I$247="Y",'Population Definitions'!$B$10,"...")</f>
        <v>70+M</v>
      </c>
      <c r="B338" s="4" t="str">
        <f>IF($I$247="Y","---&gt;","...")</f>
        <v>---&gt;</v>
      </c>
      <c r="C338" s="1" t="str">
        <f>IF($I$247="Y",'Population Definitions'!$A$9,"...")</f>
        <v>50-69F</v>
      </c>
      <c r="E338" s="3" t="s">
        <v>55</v>
      </c>
      <c r="F338" s="3"/>
      <c r="G338" s="3">
        <v>1</v>
      </c>
      <c r="H338" s="4" t="str">
        <f>IF($I$247="Y","OR","...")</f>
        <v>OR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</row>
    <row r="339" spans="1:118" x14ac:dyDescent="0.25">
      <c r="A339" s="1" t="str">
        <f>IF($J$247="Y",'Population Definitions'!$B$10,"...")</f>
        <v>70+M</v>
      </c>
      <c r="B339" s="4" t="str">
        <f>IF($J$247="Y","---&gt;","...")</f>
        <v>---&gt;</v>
      </c>
      <c r="C339" s="1" t="str">
        <f>IF($J$247="Y",'Population Definitions'!$B$10,"...")</f>
        <v>70+M</v>
      </c>
      <c r="E339" s="3" t="s">
        <v>55</v>
      </c>
      <c r="F339" s="3"/>
      <c r="G339" s="3">
        <v>1</v>
      </c>
      <c r="H339" s="4" t="str">
        <f>IF($J$247="Y","OR","...")</f>
        <v>OR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</row>
    <row r="340" spans="1:118" x14ac:dyDescent="0.25">
      <c r="A340" s="1" t="str">
        <f>IF($K$247="Y",'Population Definitions'!$B$10,"...")</f>
        <v>70+M</v>
      </c>
      <c r="B340" s="4" t="str">
        <f>IF($K$247="Y","---&gt;","...")</f>
        <v>---&gt;</v>
      </c>
      <c r="C340" s="1" t="str">
        <f>IF($K$247="Y",'Population Definitions'!$B$11,"...")</f>
        <v>70+F</v>
      </c>
      <c r="E340" s="3" t="s">
        <v>55</v>
      </c>
      <c r="F340" s="3"/>
      <c r="G340" s="3">
        <v>1</v>
      </c>
      <c r="H340" s="4" t="str">
        <f>IF($K$247="Y","OR","...")</f>
        <v>OR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</row>
    <row r="341" spans="1:118" x14ac:dyDescent="0.25">
      <c r="A341" s="1" t="str">
        <f>IF($B$248="Y",'Population Definitions'!$B$11,"...")</f>
        <v>...</v>
      </c>
      <c r="B341" s="4" t="str">
        <f>IF($B$248="Y","---&gt;","...")</f>
        <v>...</v>
      </c>
      <c r="C341" s="1" t="str">
        <f>IF($B$248="Y",'Population Definitions'!$A$2,"...")</f>
        <v>...</v>
      </c>
      <c r="E341" s="2"/>
      <c r="F341" s="3"/>
      <c r="G341" s="2"/>
      <c r="H341" s="4" t="str">
        <f>IF($B$248="Y","OR","...")</f>
        <v>...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</row>
    <row r="342" spans="1:118" x14ac:dyDescent="0.25">
      <c r="A342" s="1" t="str">
        <f>IF($C$248="Y",'Population Definitions'!$B$11,"...")</f>
        <v>...</v>
      </c>
      <c r="B342" s="4" t="str">
        <f>IF($C$248="Y","---&gt;","...")</f>
        <v>...</v>
      </c>
      <c r="C342" s="1" t="str">
        <f>IF($C$248="Y",'Population Definitions'!$A$3,"...")</f>
        <v>...</v>
      </c>
      <c r="E342" s="2"/>
      <c r="F342" s="3"/>
      <c r="G342" s="2"/>
      <c r="H342" s="4" t="str">
        <f>IF($C$248="Y","OR","...")</f>
        <v>...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</row>
    <row r="343" spans="1:118" x14ac:dyDescent="0.25">
      <c r="A343" s="1" t="str">
        <f>IF($D$248="Y",'Population Definitions'!$B$11,"...")</f>
        <v>70+F</v>
      </c>
      <c r="B343" s="4" t="str">
        <f>IF($D$248="Y","---&gt;","...")</f>
        <v>---&gt;</v>
      </c>
      <c r="C343" s="1" t="str">
        <f>IF($D$248="Y",'Population Definitions'!$A$4,"...")</f>
        <v>5-14M</v>
      </c>
      <c r="E343" s="3" t="s">
        <v>55</v>
      </c>
      <c r="F343" s="3"/>
      <c r="G343" s="3">
        <v>1</v>
      </c>
      <c r="H343" s="4" t="str">
        <f>IF($D$248="Y","OR","...")</f>
        <v>OR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</row>
    <row r="344" spans="1:118" x14ac:dyDescent="0.25">
      <c r="A344" s="1" t="str">
        <f>IF($E$248="Y",'Population Definitions'!$B$11,"...")</f>
        <v>70+F</v>
      </c>
      <c r="B344" s="4" t="str">
        <f>IF($E$248="Y","---&gt;","...")</f>
        <v>---&gt;</v>
      </c>
      <c r="C344" s="1" t="str">
        <f>IF($E$248="Y",'Population Definitions'!$A$5,"...")</f>
        <v>5-14F</v>
      </c>
      <c r="E344" s="3" t="s">
        <v>55</v>
      </c>
      <c r="F344" s="3"/>
      <c r="G344" s="3">
        <v>1</v>
      </c>
      <c r="H344" s="4" t="str">
        <f>IF($E$248="Y","OR","...")</f>
        <v>OR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</row>
    <row r="345" spans="1:118" x14ac:dyDescent="0.25">
      <c r="A345" s="1" t="str">
        <f>IF($F$248="Y",'Population Definitions'!$B$11,"...")</f>
        <v>70+F</v>
      </c>
      <c r="B345" s="4" t="str">
        <f>IF($F$248="Y","---&gt;","...")</f>
        <v>---&gt;</v>
      </c>
      <c r="C345" s="1" t="str">
        <f>IF($F$248="Y",'Population Definitions'!$A$6,"...")</f>
        <v>15-49M</v>
      </c>
      <c r="E345" s="3" t="s">
        <v>55</v>
      </c>
      <c r="F345" s="3"/>
      <c r="G345" s="3">
        <v>1</v>
      </c>
      <c r="H345" s="4" t="str">
        <f>IF($F$248="Y","OR","...")</f>
        <v>OR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</row>
    <row r="346" spans="1:118" x14ac:dyDescent="0.25">
      <c r="A346" s="1" t="str">
        <f>IF($G$248="Y",'Population Definitions'!$B$11,"...")</f>
        <v>70+F</v>
      </c>
      <c r="B346" s="4" t="str">
        <f>IF($G$248="Y","---&gt;","...")</f>
        <v>---&gt;</v>
      </c>
      <c r="C346" s="1" t="str">
        <f>IF($G$248="Y",'Population Definitions'!$A$7,"...")</f>
        <v>15-49F</v>
      </c>
      <c r="E346" s="3" t="s">
        <v>55</v>
      </c>
      <c r="F346" s="3"/>
      <c r="G346" s="3">
        <v>1</v>
      </c>
      <c r="H346" s="4" t="str">
        <f>IF($G$248="Y","OR","...")</f>
        <v>OR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</row>
    <row r="347" spans="1:118" x14ac:dyDescent="0.25">
      <c r="A347" s="1" t="str">
        <f>IF($H$248="Y",'Population Definitions'!$B$11,"...")</f>
        <v>70+F</v>
      </c>
      <c r="B347" s="4" t="str">
        <f>IF($H$248="Y","---&gt;","...")</f>
        <v>---&gt;</v>
      </c>
      <c r="C347" s="1" t="str">
        <f>IF($H$248="Y",'Population Definitions'!$A$8,"...")</f>
        <v>50-69M</v>
      </c>
      <c r="E347" s="3" t="s">
        <v>55</v>
      </c>
      <c r="F347" s="3"/>
      <c r="G347" s="3">
        <v>1</v>
      </c>
      <c r="H347" s="4" t="str">
        <f>IF($H$248="Y","OR","...")</f>
        <v>OR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</row>
    <row r="348" spans="1:118" x14ac:dyDescent="0.25">
      <c r="A348" s="1" t="str">
        <f>IF($I$248="Y",'Population Definitions'!$B$11,"...")</f>
        <v>70+F</v>
      </c>
      <c r="B348" s="4" t="str">
        <f>IF($I$248="Y","---&gt;","...")</f>
        <v>---&gt;</v>
      </c>
      <c r="C348" s="1" t="str">
        <f>IF($I$248="Y",'Population Definitions'!$A$9,"...")</f>
        <v>50-69F</v>
      </c>
      <c r="E348" s="3" t="s">
        <v>55</v>
      </c>
      <c r="F348" s="3"/>
      <c r="G348" s="3">
        <v>1</v>
      </c>
      <c r="H348" s="4" t="str">
        <f>IF($I$248="Y","OR","...")</f>
        <v>OR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</row>
    <row r="349" spans="1:118" x14ac:dyDescent="0.25">
      <c r="A349" s="1" t="str">
        <f>IF($J$248="Y",'Population Definitions'!$B$11,"...")</f>
        <v>70+F</v>
      </c>
      <c r="B349" s="4" t="str">
        <f>IF($J$248="Y","---&gt;","...")</f>
        <v>---&gt;</v>
      </c>
      <c r="C349" s="1" t="str">
        <f>IF($J$248="Y",'Population Definitions'!$B$10,"...")</f>
        <v>70+M</v>
      </c>
      <c r="E349" s="3" t="s">
        <v>55</v>
      </c>
      <c r="F349" s="3"/>
      <c r="G349" s="3">
        <v>1</v>
      </c>
      <c r="H349" s="4" t="str">
        <f>IF($J$248="Y","OR","...")</f>
        <v>OR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</row>
    <row r="350" spans="1:118" x14ac:dyDescent="0.25">
      <c r="A350" s="1" t="str">
        <f>IF($K$248="Y",'Population Definitions'!$B$11,"...")</f>
        <v>70+F</v>
      </c>
      <c r="B350" s="4" t="str">
        <f>IF($K$248="Y","---&gt;","...")</f>
        <v>---&gt;</v>
      </c>
      <c r="C350" s="1" t="str">
        <f>IF($K$248="Y",'Population Definitions'!$B$11,"...")</f>
        <v>70+F</v>
      </c>
      <c r="E350" s="3" t="s">
        <v>55</v>
      </c>
      <c r="F350" s="3"/>
      <c r="G350" s="3">
        <v>1</v>
      </c>
      <c r="H350" s="4" t="str">
        <f>IF($K$248="Y","OR","...")</f>
        <v>OR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</row>
  </sheetData>
  <conditionalFormatting sqref="B10">
    <cfRule type="cellIs" dxfId="1979" priority="101" operator="equal">
      <formula>"Y"</formula>
    </cfRule>
    <cfRule type="cellIs" dxfId="1978" priority="102" operator="equal">
      <formula>"N"</formula>
    </cfRule>
  </conditionalFormatting>
  <conditionalFormatting sqref="B11">
    <cfRule type="cellIs" dxfId="1977" priority="121" operator="equal">
      <formula>"Y"</formula>
    </cfRule>
    <cfRule type="cellIs" dxfId="1976" priority="122" operator="equal">
      <formula>"N"</formula>
    </cfRule>
  </conditionalFormatting>
  <conditionalFormatting sqref="B12">
    <cfRule type="cellIs" dxfId="1975" priority="141" operator="equal">
      <formula>"Y"</formula>
    </cfRule>
    <cfRule type="cellIs" dxfId="1974" priority="142" operator="equal">
      <formula>"N"</formula>
    </cfRule>
  </conditionalFormatting>
  <conditionalFormatting sqref="B122">
    <cfRule type="cellIs" dxfId="1973" priority="501" operator="equal">
      <formula>"Y"</formula>
    </cfRule>
    <cfRule type="cellIs" dxfId="1972" priority="502" operator="equal">
      <formula>"N"</formula>
    </cfRule>
  </conditionalFormatting>
  <conditionalFormatting sqref="B123">
    <cfRule type="cellIs" dxfId="1971" priority="521" operator="equal">
      <formula>"Y"</formula>
    </cfRule>
    <cfRule type="cellIs" dxfId="1970" priority="522" operator="equal">
      <formula>"N"</formula>
    </cfRule>
  </conditionalFormatting>
  <conditionalFormatting sqref="B124">
    <cfRule type="cellIs" dxfId="1969" priority="541" operator="equal">
      <formula>"Y"</formula>
    </cfRule>
    <cfRule type="cellIs" dxfId="1968" priority="542" operator="equal">
      <formula>"N"</formula>
    </cfRule>
  </conditionalFormatting>
  <conditionalFormatting sqref="B125">
    <cfRule type="cellIs" dxfId="1967" priority="561" operator="equal">
      <formula>"Y"</formula>
    </cfRule>
    <cfRule type="cellIs" dxfId="1966" priority="562" operator="equal">
      <formula>"N"</formula>
    </cfRule>
  </conditionalFormatting>
  <conditionalFormatting sqref="B126">
    <cfRule type="cellIs" dxfId="1965" priority="581" operator="equal">
      <formula>"Y"</formula>
    </cfRule>
    <cfRule type="cellIs" dxfId="1964" priority="582" operator="equal">
      <formula>"N"</formula>
    </cfRule>
  </conditionalFormatting>
  <conditionalFormatting sqref="B127">
    <cfRule type="cellIs" dxfId="1963" priority="601" operator="equal">
      <formula>"Y"</formula>
    </cfRule>
    <cfRule type="cellIs" dxfId="1962" priority="602" operator="equal">
      <formula>"N"</formula>
    </cfRule>
  </conditionalFormatting>
  <conditionalFormatting sqref="B128">
    <cfRule type="cellIs" dxfId="1961" priority="621" operator="equal">
      <formula>"Y"</formula>
    </cfRule>
    <cfRule type="cellIs" dxfId="1960" priority="622" operator="equal">
      <formula>"N"</formula>
    </cfRule>
  </conditionalFormatting>
  <conditionalFormatting sqref="B129">
    <cfRule type="cellIs" dxfId="1959" priority="641" operator="equal">
      <formula>"Y"</formula>
    </cfRule>
    <cfRule type="cellIs" dxfId="1958" priority="642" operator="equal">
      <formula>"N"</formula>
    </cfRule>
  </conditionalFormatting>
  <conditionalFormatting sqref="B13">
    <cfRule type="cellIs" dxfId="1957" priority="161" operator="equal">
      <formula>"Y"</formula>
    </cfRule>
    <cfRule type="cellIs" dxfId="1956" priority="162" operator="equal">
      <formula>"N"</formula>
    </cfRule>
  </conditionalFormatting>
  <conditionalFormatting sqref="B130">
    <cfRule type="cellIs" dxfId="1955" priority="661" operator="equal">
      <formula>"Y"</formula>
    </cfRule>
    <cfRule type="cellIs" dxfId="1954" priority="662" operator="equal">
      <formula>"N"</formula>
    </cfRule>
  </conditionalFormatting>
  <conditionalFormatting sqref="B131">
    <cfRule type="cellIs" dxfId="1953" priority="681" operator="equal">
      <formula>"Y"</formula>
    </cfRule>
    <cfRule type="cellIs" dxfId="1952" priority="682" operator="equal">
      <formula>"N"</formula>
    </cfRule>
  </conditionalFormatting>
  <conditionalFormatting sqref="B14">
    <cfRule type="cellIs" dxfId="1951" priority="181" operator="equal">
      <formula>"Y"</formula>
    </cfRule>
    <cfRule type="cellIs" dxfId="1950" priority="182" operator="equal">
      <formula>"N"</formula>
    </cfRule>
  </conditionalFormatting>
  <conditionalFormatting sqref="B239">
    <cfRule type="cellIs" dxfId="1949" priority="1001" operator="equal">
      <formula>"Y"</formula>
    </cfRule>
    <cfRule type="cellIs" dxfId="1948" priority="1002" operator="equal">
      <formula>"N"</formula>
    </cfRule>
  </conditionalFormatting>
  <conditionalFormatting sqref="B240">
    <cfRule type="cellIs" dxfId="1947" priority="1021" operator="equal">
      <formula>"Y"</formula>
    </cfRule>
    <cfRule type="cellIs" dxfId="1946" priority="1022" operator="equal">
      <formula>"N"</formula>
    </cfRule>
  </conditionalFormatting>
  <conditionalFormatting sqref="B241">
    <cfRule type="cellIs" dxfId="1945" priority="1041" operator="equal">
      <formula>"Y"</formula>
    </cfRule>
    <cfRule type="cellIs" dxfId="1944" priority="1042" operator="equal">
      <formula>"N"</formula>
    </cfRule>
  </conditionalFormatting>
  <conditionalFormatting sqref="B242">
    <cfRule type="cellIs" dxfId="1943" priority="1061" operator="equal">
      <formula>"Y"</formula>
    </cfRule>
    <cfRule type="cellIs" dxfId="1942" priority="1062" operator="equal">
      <formula>"N"</formula>
    </cfRule>
  </conditionalFormatting>
  <conditionalFormatting sqref="B243">
    <cfRule type="cellIs" dxfId="1941" priority="1081" operator="equal">
      <formula>"Y"</formula>
    </cfRule>
    <cfRule type="cellIs" dxfId="1940" priority="1082" operator="equal">
      <formula>"N"</formula>
    </cfRule>
  </conditionalFormatting>
  <conditionalFormatting sqref="B244">
    <cfRule type="cellIs" dxfId="1939" priority="1101" operator="equal">
      <formula>"Y"</formula>
    </cfRule>
    <cfRule type="cellIs" dxfId="1938" priority="1102" operator="equal">
      <formula>"N"</formula>
    </cfRule>
  </conditionalFormatting>
  <conditionalFormatting sqref="B245">
    <cfRule type="cellIs" dxfId="1937" priority="1121" operator="equal">
      <formula>"Y"</formula>
    </cfRule>
    <cfRule type="cellIs" dxfId="1936" priority="1122" operator="equal">
      <formula>"N"</formula>
    </cfRule>
  </conditionalFormatting>
  <conditionalFormatting sqref="B246">
    <cfRule type="cellIs" dxfId="1935" priority="1141" operator="equal">
      <formula>"Y"</formula>
    </cfRule>
    <cfRule type="cellIs" dxfId="1934" priority="1142" operator="equal">
      <formula>"N"</formula>
    </cfRule>
  </conditionalFormatting>
  <conditionalFormatting sqref="B247">
    <cfRule type="cellIs" dxfId="1933" priority="1161" operator="equal">
      <formula>"Y"</formula>
    </cfRule>
    <cfRule type="cellIs" dxfId="1932" priority="1162" operator="equal">
      <formula>"N"</formula>
    </cfRule>
  </conditionalFormatting>
  <conditionalFormatting sqref="B248">
    <cfRule type="cellIs" dxfId="1931" priority="1181" operator="equal">
      <formula>"Y"</formula>
    </cfRule>
    <cfRule type="cellIs" dxfId="1930" priority="1182" operator="equal">
      <formula>"N"</formula>
    </cfRule>
  </conditionalFormatting>
  <conditionalFormatting sqref="B5">
    <cfRule type="cellIs" dxfId="1929" priority="1" operator="equal">
      <formula>"Y"</formula>
    </cfRule>
    <cfRule type="cellIs" dxfId="1928" priority="2" operator="equal">
      <formula>"N"</formula>
    </cfRule>
  </conditionalFormatting>
  <conditionalFormatting sqref="B6">
    <cfRule type="cellIs" dxfId="1927" priority="21" operator="equal">
      <formula>"Y"</formula>
    </cfRule>
    <cfRule type="cellIs" dxfId="1926" priority="22" operator="equal">
      <formula>"N"</formula>
    </cfRule>
  </conditionalFormatting>
  <conditionalFormatting sqref="B7">
    <cfRule type="cellIs" dxfId="1925" priority="41" operator="equal">
      <formula>"Y"</formula>
    </cfRule>
    <cfRule type="cellIs" dxfId="1924" priority="42" operator="equal">
      <formula>"N"</formula>
    </cfRule>
  </conditionalFormatting>
  <conditionalFormatting sqref="B8">
    <cfRule type="cellIs" dxfId="1923" priority="61" operator="equal">
      <formula>"Y"</formula>
    </cfRule>
    <cfRule type="cellIs" dxfId="1922" priority="62" operator="equal">
      <formula>"N"</formula>
    </cfRule>
  </conditionalFormatting>
  <conditionalFormatting sqref="B9">
    <cfRule type="cellIs" dxfId="1921" priority="81" operator="equal">
      <formula>"Y"</formula>
    </cfRule>
    <cfRule type="cellIs" dxfId="1920" priority="82" operator="equal">
      <formula>"N"</formula>
    </cfRule>
  </conditionalFormatting>
  <conditionalFormatting sqref="C10">
    <cfRule type="cellIs" dxfId="1919" priority="103" operator="equal">
      <formula>"Y"</formula>
    </cfRule>
    <cfRule type="cellIs" dxfId="1918" priority="104" operator="equal">
      <formula>"N"</formula>
    </cfRule>
  </conditionalFormatting>
  <conditionalFormatting sqref="C11">
    <cfRule type="cellIs" dxfId="1917" priority="123" operator="equal">
      <formula>"Y"</formula>
    </cfRule>
    <cfRule type="cellIs" dxfId="1916" priority="124" operator="equal">
      <formula>"N"</formula>
    </cfRule>
  </conditionalFormatting>
  <conditionalFormatting sqref="C12">
    <cfRule type="cellIs" dxfId="1915" priority="143" operator="equal">
      <formula>"Y"</formula>
    </cfRule>
    <cfRule type="cellIs" dxfId="1914" priority="144" operator="equal">
      <formula>"N"</formula>
    </cfRule>
  </conditionalFormatting>
  <conditionalFormatting sqref="C122">
    <cfRule type="cellIs" dxfId="1913" priority="503" operator="equal">
      <formula>"Y"</formula>
    </cfRule>
    <cfRule type="cellIs" dxfId="1912" priority="504" operator="equal">
      <formula>"N"</formula>
    </cfRule>
  </conditionalFormatting>
  <conditionalFormatting sqref="C123">
    <cfRule type="cellIs" dxfId="1911" priority="523" operator="equal">
      <formula>"Y"</formula>
    </cfRule>
    <cfRule type="cellIs" dxfId="1910" priority="524" operator="equal">
      <formula>"N"</formula>
    </cfRule>
  </conditionalFormatting>
  <conditionalFormatting sqref="C124">
    <cfRule type="cellIs" dxfId="1909" priority="543" operator="equal">
      <formula>"Y"</formula>
    </cfRule>
    <cfRule type="cellIs" dxfId="1908" priority="544" operator="equal">
      <formula>"N"</formula>
    </cfRule>
  </conditionalFormatting>
  <conditionalFormatting sqref="C125">
    <cfRule type="cellIs" dxfId="1907" priority="563" operator="equal">
      <formula>"Y"</formula>
    </cfRule>
    <cfRule type="cellIs" dxfId="1906" priority="564" operator="equal">
      <formula>"N"</formula>
    </cfRule>
  </conditionalFormatting>
  <conditionalFormatting sqref="C126">
    <cfRule type="cellIs" dxfId="1905" priority="583" operator="equal">
      <formula>"Y"</formula>
    </cfRule>
    <cfRule type="cellIs" dxfId="1904" priority="584" operator="equal">
      <formula>"N"</formula>
    </cfRule>
  </conditionalFormatting>
  <conditionalFormatting sqref="C127">
    <cfRule type="cellIs" dxfId="1903" priority="603" operator="equal">
      <formula>"Y"</formula>
    </cfRule>
    <cfRule type="cellIs" dxfId="1902" priority="604" operator="equal">
      <formula>"N"</formula>
    </cfRule>
  </conditionalFormatting>
  <conditionalFormatting sqref="C128">
    <cfRule type="cellIs" dxfId="1901" priority="623" operator="equal">
      <formula>"Y"</formula>
    </cfRule>
    <cfRule type="cellIs" dxfId="1900" priority="624" operator="equal">
      <formula>"N"</formula>
    </cfRule>
  </conditionalFormatting>
  <conditionalFormatting sqref="C129">
    <cfRule type="cellIs" dxfId="1899" priority="643" operator="equal">
      <formula>"Y"</formula>
    </cfRule>
    <cfRule type="cellIs" dxfId="1898" priority="644" operator="equal">
      <formula>"N"</formula>
    </cfRule>
  </conditionalFormatting>
  <conditionalFormatting sqref="C13">
    <cfRule type="cellIs" dxfId="1897" priority="163" operator="equal">
      <formula>"Y"</formula>
    </cfRule>
    <cfRule type="cellIs" dxfId="1896" priority="164" operator="equal">
      <formula>"N"</formula>
    </cfRule>
  </conditionalFormatting>
  <conditionalFormatting sqref="C130">
    <cfRule type="cellIs" dxfId="1895" priority="663" operator="equal">
      <formula>"Y"</formula>
    </cfRule>
    <cfRule type="cellIs" dxfId="1894" priority="664" operator="equal">
      <formula>"N"</formula>
    </cfRule>
  </conditionalFormatting>
  <conditionalFormatting sqref="C131">
    <cfRule type="cellIs" dxfId="1893" priority="683" operator="equal">
      <formula>"Y"</formula>
    </cfRule>
    <cfRule type="cellIs" dxfId="1892" priority="684" operator="equal">
      <formula>"N"</formula>
    </cfRule>
  </conditionalFormatting>
  <conditionalFormatting sqref="C14">
    <cfRule type="cellIs" dxfId="1891" priority="183" operator="equal">
      <formula>"Y"</formula>
    </cfRule>
    <cfRule type="cellIs" dxfId="1890" priority="184" operator="equal">
      <formula>"N"</formula>
    </cfRule>
  </conditionalFormatting>
  <conditionalFormatting sqref="C239">
    <cfRule type="cellIs" dxfId="1889" priority="1003" operator="equal">
      <formula>"Y"</formula>
    </cfRule>
    <cfRule type="cellIs" dxfId="1888" priority="1004" operator="equal">
      <formula>"N"</formula>
    </cfRule>
  </conditionalFormatting>
  <conditionalFormatting sqref="C240">
    <cfRule type="cellIs" dxfId="1887" priority="1023" operator="equal">
      <formula>"Y"</formula>
    </cfRule>
    <cfRule type="cellIs" dxfId="1886" priority="1024" operator="equal">
      <formula>"N"</formula>
    </cfRule>
  </conditionalFormatting>
  <conditionalFormatting sqref="C241">
    <cfRule type="cellIs" dxfId="1885" priority="1043" operator="equal">
      <formula>"Y"</formula>
    </cfRule>
    <cfRule type="cellIs" dxfId="1884" priority="1044" operator="equal">
      <formula>"N"</formula>
    </cfRule>
  </conditionalFormatting>
  <conditionalFormatting sqref="C242">
    <cfRule type="cellIs" dxfId="1883" priority="1063" operator="equal">
      <formula>"Y"</formula>
    </cfRule>
    <cfRule type="cellIs" dxfId="1882" priority="1064" operator="equal">
      <formula>"N"</formula>
    </cfRule>
  </conditionalFormatting>
  <conditionalFormatting sqref="C243">
    <cfRule type="cellIs" dxfId="1881" priority="1083" operator="equal">
      <formula>"Y"</formula>
    </cfRule>
    <cfRule type="cellIs" dxfId="1880" priority="1084" operator="equal">
      <formula>"N"</formula>
    </cfRule>
  </conditionalFormatting>
  <conditionalFormatting sqref="C244">
    <cfRule type="cellIs" dxfId="1879" priority="1103" operator="equal">
      <formula>"Y"</formula>
    </cfRule>
    <cfRule type="cellIs" dxfId="1878" priority="1104" operator="equal">
      <formula>"N"</formula>
    </cfRule>
  </conditionalFormatting>
  <conditionalFormatting sqref="C245">
    <cfRule type="cellIs" dxfId="1877" priority="1123" operator="equal">
      <formula>"Y"</formula>
    </cfRule>
    <cfRule type="cellIs" dxfId="1876" priority="1124" operator="equal">
      <formula>"N"</formula>
    </cfRule>
  </conditionalFormatting>
  <conditionalFormatting sqref="C246">
    <cfRule type="cellIs" dxfId="1875" priority="1143" operator="equal">
      <formula>"Y"</formula>
    </cfRule>
    <cfRule type="cellIs" dxfId="1874" priority="1144" operator="equal">
      <formula>"N"</formula>
    </cfRule>
  </conditionalFormatting>
  <conditionalFormatting sqref="C247">
    <cfRule type="cellIs" dxfId="1873" priority="1163" operator="equal">
      <formula>"Y"</formula>
    </cfRule>
    <cfRule type="cellIs" dxfId="1872" priority="1164" operator="equal">
      <formula>"N"</formula>
    </cfRule>
  </conditionalFormatting>
  <conditionalFormatting sqref="C248">
    <cfRule type="cellIs" dxfId="1871" priority="1183" operator="equal">
      <formula>"Y"</formula>
    </cfRule>
    <cfRule type="cellIs" dxfId="1870" priority="1184" operator="equal">
      <formula>"N"</formula>
    </cfRule>
  </conditionalFormatting>
  <conditionalFormatting sqref="C5">
    <cfRule type="cellIs" dxfId="1869" priority="3" operator="equal">
      <formula>"Y"</formula>
    </cfRule>
    <cfRule type="cellIs" dxfId="1868" priority="4" operator="equal">
      <formula>"N"</formula>
    </cfRule>
  </conditionalFormatting>
  <conditionalFormatting sqref="C6">
    <cfRule type="cellIs" dxfId="1867" priority="23" operator="equal">
      <formula>"Y"</formula>
    </cfRule>
    <cfRule type="cellIs" dxfId="1866" priority="24" operator="equal">
      <formula>"N"</formula>
    </cfRule>
  </conditionalFormatting>
  <conditionalFormatting sqref="C7">
    <cfRule type="cellIs" dxfId="1865" priority="43" operator="equal">
      <formula>"Y"</formula>
    </cfRule>
    <cfRule type="cellIs" dxfId="1864" priority="44" operator="equal">
      <formula>"N"</formula>
    </cfRule>
  </conditionalFormatting>
  <conditionalFormatting sqref="C8">
    <cfRule type="cellIs" dxfId="1863" priority="63" operator="equal">
      <formula>"Y"</formula>
    </cfRule>
    <cfRule type="cellIs" dxfId="1862" priority="64" operator="equal">
      <formula>"N"</formula>
    </cfRule>
  </conditionalFormatting>
  <conditionalFormatting sqref="C9">
    <cfRule type="cellIs" dxfId="1861" priority="83" operator="equal">
      <formula>"Y"</formula>
    </cfRule>
    <cfRule type="cellIs" dxfId="1860" priority="84" operator="equal">
      <formula>"N"</formula>
    </cfRule>
  </conditionalFormatting>
  <conditionalFormatting sqref="D10">
    <cfRule type="cellIs" dxfId="1859" priority="105" operator="equal">
      <formula>"Y"</formula>
    </cfRule>
    <cfRule type="cellIs" dxfId="1858" priority="106" operator="equal">
      <formula>"N"</formula>
    </cfRule>
  </conditionalFormatting>
  <conditionalFormatting sqref="D100:DN100">
    <cfRule type="expression" dxfId="1857" priority="452">
      <formula>$E$13&lt;&gt;"Y"</formula>
    </cfRule>
  </conditionalFormatting>
  <conditionalFormatting sqref="D101:DN101">
    <cfRule type="expression" dxfId="1856" priority="455">
      <formula>$F$13&lt;&gt;"Y"</formula>
    </cfRule>
  </conditionalFormatting>
  <conditionalFormatting sqref="D102:DN102">
    <cfRule type="expression" dxfId="1855" priority="458">
      <formula>$G$13&lt;&gt;"Y"</formula>
    </cfRule>
  </conditionalFormatting>
  <conditionalFormatting sqref="D103:DN103">
    <cfRule type="expression" dxfId="1854" priority="461">
      <formula>$H$13&lt;&gt;"Y"</formula>
    </cfRule>
  </conditionalFormatting>
  <conditionalFormatting sqref="D104:DN104">
    <cfRule type="expression" dxfId="1853" priority="464">
      <formula>$I$13&lt;&gt;"Y"</formula>
    </cfRule>
  </conditionalFormatting>
  <conditionalFormatting sqref="D105:DN105">
    <cfRule type="expression" dxfId="1852" priority="467">
      <formula>$J$13&lt;&gt;"Y"</formula>
    </cfRule>
  </conditionalFormatting>
  <conditionalFormatting sqref="D106:DN106">
    <cfRule type="expression" dxfId="1851" priority="470">
      <formula>$K$13&lt;&gt;"Y"</formula>
    </cfRule>
  </conditionalFormatting>
  <conditionalFormatting sqref="D107:DN107">
    <cfRule type="expression" dxfId="1850" priority="473">
      <formula>$B$14&lt;&gt;"Y"</formula>
    </cfRule>
  </conditionalFormatting>
  <conditionalFormatting sqref="D108:DN108">
    <cfRule type="expression" dxfId="1849" priority="476">
      <formula>$C$14&lt;&gt;"Y"</formula>
    </cfRule>
  </conditionalFormatting>
  <conditionalFormatting sqref="D109:DN109">
    <cfRule type="expression" dxfId="1848" priority="479">
      <formula>$D$14&lt;&gt;"Y"</formula>
    </cfRule>
  </conditionalFormatting>
  <conditionalFormatting sqref="D11">
    <cfRule type="cellIs" dxfId="1847" priority="125" operator="equal">
      <formula>"Y"</formula>
    </cfRule>
    <cfRule type="cellIs" dxfId="1846" priority="126" operator="equal">
      <formula>"N"</formula>
    </cfRule>
  </conditionalFormatting>
  <conditionalFormatting sqref="D110:DN110">
    <cfRule type="expression" dxfId="1845" priority="482">
      <formula>$E$14&lt;&gt;"Y"</formula>
    </cfRule>
  </conditionalFormatting>
  <conditionalFormatting sqref="D111:DN111">
    <cfRule type="expression" dxfId="1844" priority="485">
      <formula>$F$14&lt;&gt;"Y"</formula>
    </cfRule>
  </conditionalFormatting>
  <conditionalFormatting sqref="D112:DN112">
    <cfRule type="expression" dxfId="1843" priority="488">
      <formula>$G$14&lt;&gt;"Y"</formula>
    </cfRule>
  </conditionalFormatting>
  <conditionalFormatting sqref="D113:DN113">
    <cfRule type="expression" dxfId="1842" priority="491">
      <formula>$H$14&lt;&gt;"Y"</formula>
    </cfRule>
  </conditionalFormatting>
  <conditionalFormatting sqref="D114:DN114">
    <cfRule type="expression" dxfId="1841" priority="494">
      <formula>$I$14&lt;&gt;"Y"</formula>
    </cfRule>
  </conditionalFormatting>
  <conditionalFormatting sqref="D115:DN115">
    <cfRule type="expression" dxfId="1840" priority="497">
      <formula>$J$14&lt;&gt;"Y"</formula>
    </cfRule>
  </conditionalFormatting>
  <conditionalFormatting sqref="D116:DN116">
    <cfRule type="expression" dxfId="1839" priority="500">
      <formula>$K$14&lt;&gt;"Y"</formula>
    </cfRule>
  </conditionalFormatting>
  <conditionalFormatting sqref="D12">
    <cfRule type="cellIs" dxfId="1838" priority="145" operator="equal">
      <formula>"Y"</formula>
    </cfRule>
    <cfRule type="cellIs" dxfId="1837" priority="146" operator="equal">
      <formula>"N"</formula>
    </cfRule>
  </conditionalFormatting>
  <conditionalFormatting sqref="D122">
    <cfRule type="cellIs" dxfId="1836" priority="505" operator="equal">
      <formula>"Y"</formula>
    </cfRule>
    <cfRule type="cellIs" dxfId="1835" priority="506" operator="equal">
      <formula>"N"</formula>
    </cfRule>
  </conditionalFormatting>
  <conditionalFormatting sqref="D123">
    <cfRule type="cellIs" dxfId="1834" priority="525" operator="equal">
      <formula>"Y"</formula>
    </cfRule>
    <cfRule type="cellIs" dxfId="1833" priority="526" operator="equal">
      <formula>"N"</formula>
    </cfRule>
  </conditionalFormatting>
  <conditionalFormatting sqref="D124">
    <cfRule type="cellIs" dxfId="1832" priority="545" operator="equal">
      <formula>"Y"</formula>
    </cfRule>
    <cfRule type="cellIs" dxfId="1831" priority="546" operator="equal">
      <formula>"N"</formula>
    </cfRule>
  </conditionalFormatting>
  <conditionalFormatting sqref="D125">
    <cfRule type="cellIs" dxfId="1830" priority="565" operator="equal">
      <formula>"Y"</formula>
    </cfRule>
    <cfRule type="cellIs" dxfId="1829" priority="566" operator="equal">
      <formula>"N"</formula>
    </cfRule>
  </conditionalFormatting>
  <conditionalFormatting sqref="D126">
    <cfRule type="cellIs" dxfId="1828" priority="585" operator="equal">
      <formula>"Y"</formula>
    </cfRule>
    <cfRule type="cellIs" dxfId="1827" priority="586" operator="equal">
      <formula>"N"</formula>
    </cfRule>
  </conditionalFormatting>
  <conditionalFormatting sqref="D127">
    <cfRule type="cellIs" dxfId="1826" priority="605" operator="equal">
      <formula>"Y"</formula>
    </cfRule>
    <cfRule type="cellIs" dxfId="1825" priority="606" operator="equal">
      <formula>"N"</formula>
    </cfRule>
  </conditionalFormatting>
  <conditionalFormatting sqref="D128">
    <cfRule type="cellIs" dxfId="1824" priority="625" operator="equal">
      <formula>"Y"</formula>
    </cfRule>
    <cfRule type="cellIs" dxfId="1823" priority="626" operator="equal">
      <formula>"N"</formula>
    </cfRule>
  </conditionalFormatting>
  <conditionalFormatting sqref="D129">
    <cfRule type="cellIs" dxfId="1822" priority="645" operator="equal">
      <formula>"Y"</formula>
    </cfRule>
    <cfRule type="cellIs" dxfId="1821" priority="646" operator="equal">
      <formula>"N"</formula>
    </cfRule>
  </conditionalFormatting>
  <conditionalFormatting sqref="D13">
    <cfRule type="cellIs" dxfId="1820" priority="165" operator="equal">
      <formula>"Y"</formula>
    </cfRule>
    <cfRule type="cellIs" dxfId="1819" priority="166" operator="equal">
      <formula>"N"</formula>
    </cfRule>
  </conditionalFormatting>
  <conditionalFormatting sqref="D130">
    <cfRule type="cellIs" dxfId="1818" priority="665" operator="equal">
      <formula>"Y"</formula>
    </cfRule>
    <cfRule type="cellIs" dxfId="1817" priority="666" operator="equal">
      <formula>"N"</formula>
    </cfRule>
  </conditionalFormatting>
  <conditionalFormatting sqref="D131">
    <cfRule type="cellIs" dxfId="1816" priority="685" operator="equal">
      <formula>"Y"</formula>
    </cfRule>
    <cfRule type="cellIs" dxfId="1815" priority="686" operator="equal">
      <formula>"N"</formula>
    </cfRule>
  </conditionalFormatting>
  <conditionalFormatting sqref="D134:DN134">
    <cfRule type="expression" dxfId="1814" priority="703">
      <formula>$B$122&lt;&gt;"Y"</formula>
    </cfRule>
  </conditionalFormatting>
  <conditionalFormatting sqref="D135:DN135">
    <cfRule type="expression" dxfId="1813" priority="706">
      <formula>$C$122&lt;&gt;"Y"</formula>
    </cfRule>
  </conditionalFormatting>
  <conditionalFormatting sqref="D136:DN136">
    <cfRule type="expression" dxfId="1812" priority="709">
      <formula>$D$122&lt;&gt;"Y"</formula>
    </cfRule>
  </conditionalFormatting>
  <conditionalFormatting sqref="D137:DN137">
    <cfRule type="expression" dxfId="1811" priority="712">
      <formula>$E$122&lt;&gt;"Y"</formula>
    </cfRule>
  </conditionalFormatting>
  <conditionalFormatting sqref="D138:DN138">
    <cfRule type="expression" dxfId="1810" priority="715">
      <formula>$F$122&lt;&gt;"Y"</formula>
    </cfRule>
  </conditionalFormatting>
  <conditionalFormatting sqref="D139:DN139">
    <cfRule type="expression" dxfId="1809" priority="718">
      <formula>$G$122&lt;&gt;"Y"</formula>
    </cfRule>
  </conditionalFormatting>
  <conditionalFormatting sqref="D14">
    <cfRule type="cellIs" dxfId="1808" priority="185" operator="equal">
      <formula>"Y"</formula>
    </cfRule>
    <cfRule type="cellIs" dxfId="1807" priority="186" operator="equal">
      <formula>"N"</formula>
    </cfRule>
  </conditionalFormatting>
  <conditionalFormatting sqref="D140:DN140">
    <cfRule type="expression" dxfId="1806" priority="721">
      <formula>$H$122&lt;&gt;"Y"</formula>
    </cfRule>
  </conditionalFormatting>
  <conditionalFormatting sqref="D141:DN141">
    <cfRule type="expression" dxfId="1805" priority="724">
      <formula>$I$122&lt;&gt;"Y"</formula>
    </cfRule>
  </conditionalFormatting>
  <conditionalFormatting sqref="D142:DN142">
    <cfRule type="expression" dxfId="1804" priority="727">
      <formula>$J$122&lt;&gt;"Y"</formula>
    </cfRule>
  </conditionalFormatting>
  <conditionalFormatting sqref="D143:DN143">
    <cfRule type="expression" dxfId="1803" priority="730">
      <formula>$K$122&lt;&gt;"Y"</formula>
    </cfRule>
  </conditionalFormatting>
  <conditionalFormatting sqref="D144:DN144">
    <cfRule type="expression" dxfId="1802" priority="733">
      <formula>$B$123&lt;&gt;"Y"</formula>
    </cfRule>
  </conditionalFormatting>
  <conditionalFormatting sqref="D145:DN145">
    <cfRule type="expression" dxfId="1801" priority="736">
      <formula>$C$123&lt;&gt;"Y"</formula>
    </cfRule>
  </conditionalFormatting>
  <conditionalFormatting sqref="D146:DN146">
    <cfRule type="expression" dxfId="1800" priority="739">
      <formula>$D$123&lt;&gt;"Y"</formula>
    </cfRule>
  </conditionalFormatting>
  <conditionalFormatting sqref="D147:DN147">
    <cfRule type="expression" dxfId="1799" priority="742">
      <formula>$E$123&lt;&gt;"Y"</formula>
    </cfRule>
  </conditionalFormatting>
  <conditionalFormatting sqref="D148:DN148">
    <cfRule type="expression" dxfId="1798" priority="745">
      <formula>$F$123&lt;&gt;"Y"</formula>
    </cfRule>
  </conditionalFormatting>
  <conditionalFormatting sqref="D149:DN149">
    <cfRule type="expression" dxfId="1797" priority="748">
      <formula>$G$123&lt;&gt;"Y"</formula>
    </cfRule>
  </conditionalFormatting>
  <conditionalFormatting sqref="D150:DN150">
    <cfRule type="expression" dxfId="1796" priority="751">
      <formula>$H$123&lt;&gt;"Y"</formula>
    </cfRule>
  </conditionalFormatting>
  <conditionalFormatting sqref="D151:DN151">
    <cfRule type="expression" dxfId="1795" priority="754">
      <formula>$I$123&lt;&gt;"Y"</formula>
    </cfRule>
  </conditionalFormatting>
  <conditionalFormatting sqref="D152:DN152">
    <cfRule type="expression" dxfId="1794" priority="757">
      <formula>$J$123&lt;&gt;"Y"</formula>
    </cfRule>
  </conditionalFormatting>
  <conditionalFormatting sqref="D153:DN153">
    <cfRule type="expression" dxfId="1793" priority="760">
      <formula>$K$123&lt;&gt;"Y"</formula>
    </cfRule>
  </conditionalFormatting>
  <conditionalFormatting sqref="D154:DN154">
    <cfRule type="expression" dxfId="1792" priority="763">
      <formula>$B$124&lt;&gt;"Y"</formula>
    </cfRule>
  </conditionalFormatting>
  <conditionalFormatting sqref="D155:DN155">
    <cfRule type="expression" dxfId="1791" priority="766">
      <formula>$C$124&lt;&gt;"Y"</formula>
    </cfRule>
  </conditionalFormatting>
  <conditionalFormatting sqref="D156:DN156">
    <cfRule type="expression" dxfId="1790" priority="769">
      <formula>$D$124&lt;&gt;"Y"</formula>
    </cfRule>
  </conditionalFormatting>
  <conditionalFormatting sqref="D157:DN157">
    <cfRule type="expression" dxfId="1789" priority="772">
      <formula>$E$124&lt;&gt;"Y"</formula>
    </cfRule>
  </conditionalFormatting>
  <conditionalFormatting sqref="D158:DN158">
    <cfRule type="expression" dxfId="1788" priority="775">
      <formula>$F$124&lt;&gt;"Y"</formula>
    </cfRule>
  </conditionalFormatting>
  <conditionalFormatting sqref="D159:DN159">
    <cfRule type="expression" dxfId="1787" priority="778">
      <formula>$G$124&lt;&gt;"Y"</formula>
    </cfRule>
  </conditionalFormatting>
  <conditionalFormatting sqref="D160:DN160">
    <cfRule type="expression" dxfId="1786" priority="781">
      <formula>$H$124&lt;&gt;"Y"</formula>
    </cfRule>
  </conditionalFormatting>
  <conditionalFormatting sqref="D161:DN161">
    <cfRule type="expression" dxfId="1785" priority="784">
      <formula>$I$124&lt;&gt;"Y"</formula>
    </cfRule>
  </conditionalFormatting>
  <conditionalFormatting sqref="D162:DN162">
    <cfRule type="expression" dxfId="1784" priority="787">
      <formula>$J$124&lt;&gt;"Y"</formula>
    </cfRule>
  </conditionalFormatting>
  <conditionalFormatting sqref="D163:DN163">
    <cfRule type="expression" dxfId="1783" priority="790">
      <formula>$K$124&lt;&gt;"Y"</formula>
    </cfRule>
  </conditionalFormatting>
  <conditionalFormatting sqref="D164:DN164">
    <cfRule type="expression" dxfId="1782" priority="793">
      <formula>$B$125&lt;&gt;"Y"</formula>
    </cfRule>
  </conditionalFormatting>
  <conditionalFormatting sqref="D165:DN165">
    <cfRule type="expression" dxfId="1781" priority="796">
      <formula>$C$125&lt;&gt;"Y"</formula>
    </cfRule>
  </conditionalFormatting>
  <conditionalFormatting sqref="D166:DN166">
    <cfRule type="expression" dxfId="1780" priority="799">
      <formula>$D$125&lt;&gt;"Y"</formula>
    </cfRule>
  </conditionalFormatting>
  <conditionalFormatting sqref="D167:DN167">
    <cfRule type="expression" dxfId="1779" priority="802">
      <formula>$E$125&lt;&gt;"Y"</formula>
    </cfRule>
  </conditionalFormatting>
  <conditionalFormatting sqref="D168:DN168">
    <cfRule type="expression" dxfId="1778" priority="805">
      <formula>$F$125&lt;&gt;"Y"</formula>
    </cfRule>
  </conditionalFormatting>
  <conditionalFormatting sqref="D169:DN169">
    <cfRule type="expression" dxfId="1777" priority="808">
      <formula>$G$125&lt;&gt;"Y"</formula>
    </cfRule>
  </conditionalFormatting>
  <conditionalFormatting sqref="D170:DN170">
    <cfRule type="expression" dxfId="1776" priority="811">
      <formula>$H$125&lt;&gt;"Y"</formula>
    </cfRule>
  </conditionalFormatting>
  <conditionalFormatting sqref="D171:DN171">
    <cfRule type="expression" dxfId="1775" priority="814">
      <formula>$I$125&lt;&gt;"Y"</formula>
    </cfRule>
  </conditionalFormatting>
  <conditionalFormatting sqref="D172:DN172">
    <cfRule type="expression" dxfId="1774" priority="817">
      <formula>$J$125&lt;&gt;"Y"</formula>
    </cfRule>
  </conditionalFormatting>
  <conditionalFormatting sqref="D173:DN173">
    <cfRule type="expression" dxfId="1773" priority="820">
      <formula>$K$125&lt;&gt;"Y"</formula>
    </cfRule>
  </conditionalFormatting>
  <conditionalFormatting sqref="D174:DN174">
    <cfRule type="expression" dxfId="1772" priority="823">
      <formula>$B$126&lt;&gt;"Y"</formula>
    </cfRule>
  </conditionalFormatting>
  <conditionalFormatting sqref="D175:DN175">
    <cfRule type="expression" dxfId="1771" priority="826">
      <formula>$C$126&lt;&gt;"Y"</formula>
    </cfRule>
  </conditionalFormatting>
  <conditionalFormatting sqref="D176:DN176">
    <cfRule type="expression" dxfId="1770" priority="829">
      <formula>$D$126&lt;&gt;"Y"</formula>
    </cfRule>
  </conditionalFormatting>
  <conditionalFormatting sqref="D177:DN177">
    <cfRule type="expression" dxfId="1769" priority="832">
      <formula>$E$126&lt;&gt;"Y"</formula>
    </cfRule>
  </conditionalFormatting>
  <conditionalFormatting sqref="D178:DN178">
    <cfRule type="expression" dxfId="1768" priority="835">
      <formula>$F$126&lt;&gt;"Y"</formula>
    </cfRule>
  </conditionalFormatting>
  <conditionalFormatting sqref="D179:DN179">
    <cfRule type="expression" dxfId="1767" priority="838">
      <formula>$G$126&lt;&gt;"Y"</formula>
    </cfRule>
  </conditionalFormatting>
  <conditionalFormatting sqref="D17:DN17">
    <cfRule type="expression" dxfId="1766" priority="203">
      <formula>$B$5&lt;&gt;"Y"</formula>
    </cfRule>
  </conditionalFormatting>
  <conditionalFormatting sqref="D180:DN180">
    <cfRule type="expression" dxfId="1765" priority="841">
      <formula>$H$126&lt;&gt;"Y"</formula>
    </cfRule>
  </conditionalFormatting>
  <conditionalFormatting sqref="D181:DN181">
    <cfRule type="expression" dxfId="1764" priority="844">
      <formula>$I$126&lt;&gt;"Y"</formula>
    </cfRule>
  </conditionalFormatting>
  <conditionalFormatting sqref="D182:DN182">
    <cfRule type="expression" dxfId="1763" priority="847">
      <formula>$J$126&lt;&gt;"Y"</formula>
    </cfRule>
  </conditionalFormatting>
  <conditionalFormatting sqref="D183:DN183">
    <cfRule type="expression" dxfId="1762" priority="850">
      <formula>$K$126&lt;&gt;"Y"</formula>
    </cfRule>
  </conditionalFormatting>
  <conditionalFormatting sqref="D184:DN184">
    <cfRule type="expression" dxfId="1761" priority="853">
      <formula>$B$127&lt;&gt;"Y"</formula>
    </cfRule>
  </conditionalFormatting>
  <conditionalFormatting sqref="D185:DN185">
    <cfRule type="expression" dxfId="1760" priority="856">
      <formula>$C$127&lt;&gt;"Y"</formula>
    </cfRule>
  </conditionalFormatting>
  <conditionalFormatting sqref="D186:DN186">
    <cfRule type="expression" dxfId="1759" priority="859">
      <formula>$D$127&lt;&gt;"Y"</formula>
    </cfRule>
  </conditionalFormatting>
  <conditionalFormatting sqref="D187:DN187">
    <cfRule type="expression" dxfId="1758" priority="862">
      <formula>$E$127&lt;&gt;"Y"</formula>
    </cfRule>
  </conditionalFormatting>
  <conditionalFormatting sqref="D188:DN188">
    <cfRule type="expression" dxfId="1757" priority="865">
      <formula>$F$127&lt;&gt;"Y"</formula>
    </cfRule>
  </conditionalFormatting>
  <conditionalFormatting sqref="D189:DN189">
    <cfRule type="expression" dxfId="1756" priority="868">
      <formula>$G$127&lt;&gt;"Y"</formula>
    </cfRule>
  </conditionalFormatting>
  <conditionalFormatting sqref="D18:DN18">
    <cfRule type="expression" dxfId="1755" priority="206">
      <formula>$C$5&lt;&gt;"Y"</formula>
    </cfRule>
  </conditionalFormatting>
  <conditionalFormatting sqref="D190:DN190">
    <cfRule type="expression" dxfId="1754" priority="871">
      <formula>$H$127&lt;&gt;"Y"</formula>
    </cfRule>
  </conditionalFormatting>
  <conditionalFormatting sqref="D191:DN191">
    <cfRule type="expression" dxfId="1753" priority="874">
      <formula>$I$127&lt;&gt;"Y"</formula>
    </cfRule>
  </conditionalFormatting>
  <conditionalFormatting sqref="D192:DN192">
    <cfRule type="expression" dxfId="1752" priority="877">
      <formula>$J$127&lt;&gt;"Y"</formula>
    </cfRule>
  </conditionalFormatting>
  <conditionalFormatting sqref="D193:DN193">
    <cfRule type="expression" dxfId="1751" priority="880">
      <formula>$K$127&lt;&gt;"Y"</formula>
    </cfRule>
  </conditionalFormatting>
  <conditionalFormatting sqref="D194:DN194">
    <cfRule type="expression" dxfId="1750" priority="883">
      <formula>$B$128&lt;&gt;"Y"</formula>
    </cfRule>
  </conditionalFormatting>
  <conditionalFormatting sqref="D195:DN195">
    <cfRule type="expression" dxfId="1749" priority="886">
      <formula>$C$128&lt;&gt;"Y"</formula>
    </cfRule>
  </conditionalFormatting>
  <conditionalFormatting sqref="D196:DN196">
    <cfRule type="expression" dxfId="1748" priority="889">
      <formula>$D$128&lt;&gt;"Y"</formula>
    </cfRule>
  </conditionalFormatting>
  <conditionalFormatting sqref="D197:DN197">
    <cfRule type="expression" dxfId="1747" priority="892">
      <formula>$E$128&lt;&gt;"Y"</formula>
    </cfRule>
  </conditionalFormatting>
  <conditionalFormatting sqref="D198:DN198">
    <cfRule type="expression" dxfId="1746" priority="895">
      <formula>$F$128&lt;&gt;"Y"</formula>
    </cfRule>
  </conditionalFormatting>
  <conditionalFormatting sqref="D199:DN199">
    <cfRule type="expression" dxfId="1745" priority="898">
      <formula>$G$128&lt;&gt;"Y"</formula>
    </cfRule>
  </conditionalFormatting>
  <conditionalFormatting sqref="D19:DN19">
    <cfRule type="expression" dxfId="1744" priority="209">
      <formula>$D$5&lt;&gt;"Y"</formula>
    </cfRule>
  </conditionalFormatting>
  <conditionalFormatting sqref="D200:DN200">
    <cfRule type="expression" dxfId="1743" priority="901">
      <formula>$H$128&lt;&gt;"Y"</formula>
    </cfRule>
  </conditionalFormatting>
  <conditionalFormatting sqref="D201:DN201">
    <cfRule type="expression" dxfId="1742" priority="904">
      <formula>$I$128&lt;&gt;"Y"</formula>
    </cfRule>
  </conditionalFormatting>
  <conditionalFormatting sqref="D202:DN202">
    <cfRule type="expression" dxfId="1741" priority="907">
      <formula>$J$128&lt;&gt;"Y"</formula>
    </cfRule>
  </conditionalFormatting>
  <conditionalFormatting sqref="D203:DN203">
    <cfRule type="expression" dxfId="1740" priority="910">
      <formula>$K$128&lt;&gt;"Y"</formula>
    </cfRule>
  </conditionalFormatting>
  <conditionalFormatting sqref="D204:DN204">
    <cfRule type="expression" dxfId="1739" priority="913">
      <formula>$B$129&lt;&gt;"Y"</formula>
    </cfRule>
  </conditionalFormatting>
  <conditionalFormatting sqref="D205:DN205">
    <cfRule type="expression" dxfId="1738" priority="916">
      <formula>$C$129&lt;&gt;"Y"</formula>
    </cfRule>
  </conditionalFormatting>
  <conditionalFormatting sqref="D206:DN206">
    <cfRule type="expression" dxfId="1737" priority="919">
      <formula>$D$129&lt;&gt;"Y"</formula>
    </cfRule>
  </conditionalFormatting>
  <conditionalFormatting sqref="D207:DN207">
    <cfRule type="expression" dxfId="1736" priority="922">
      <formula>$E$129&lt;&gt;"Y"</formula>
    </cfRule>
  </conditionalFormatting>
  <conditionalFormatting sqref="D208:DN208">
    <cfRule type="expression" dxfId="1735" priority="925">
      <formula>$F$129&lt;&gt;"Y"</formula>
    </cfRule>
  </conditionalFormatting>
  <conditionalFormatting sqref="D209:DN209">
    <cfRule type="expression" dxfId="1734" priority="928">
      <formula>$G$129&lt;&gt;"Y"</formula>
    </cfRule>
  </conditionalFormatting>
  <conditionalFormatting sqref="D20:DN20">
    <cfRule type="expression" dxfId="1733" priority="212">
      <formula>$E$5&lt;&gt;"Y"</formula>
    </cfRule>
  </conditionalFormatting>
  <conditionalFormatting sqref="D210:DN210">
    <cfRule type="expression" dxfId="1732" priority="931">
      <formula>$H$129&lt;&gt;"Y"</formula>
    </cfRule>
  </conditionalFormatting>
  <conditionalFormatting sqref="D211:DN211">
    <cfRule type="expression" dxfId="1731" priority="934">
      <formula>$I$129&lt;&gt;"Y"</formula>
    </cfRule>
  </conditionalFormatting>
  <conditionalFormatting sqref="D212:DN212">
    <cfRule type="expression" dxfId="1730" priority="937">
      <formula>$J$129&lt;&gt;"Y"</formula>
    </cfRule>
  </conditionalFormatting>
  <conditionalFormatting sqref="D213:DN213">
    <cfRule type="expression" dxfId="1729" priority="940">
      <formula>$K$129&lt;&gt;"Y"</formula>
    </cfRule>
  </conditionalFormatting>
  <conditionalFormatting sqref="D214:DN214">
    <cfRule type="expression" dxfId="1728" priority="943">
      <formula>$B$130&lt;&gt;"Y"</formula>
    </cfRule>
  </conditionalFormatting>
  <conditionalFormatting sqref="D215:DN215">
    <cfRule type="expression" dxfId="1727" priority="946">
      <formula>$C$130&lt;&gt;"Y"</formula>
    </cfRule>
  </conditionalFormatting>
  <conditionalFormatting sqref="D216:DN216">
    <cfRule type="expression" dxfId="1726" priority="949">
      <formula>$D$130&lt;&gt;"Y"</formula>
    </cfRule>
  </conditionalFormatting>
  <conditionalFormatting sqref="D217:DN217">
    <cfRule type="expression" dxfId="1725" priority="952">
      <formula>$E$130&lt;&gt;"Y"</formula>
    </cfRule>
  </conditionalFormatting>
  <conditionalFormatting sqref="D218:DN218">
    <cfRule type="expression" dxfId="1724" priority="955">
      <formula>$F$130&lt;&gt;"Y"</formula>
    </cfRule>
  </conditionalFormatting>
  <conditionalFormatting sqref="D219:DN219">
    <cfRule type="expression" dxfId="1723" priority="958">
      <formula>$G$130&lt;&gt;"Y"</formula>
    </cfRule>
  </conditionalFormatting>
  <conditionalFormatting sqref="D21:DN21">
    <cfRule type="expression" dxfId="1722" priority="215">
      <formula>$F$5&lt;&gt;"Y"</formula>
    </cfRule>
  </conditionalFormatting>
  <conditionalFormatting sqref="D220:DN220">
    <cfRule type="expression" dxfId="1721" priority="961">
      <formula>$H$130&lt;&gt;"Y"</formula>
    </cfRule>
  </conditionalFormatting>
  <conditionalFormatting sqref="D221:DN221">
    <cfRule type="expression" dxfId="1720" priority="964">
      <formula>$I$130&lt;&gt;"Y"</formula>
    </cfRule>
  </conditionalFormatting>
  <conditionalFormatting sqref="D222:DN222">
    <cfRule type="expression" dxfId="1719" priority="967">
      <formula>$J$130&lt;&gt;"Y"</formula>
    </cfRule>
  </conditionalFormatting>
  <conditionalFormatting sqref="D223:DN223">
    <cfRule type="expression" dxfId="1718" priority="970">
      <formula>$K$130&lt;&gt;"Y"</formula>
    </cfRule>
  </conditionalFormatting>
  <conditionalFormatting sqref="D224:DN224">
    <cfRule type="expression" dxfId="1717" priority="973">
      <formula>$B$131&lt;&gt;"Y"</formula>
    </cfRule>
  </conditionalFormatting>
  <conditionalFormatting sqref="D225:DN225">
    <cfRule type="expression" dxfId="1716" priority="976">
      <formula>$C$131&lt;&gt;"Y"</formula>
    </cfRule>
  </conditionalFormatting>
  <conditionalFormatting sqref="D226:DN226">
    <cfRule type="expression" dxfId="1715" priority="979">
      <formula>$D$131&lt;&gt;"Y"</formula>
    </cfRule>
  </conditionalFormatting>
  <conditionalFormatting sqref="D227:DN227">
    <cfRule type="expression" dxfId="1714" priority="982">
      <formula>$E$131&lt;&gt;"Y"</formula>
    </cfRule>
  </conditionalFormatting>
  <conditionalFormatting sqref="D228:DN228">
    <cfRule type="expression" dxfId="1713" priority="985">
      <formula>$F$131&lt;&gt;"Y"</formula>
    </cfRule>
  </conditionalFormatting>
  <conditionalFormatting sqref="D229:DN229">
    <cfRule type="expression" dxfId="1712" priority="988">
      <formula>$G$131&lt;&gt;"Y"</formula>
    </cfRule>
  </conditionalFormatting>
  <conditionalFormatting sqref="D22:DN22">
    <cfRule type="expression" dxfId="1711" priority="218">
      <formula>$G$5&lt;&gt;"Y"</formula>
    </cfRule>
  </conditionalFormatting>
  <conditionalFormatting sqref="D230:DN230">
    <cfRule type="expression" dxfId="1710" priority="991">
      <formula>$H$131&lt;&gt;"Y"</formula>
    </cfRule>
  </conditionalFormatting>
  <conditionalFormatting sqref="D231:DN231">
    <cfRule type="expression" dxfId="1709" priority="994">
      <formula>$I$131&lt;&gt;"Y"</formula>
    </cfRule>
  </conditionalFormatting>
  <conditionalFormatting sqref="D232:DN232">
    <cfRule type="expression" dxfId="1708" priority="997">
      <formula>$J$131&lt;&gt;"Y"</formula>
    </cfRule>
  </conditionalFormatting>
  <conditionalFormatting sqref="D233:DN233">
    <cfRule type="expression" dxfId="1707" priority="1000">
      <formula>$K$131&lt;&gt;"Y"</formula>
    </cfRule>
  </conditionalFormatting>
  <conditionalFormatting sqref="D239">
    <cfRule type="cellIs" dxfId="1706" priority="1005" operator="equal">
      <formula>"Y"</formula>
    </cfRule>
    <cfRule type="cellIs" dxfId="1705" priority="1006" operator="equal">
      <formula>"N"</formula>
    </cfRule>
  </conditionalFormatting>
  <conditionalFormatting sqref="D23:DN23">
    <cfRule type="expression" dxfId="1704" priority="221">
      <formula>$H$5&lt;&gt;"Y"</formula>
    </cfRule>
  </conditionalFormatting>
  <conditionalFormatting sqref="D240">
    <cfRule type="cellIs" dxfId="1703" priority="1025" operator="equal">
      <formula>"Y"</formula>
    </cfRule>
    <cfRule type="cellIs" dxfId="1702" priority="1026" operator="equal">
      <formula>"N"</formula>
    </cfRule>
  </conditionalFormatting>
  <conditionalFormatting sqref="D241">
    <cfRule type="cellIs" dxfId="1701" priority="1045" operator="equal">
      <formula>"Y"</formula>
    </cfRule>
    <cfRule type="cellIs" dxfId="1700" priority="1046" operator="equal">
      <formula>"N"</formula>
    </cfRule>
  </conditionalFormatting>
  <conditionalFormatting sqref="D242">
    <cfRule type="cellIs" dxfId="1699" priority="1065" operator="equal">
      <formula>"Y"</formula>
    </cfRule>
    <cfRule type="cellIs" dxfId="1698" priority="1066" operator="equal">
      <formula>"N"</formula>
    </cfRule>
  </conditionalFormatting>
  <conditionalFormatting sqref="D243">
    <cfRule type="cellIs" dxfId="1697" priority="1085" operator="equal">
      <formula>"Y"</formula>
    </cfRule>
    <cfRule type="cellIs" dxfId="1696" priority="1086" operator="equal">
      <formula>"N"</formula>
    </cfRule>
  </conditionalFormatting>
  <conditionalFormatting sqref="D244">
    <cfRule type="cellIs" dxfId="1695" priority="1105" operator="equal">
      <formula>"Y"</formula>
    </cfRule>
    <cfRule type="cellIs" dxfId="1694" priority="1106" operator="equal">
      <formula>"N"</formula>
    </cfRule>
  </conditionalFormatting>
  <conditionalFormatting sqref="D245">
    <cfRule type="cellIs" dxfId="1693" priority="1125" operator="equal">
      <formula>"Y"</formula>
    </cfRule>
    <cfRule type="cellIs" dxfId="1692" priority="1126" operator="equal">
      <formula>"N"</formula>
    </cfRule>
  </conditionalFormatting>
  <conditionalFormatting sqref="D246">
    <cfRule type="cellIs" dxfId="1691" priority="1145" operator="equal">
      <formula>"Y"</formula>
    </cfRule>
    <cfRule type="cellIs" dxfId="1690" priority="1146" operator="equal">
      <formula>"N"</formula>
    </cfRule>
  </conditionalFormatting>
  <conditionalFormatting sqref="D247">
    <cfRule type="cellIs" dxfId="1689" priority="1165" operator="equal">
      <formula>"Y"</formula>
    </cfRule>
    <cfRule type="cellIs" dxfId="1688" priority="1166" operator="equal">
      <formula>"N"</formula>
    </cfRule>
  </conditionalFormatting>
  <conditionalFormatting sqref="D248">
    <cfRule type="cellIs" dxfId="1687" priority="1185" operator="equal">
      <formula>"Y"</formula>
    </cfRule>
    <cfRule type="cellIs" dxfId="1686" priority="1186" operator="equal">
      <formula>"N"</formula>
    </cfRule>
  </conditionalFormatting>
  <conditionalFormatting sqref="D24:DN24">
    <cfRule type="expression" dxfId="1685" priority="224">
      <formula>$I$5&lt;&gt;"Y"</formula>
    </cfRule>
  </conditionalFormatting>
  <conditionalFormatting sqref="D251:DN251">
    <cfRule type="expression" dxfId="1684" priority="1203">
      <formula>$B$239&lt;&gt;"Y"</formula>
    </cfRule>
  </conditionalFormatting>
  <conditionalFormatting sqref="D252:DN252">
    <cfRule type="expression" dxfId="1683" priority="1206">
      <formula>$C$239&lt;&gt;"Y"</formula>
    </cfRule>
  </conditionalFormatting>
  <conditionalFormatting sqref="D253:DN253">
    <cfRule type="expression" dxfId="1682" priority="1209">
      <formula>$D$239&lt;&gt;"Y"</formula>
    </cfRule>
  </conditionalFormatting>
  <conditionalFormatting sqref="D254:DN254">
    <cfRule type="expression" dxfId="1681" priority="1212">
      <formula>$E$239&lt;&gt;"Y"</formula>
    </cfRule>
  </conditionalFormatting>
  <conditionalFormatting sqref="D255:DN255">
    <cfRule type="expression" dxfId="1680" priority="1215">
      <formula>$F$239&lt;&gt;"Y"</formula>
    </cfRule>
  </conditionalFormatting>
  <conditionalFormatting sqref="D256:DN256">
    <cfRule type="expression" dxfId="1679" priority="1218">
      <formula>$G$239&lt;&gt;"Y"</formula>
    </cfRule>
  </conditionalFormatting>
  <conditionalFormatting sqref="D257:DN257">
    <cfRule type="expression" dxfId="1678" priority="1221">
      <formula>$H$239&lt;&gt;"Y"</formula>
    </cfRule>
  </conditionalFormatting>
  <conditionalFormatting sqref="D258:DN258">
    <cfRule type="expression" dxfId="1677" priority="1224">
      <formula>$I$239&lt;&gt;"Y"</formula>
    </cfRule>
  </conditionalFormatting>
  <conditionalFormatting sqref="D259:DN259">
    <cfRule type="expression" dxfId="1676" priority="1227">
      <formula>$J$239&lt;&gt;"Y"</formula>
    </cfRule>
  </conditionalFormatting>
  <conditionalFormatting sqref="D25:DN25">
    <cfRule type="expression" dxfId="1675" priority="227">
      <formula>$J$5&lt;&gt;"Y"</formula>
    </cfRule>
  </conditionalFormatting>
  <conditionalFormatting sqref="D260:DN260">
    <cfRule type="expression" dxfId="1674" priority="1230">
      <formula>$K$239&lt;&gt;"Y"</formula>
    </cfRule>
  </conditionalFormatting>
  <conditionalFormatting sqref="D261:DN261">
    <cfRule type="expression" dxfId="1673" priority="1233">
      <formula>$B$240&lt;&gt;"Y"</formula>
    </cfRule>
  </conditionalFormatting>
  <conditionalFormatting sqref="D262:DN262">
    <cfRule type="expression" dxfId="1672" priority="1236">
      <formula>$C$240&lt;&gt;"Y"</formula>
    </cfRule>
  </conditionalFormatting>
  <conditionalFormatting sqref="D263:DN263">
    <cfRule type="expression" dxfId="1671" priority="1239">
      <formula>$D$240&lt;&gt;"Y"</formula>
    </cfRule>
  </conditionalFormatting>
  <conditionalFormatting sqref="D264:DN264">
    <cfRule type="expression" dxfId="1670" priority="1242">
      <formula>$E$240&lt;&gt;"Y"</formula>
    </cfRule>
  </conditionalFormatting>
  <conditionalFormatting sqref="D265:DN265">
    <cfRule type="expression" dxfId="1669" priority="1245">
      <formula>$F$240&lt;&gt;"Y"</formula>
    </cfRule>
  </conditionalFormatting>
  <conditionalFormatting sqref="D266:DN266">
    <cfRule type="expression" dxfId="1668" priority="1248">
      <formula>$G$240&lt;&gt;"Y"</formula>
    </cfRule>
  </conditionalFormatting>
  <conditionalFormatting sqref="D267:DN267">
    <cfRule type="expression" dxfId="1667" priority="1251">
      <formula>$H$240&lt;&gt;"Y"</formula>
    </cfRule>
  </conditionalFormatting>
  <conditionalFormatting sqref="D268:DN268">
    <cfRule type="expression" dxfId="1666" priority="1254">
      <formula>$I$240&lt;&gt;"Y"</formula>
    </cfRule>
  </conditionalFormatting>
  <conditionalFormatting sqref="D269:DN269">
    <cfRule type="expression" dxfId="1665" priority="1257">
      <formula>$J$240&lt;&gt;"Y"</formula>
    </cfRule>
  </conditionalFormatting>
  <conditionalFormatting sqref="D26:DN26">
    <cfRule type="expression" dxfId="1664" priority="230">
      <formula>$K$5&lt;&gt;"Y"</formula>
    </cfRule>
  </conditionalFormatting>
  <conditionalFormatting sqref="D270:DN270">
    <cfRule type="expression" dxfId="1663" priority="1260">
      <formula>$K$240&lt;&gt;"Y"</formula>
    </cfRule>
  </conditionalFormatting>
  <conditionalFormatting sqref="D271:DN271">
    <cfRule type="expression" dxfId="1662" priority="1263">
      <formula>$B$241&lt;&gt;"Y"</formula>
    </cfRule>
  </conditionalFormatting>
  <conditionalFormatting sqref="D272:DN272">
    <cfRule type="expression" dxfId="1661" priority="1266">
      <formula>$C$241&lt;&gt;"Y"</formula>
    </cfRule>
  </conditionalFormatting>
  <conditionalFormatting sqref="D273:DN273">
    <cfRule type="expression" dxfId="1660" priority="1269">
      <formula>$D$241&lt;&gt;"Y"</formula>
    </cfRule>
  </conditionalFormatting>
  <conditionalFormatting sqref="D274:DN274">
    <cfRule type="expression" dxfId="1659" priority="1272">
      <formula>$E$241&lt;&gt;"Y"</formula>
    </cfRule>
  </conditionalFormatting>
  <conditionalFormatting sqref="D275:DN275">
    <cfRule type="expression" dxfId="1658" priority="1275">
      <formula>$F$241&lt;&gt;"Y"</formula>
    </cfRule>
  </conditionalFormatting>
  <conditionalFormatting sqref="D276:DN276">
    <cfRule type="expression" dxfId="1657" priority="1278">
      <formula>$G$241&lt;&gt;"Y"</formula>
    </cfRule>
  </conditionalFormatting>
  <conditionalFormatting sqref="D277:DN277">
    <cfRule type="expression" dxfId="1656" priority="1281">
      <formula>$H$241&lt;&gt;"Y"</formula>
    </cfRule>
  </conditionalFormatting>
  <conditionalFormatting sqref="D278:DN278">
    <cfRule type="expression" dxfId="1655" priority="1284">
      <formula>$I$241&lt;&gt;"Y"</formula>
    </cfRule>
  </conditionalFormatting>
  <conditionalFormatting sqref="D279:DN279">
    <cfRule type="expression" dxfId="1654" priority="1287">
      <formula>$J$241&lt;&gt;"Y"</formula>
    </cfRule>
  </conditionalFormatting>
  <conditionalFormatting sqref="D27:DN27">
    <cfRule type="expression" dxfId="1653" priority="233">
      <formula>$B$6&lt;&gt;"Y"</formula>
    </cfRule>
  </conditionalFormatting>
  <conditionalFormatting sqref="D280:DN280">
    <cfRule type="expression" dxfId="1652" priority="1290">
      <formula>$K$241&lt;&gt;"Y"</formula>
    </cfRule>
  </conditionalFormatting>
  <conditionalFormatting sqref="D281:DN281">
    <cfRule type="expression" dxfId="1651" priority="1293">
      <formula>$B$242&lt;&gt;"Y"</formula>
    </cfRule>
  </conditionalFormatting>
  <conditionalFormatting sqref="D282:DN282">
    <cfRule type="expression" dxfId="1650" priority="1296">
      <formula>$C$242&lt;&gt;"Y"</formula>
    </cfRule>
  </conditionalFormatting>
  <conditionalFormatting sqref="D283:DN283">
    <cfRule type="expression" dxfId="1649" priority="1299">
      <formula>$D$242&lt;&gt;"Y"</formula>
    </cfRule>
  </conditionalFormatting>
  <conditionalFormatting sqref="D284:DN284">
    <cfRule type="expression" dxfId="1648" priority="1302">
      <formula>$E$242&lt;&gt;"Y"</formula>
    </cfRule>
  </conditionalFormatting>
  <conditionalFormatting sqref="D285:DN285">
    <cfRule type="expression" dxfId="1647" priority="1305">
      <formula>$F$242&lt;&gt;"Y"</formula>
    </cfRule>
  </conditionalFormatting>
  <conditionalFormatting sqref="D286:DN286">
    <cfRule type="expression" dxfId="1646" priority="1308">
      <formula>$G$242&lt;&gt;"Y"</formula>
    </cfRule>
  </conditionalFormatting>
  <conditionalFormatting sqref="D287:DN287">
    <cfRule type="expression" dxfId="1645" priority="1311">
      <formula>$H$242&lt;&gt;"Y"</formula>
    </cfRule>
  </conditionalFormatting>
  <conditionalFormatting sqref="D288:DN288">
    <cfRule type="expression" dxfId="1644" priority="1314">
      <formula>$I$242&lt;&gt;"Y"</formula>
    </cfRule>
  </conditionalFormatting>
  <conditionalFormatting sqref="D289:DN289">
    <cfRule type="expression" dxfId="1643" priority="1317">
      <formula>$J$242&lt;&gt;"Y"</formula>
    </cfRule>
  </conditionalFormatting>
  <conditionalFormatting sqref="D28:DN28">
    <cfRule type="expression" dxfId="1642" priority="236">
      <formula>$C$6&lt;&gt;"Y"</formula>
    </cfRule>
  </conditionalFormatting>
  <conditionalFormatting sqref="D290:DN290">
    <cfRule type="expression" dxfId="1641" priority="1320">
      <formula>$K$242&lt;&gt;"Y"</formula>
    </cfRule>
  </conditionalFormatting>
  <conditionalFormatting sqref="D291:DN291">
    <cfRule type="expression" dxfId="1640" priority="1323">
      <formula>$B$243&lt;&gt;"Y"</formula>
    </cfRule>
  </conditionalFormatting>
  <conditionalFormatting sqref="D292:DN292">
    <cfRule type="expression" dxfId="1639" priority="1326">
      <formula>$C$243&lt;&gt;"Y"</formula>
    </cfRule>
  </conditionalFormatting>
  <conditionalFormatting sqref="D293:DN293">
    <cfRule type="expression" dxfId="1638" priority="1329">
      <formula>$D$243&lt;&gt;"Y"</formula>
    </cfRule>
  </conditionalFormatting>
  <conditionalFormatting sqref="D294:DN294">
    <cfRule type="expression" dxfId="1637" priority="1332">
      <formula>$E$243&lt;&gt;"Y"</formula>
    </cfRule>
  </conditionalFormatting>
  <conditionalFormatting sqref="D295:DN295">
    <cfRule type="expression" dxfId="1636" priority="1335">
      <formula>$F$243&lt;&gt;"Y"</formula>
    </cfRule>
  </conditionalFormatting>
  <conditionalFormatting sqref="D296:DN296">
    <cfRule type="expression" dxfId="1635" priority="1338">
      <formula>$G$243&lt;&gt;"Y"</formula>
    </cfRule>
  </conditionalFormatting>
  <conditionalFormatting sqref="D297:DN297">
    <cfRule type="expression" dxfId="1634" priority="1341">
      <formula>$H$243&lt;&gt;"Y"</formula>
    </cfRule>
  </conditionalFormatting>
  <conditionalFormatting sqref="D298:DN298">
    <cfRule type="expression" dxfId="1633" priority="1344">
      <formula>$I$243&lt;&gt;"Y"</formula>
    </cfRule>
  </conditionalFormatting>
  <conditionalFormatting sqref="D299:DN299">
    <cfRule type="expression" dxfId="1632" priority="1347">
      <formula>$J$243&lt;&gt;"Y"</formula>
    </cfRule>
  </conditionalFormatting>
  <conditionalFormatting sqref="D29:DN29">
    <cfRule type="expression" dxfId="1631" priority="239">
      <formula>$D$6&lt;&gt;"Y"</formula>
    </cfRule>
  </conditionalFormatting>
  <conditionalFormatting sqref="D300:DN300">
    <cfRule type="expression" dxfId="1630" priority="1350">
      <formula>$K$243&lt;&gt;"Y"</formula>
    </cfRule>
  </conditionalFormatting>
  <conditionalFormatting sqref="D301:DN301">
    <cfRule type="expression" dxfId="1629" priority="1353">
      <formula>$B$244&lt;&gt;"Y"</formula>
    </cfRule>
  </conditionalFormatting>
  <conditionalFormatting sqref="D302:DN302">
    <cfRule type="expression" dxfId="1628" priority="1356">
      <formula>$C$244&lt;&gt;"Y"</formula>
    </cfRule>
  </conditionalFormatting>
  <conditionalFormatting sqref="D303:DN303">
    <cfRule type="expression" dxfId="1627" priority="1359">
      <formula>$D$244&lt;&gt;"Y"</formula>
    </cfRule>
  </conditionalFormatting>
  <conditionalFormatting sqref="D304:DN304">
    <cfRule type="expression" dxfId="1626" priority="1362">
      <formula>$E$244&lt;&gt;"Y"</formula>
    </cfRule>
  </conditionalFormatting>
  <conditionalFormatting sqref="D305:DN305">
    <cfRule type="expression" dxfId="1625" priority="1365">
      <formula>$F$244&lt;&gt;"Y"</formula>
    </cfRule>
  </conditionalFormatting>
  <conditionalFormatting sqref="D306:DN306">
    <cfRule type="expression" dxfId="1624" priority="1368">
      <formula>$G$244&lt;&gt;"Y"</formula>
    </cfRule>
  </conditionalFormatting>
  <conditionalFormatting sqref="D307:DN307">
    <cfRule type="expression" dxfId="1623" priority="1371">
      <formula>$H$244&lt;&gt;"Y"</formula>
    </cfRule>
  </conditionalFormatting>
  <conditionalFormatting sqref="D308:DN308">
    <cfRule type="expression" dxfId="1622" priority="1374">
      <formula>$I$244&lt;&gt;"Y"</formula>
    </cfRule>
  </conditionalFormatting>
  <conditionalFormatting sqref="D309:DN309">
    <cfRule type="expression" dxfId="1621" priority="1377">
      <formula>$J$244&lt;&gt;"Y"</formula>
    </cfRule>
  </conditionalFormatting>
  <conditionalFormatting sqref="D30:DN30">
    <cfRule type="expression" dxfId="1620" priority="242">
      <formula>$E$6&lt;&gt;"Y"</formula>
    </cfRule>
  </conditionalFormatting>
  <conditionalFormatting sqref="D310:DN310">
    <cfRule type="expression" dxfId="1619" priority="1380">
      <formula>$K$244&lt;&gt;"Y"</formula>
    </cfRule>
  </conditionalFormatting>
  <conditionalFormatting sqref="D311:DN311">
    <cfRule type="expression" dxfId="1618" priority="1383">
      <formula>$B$245&lt;&gt;"Y"</formula>
    </cfRule>
  </conditionalFormatting>
  <conditionalFormatting sqref="D312:DN312">
    <cfRule type="expression" dxfId="1617" priority="1386">
      <formula>$C$245&lt;&gt;"Y"</formula>
    </cfRule>
  </conditionalFormatting>
  <conditionalFormatting sqref="D313:DN313">
    <cfRule type="expression" dxfId="1616" priority="1389">
      <formula>$D$245&lt;&gt;"Y"</formula>
    </cfRule>
  </conditionalFormatting>
  <conditionalFormatting sqref="D314:DN314">
    <cfRule type="expression" dxfId="1615" priority="1392">
      <formula>$E$245&lt;&gt;"Y"</formula>
    </cfRule>
  </conditionalFormatting>
  <conditionalFormatting sqref="D315:DN315">
    <cfRule type="expression" dxfId="1614" priority="1395">
      <formula>$F$245&lt;&gt;"Y"</formula>
    </cfRule>
  </conditionalFormatting>
  <conditionalFormatting sqref="D316:DN316">
    <cfRule type="expression" dxfId="1613" priority="1398">
      <formula>$G$245&lt;&gt;"Y"</formula>
    </cfRule>
  </conditionalFormatting>
  <conditionalFormatting sqref="D317:DN317">
    <cfRule type="expression" dxfId="1612" priority="1401">
      <formula>$H$245&lt;&gt;"Y"</formula>
    </cfRule>
  </conditionalFormatting>
  <conditionalFormatting sqref="D318:DN318">
    <cfRule type="expression" dxfId="1611" priority="1404">
      <formula>$I$245&lt;&gt;"Y"</formula>
    </cfRule>
  </conditionalFormatting>
  <conditionalFormatting sqref="D319:DN319">
    <cfRule type="expression" dxfId="1610" priority="1407">
      <formula>$J$245&lt;&gt;"Y"</formula>
    </cfRule>
  </conditionalFormatting>
  <conditionalFormatting sqref="D31:DN31">
    <cfRule type="expression" dxfId="1609" priority="245">
      <formula>$F$6&lt;&gt;"Y"</formula>
    </cfRule>
  </conditionalFormatting>
  <conditionalFormatting sqref="D320:DN320">
    <cfRule type="expression" dxfId="1608" priority="1410">
      <formula>$K$245&lt;&gt;"Y"</formula>
    </cfRule>
  </conditionalFormatting>
  <conditionalFormatting sqref="D321:DN321">
    <cfRule type="expression" dxfId="1607" priority="1413">
      <formula>$B$246&lt;&gt;"Y"</formula>
    </cfRule>
  </conditionalFormatting>
  <conditionalFormatting sqref="D322:DN322">
    <cfRule type="expression" dxfId="1606" priority="1416">
      <formula>$C$246&lt;&gt;"Y"</formula>
    </cfRule>
  </conditionalFormatting>
  <conditionalFormatting sqref="D323:DN323">
    <cfRule type="expression" dxfId="1605" priority="1419">
      <formula>$D$246&lt;&gt;"Y"</formula>
    </cfRule>
  </conditionalFormatting>
  <conditionalFormatting sqref="D324:DN324">
    <cfRule type="expression" dxfId="1604" priority="1422">
      <formula>$E$246&lt;&gt;"Y"</formula>
    </cfRule>
  </conditionalFormatting>
  <conditionalFormatting sqref="D325:DN325">
    <cfRule type="expression" dxfId="1603" priority="1425">
      <formula>$F$246&lt;&gt;"Y"</formula>
    </cfRule>
  </conditionalFormatting>
  <conditionalFormatting sqref="D326:DN326">
    <cfRule type="expression" dxfId="1602" priority="1428">
      <formula>$G$246&lt;&gt;"Y"</formula>
    </cfRule>
  </conditionalFormatting>
  <conditionalFormatting sqref="D327:DN327">
    <cfRule type="expression" dxfId="1601" priority="1431">
      <formula>$H$246&lt;&gt;"Y"</formula>
    </cfRule>
  </conditionalFormatting>
  <conditionalFormatting sqref="D328:DN328">
    <cfRule type="expression" dxfId="1600" priority="1434">
      <formula>$I$246&lt;&gt;"Y"</formula>
    </cfRule>
  </conditionalFormatting>
  <conditionalFormatting sqref="D329:DN329">
    <cfRule type="expression" dxfId="1599" priority="1437">
      <formula>$J$246&lt;&gt;"Y"</formula>
    </cfRule>
  </conditionalFormatting>
  <conditionalFormatting sqref="D32:DN32">
    <cfRule type="expression" dxfId="1598" priority="248">
      <formula>$G$6&lt;&gt;"Y"</formula>
    </cfRule>
  </conditionalFormatting>
  <conditionalFormatting sqref="D330:DN330">
    <cfRule type="expression" dxfId="1597" priority="1440">
      <formula>$K$246&lt;&gt;"Y"</formula>
    </cfRule>
  </conditionalFormatting>
  <conditionalFormatting sqref="D331:DN331">
    <cfRule type="expression" dxfId="1596" priority="1443">
      <formula>$B$247&lt;&gt;"Y"</formula>
    </cfRule>
  </conditionalFormatting>
  <conditionalFormatting sqref="D332:DN332">
    <cfRule type="expression" dxfId="1595" priority="1446">
      <formula>$C$247&lt;&gt;"Y"</formula>
    </cfRule>
  </conditionalFormatting>
  <conditionalFormatting sqref="D333:DN333">
    <cfRule type="expression" dxfId="1594" priority="1449">
      <formula>$D$247&lt;&gt;"Y"</formula>
    </cfRule>
  </conditionalFormatting>
  <conditionalFormatting sqref="D334:DN334">
    <cfRule type="expression" dxfId="1593" priority="1452">
      <formula>$E$247&lt;&gt;"Y"</formula>
    </cfRule>
  </conditionalFormatting>
  <conditionalFormatting sqref="D335:DN335">
    <cfRule type="expression" dxfId="1592" priority="1455">
      <formula>$F$247&lt;&gt;"Y"</formula>
    </cfRule>
  </conditionalFormatting>
  <conditionalFormatting sqref="D336:DN336">
    <cfRule type="expression" dxfId="1591" priority="1458">
      <formula>$G$247&lt;&gt;"Y"</formula>
    </cfRule>
  </conditionalFormatting>
  <conditionalFormatting sqref="D337:DN337">
    <cfRule type="expression" dxfId="1590" priority="1461">
      <formula>$H$247&lt;&gt;"Y"</formula>
    </cfRule>
  </conditionalFormatting>
  <conditionalFormatting sqref="D338:DN338">
    <cfRule type="expression" dxfId="1589" priority="1464">
      <formula>$I$247&lt;&gt;"Y"</formula>
    </cfRule>
  </conditionalFormatting>
  <conditionalFormatting sqref="D339:DN339">
    <cfRule type="expression" dxfId="1588" priority="1467">
      <formula>$J$247&lt;&gt;"Y"</formula>
    </cfRule>
  </conditionalFormatting>
  <conditionalFormatting sqref="D33:DN33">
    <cfRule type="expression" dxfId="1587" priority="251">
      <formula>$H$6&lt;&gt;"Y"</formula>
    </cfRule>
  </conditionalFormatting>
  <conditionalFormatting sqref="D340:DN340">
    <cfRule type="expression" dxfId="1586" priority="1470">
      <formula>$K$247&lt;&gt;"Y"</formula>
    </cfRule>
  </conditionalFormatting>
  <conditionalFormatting sqref="D341:DN341">
    <cfRule type="expression" dxfId="1585" priority="1473">
      <formula>$B$248&lt;&gt;"Y"</formula>
    </cfRule>
  </conditionalFormatting>
  <conditionalFormatting sqref="D342:DN342">
    <cfRule type="expression" dxfId="1584" priority="1476">
      <formula>$C$248&lt;&gt;"Y"</formula>
    </cfRule>
  </conditionalFormatting>
  <conditionalFormatting sqref="D343:DN343">
    <cfRule type="expression" dxfId="1583" priority="1479">
      <formula>$D$248&lt;&gt;"Y"</formula>
    </cfRule>
  </conditionalFormatting>
  <conditionalFormatting sqref="D344:DN344">
    <cfRule type="expression" dxfId="1582" priority="1482">
      <formula>$E$248&lt;&gt;"Y"</formula>
    </cfRule>
  </conditionalFormatting>
  <conditionalFormatting sqref="D345:DN345">
    <cfRule type="expression" dxfId="1581" priority="1485">
      <formula>$F$248&lt;&gt;"Y"</formula>
    </cfRule>
  </conditionalFormatting>
  <conditionalFormatting sqref="D346:DN346">
    <cfRule type="expression" dxfId="1580" priority="1488">
      <formula>$G$248&lt;&gt;"Y"</formula>
    </cfRule>
  </conditionalFormatting>
  <conditionalFormatting sqref="D347:DN347">
    <cfRule type="expression" dxfId="1579" priority="1491">
      <formula>$H$248&lt;&gt;"Y"</formula>
    </cfRule>
  </conditionalFormatting>
  <conditionalFormatting sqref="D348:DN348">
    <cfRule type="expression" dxfId="1578" priority="1494">
      <formula>$I$248&lt;&gt;"Y"</formula>
    </cfRule>
  </conditionalFormatting>
  <conditionalFormatting sqref="D349:DN349">
    <cfRule type="expression" dxfId="1577" priority="1497">
      <formula>$J$248&lt;&gt;"Y"</formula>
    </cfRule>
  </conditionalFormatting>
  <conditionalFormatting sqref="D34:DN34">
    <cfRule type="expression" dxfId="1576" priority="254">
      <formula>$I$6&lt;&gt;"Y"</formula>
    </cfRule>
  </conditionalFormatting>
  <conditionalFormatting sqref="D350:DN350">
    <cfRule type="expression" dxfId="1575" priority="1500">
      <formula>$K$248&lt;&gt;"Y"</formula>
    </cfRule>
  </conditionalFormatting>
  <conditionalFormatting sqref="D35:DN35">
    <cfRule type="expression" dxfId="1574" priority="257">
      <formula>$J$6&lt;&gt;"Y"</formula>
    </cfRule>
  </conditionalFormatting>
  <conditionalFormatting sqref="D36:DN36">
    <cfRule type="expression" dxfId="1573" priority="260">
      <formula>$K$6&lt;&gt;"Y"</formula>
    </cfRule>
  </conditionalFormatting>
  <conditionalFormatting sqref="D37:DN37">
    <cfRule type="expression" dxfId="1572" priority="263">
      <formula>$B$7&lt;&gt;"Y"</formula>
    </cfRule>
  </conditionalFormatting>
  <conditionalFormatting sqref="D38:DN38">
    <cfRule type="expression" dxfId="1571" priority="266">
      <formula>$C$7&lt;&gt;"Y"</formula>
    </cfRule>
  </conditionalFormatting>
  <conditionalFormatting sqref="D39:DN39">
    <cfRule type="expression" dxfId="1570" priority="269">
      <formula>$D$7&lt;&gt;"Y"</formula>
    </cfRule>
  </conditionalFormatting>
  <conditionalFormatting sqref="D40:DN40">
    <cfRule type="expression" dxfId="1569" priority="272">
      <formula>$E$7&lt;&gt;"Y"</formula>
    </cfRule>
  </conditionalFormatting>
  <conditionalFormatting sqref="D41:DN41">
    <cfRule type="expression" dxfId="1568" priority="275">
      <formula>$F$7&lt;&gt;"Y"</formula>
    </cfRule>
  </conditionalFormatting>
  <conditionalFormatting sqref="D42:DN42">
    <cfRule type="expression" dxfId="1567" priority="278">
      <formula>$G$7&lt;&gt;"Y"</formula>
    </cfRule>
  </conditionalFormatting>
  <conditionalFormatting sqref="D43:DN43">
    <cfRule type="expression" dxfId="1566" priority="281">
      <formula>$H$7&lt;&gt;"Y"</formula>
    </cfRule>
  </conditionalFormatting>
  <conditionalFormatting sqref="D44:DN44">
    <cfRule type="expression" dxfId="1565" priority="284">
      <formula>$I$7&lt;&gt;"Y"</formula>
    </cfRule>
  </conditionalFormatting>
  <conditionalFormatting sqref="D45:DN45">
    <cfRule type="expression" dxfId="1564" priority="287">
      <formula>$J$7&lt;&gt;"Y"</formula>
    </cfRule>
  </conditionalFormatting>
  <conditionalFormatting sqref="D46:DN46">
    <cfRule type="expression" dxfId="1563" priority="290">
      <formula>$K$7&lt;&gt;"Y"</formula>
    </cfRule>
  </conditionalFormatting>
  <conditionalFormatting sqref="D47:DN47">
    <cfRule type="expression" dxfId="1562" priority="293">
      <formula>$B$8&lt;&gt;"Y"</formula>
    </cfRule>
  </conditionalFormatting>
  <conditionalFormatting sqref="D48:DN48">
    <cfRule type="expression" dxfId="1561" priority="296">
      <formula>$C$8&lt;&gt;"Y"</formula>
    </cfRule>
  </conditionalFormatting>
  <conditionalFormatting sqref="D49:DN49">
    <cfRule type="expression" dxfId="1560" priority="299">
      <formula>$D$8&lt;&gt;"Y"</formula>
    </cfRule>
  </conditionalFormatting>
  <conditionalFormatting sqref="D5">
    <cfRule type="cellIs" dxfId="1559" priority="5" operator="equal">
      <formula>"Y"</formula>
    </cfRule>
    <cfRule type="cellIs" dxfId="1558" priority="6" operator="equal">
      <formula>"N"</formula>
    </cfRule>
  </conditionalFormatting>
  <conditionalFormatting sqref="D50:DN50">
    <cfRule type="expression" dxfId="1557" priority="302">
      <formula>$E$8&lt;&gt;"Y"</formula>
    </cfRule>
  </conditionalFormatting>
  <conditionalFormatting sqref="D51:DN51">
    <cfRule type="expression" dxfId="1556" priority="305">
      <formula>$F$8&lt;&gt;"Y"</formula>
    </cfRule>
  </conditionalFormatting>
  <conditionalFormatting sqref="D52:DN52">
    <cfRule type="expression" dxfId="1555" priority="308">
      <formula>$G$8&lt;&gt;"Y"</formula>
    </cfRule>
  </conditionalFormatting>
  <conditionalFormatting sqref="D53:DN53">
    <cfRule type="expression" dxfId="1554" priority="311">
      <formula>$H$8&lt;&gt;"Y"</formula>
    </cfRule>
  </conditionalFormatting>
  <conditionalFormatting sqref="D54:DN54">
    <cfRule type="expression" dxfId="1553" priority="314">
      <formula>$I$8&lt;&gt;"Y"</formula>
    </cfRule>
  </conditionalFormatting>
  <conditionalFormatting sqref="D55:DN55">
    <cfRule type="expression" dxfId="1552" priority="317">
      <formula>$J$8&lt;&gt;"Y"</formula>
    </cfRule>
  </conditionalFormatting>
  <conditionalFormatting sqref="D56:DN56">
    <cfRule type="expression" dxfId="1551" priority="320">
      <formula>$K$8&lt;&gt;"Y"</formula>
    </cfRule>
  </conditionalFormatting>
  <conditionalFormatting sqref="D57:DN57">
    <cfRule type="expression" dxfId="1550" priority="323">
      <formula>$B$9&lt;&gt;"Y"</formula>
    </cfRule>
  </conditionalFormatting>
  <conditionalFormatting sqref="D58:DN58">
    <cfRule type="expression" dxfId="1549" priority="326">
      <formula>$C$9&lt;&gt;"Y"</formula>
    </cfRule>
  </conditionalFormatting>
  <conditionalFormatting sqref="D59:DN59">
    <cfRule type="expression" dxfId="1548" priority="329">
      <formula>$D$9&lt;&gt;"Y"</formula>
    </cfRule>
  </conditionalFormatting>
  <conditionalFormatting sqref="D6">
    <cfRule type="cellIs" dxfId="1547" priority="25" operator="equal">
      <formula>"Y"</formula>
    </cfRule>
    <cfRule type="cellIs" dxfId="1546" priority="26" operator="equal">
      <formula>"N"</formula>
    </cfRule>
  </conditionalFormatting>
  <conditionalFormatting sqref="D60:DN60">
    <cfRule type="expression" dxfId="1545" priority="332">
      <formula>$E$9&lt;&gt;"Y"</formula>
    </cfRule>
  </conditionalFormatting>
  <conditionalFormatting sqref="D61:DN61">
    <cfRule type="expression" dxfId="1544" priority="335">
      <formula>$F$9&lt;&gt;"Y"</formula>
    </cfRule>
  </conditionalFormatting>
  <conditionalFormatting sqref="D62:DN62">
    <cfRule type="expression" dxfId="1543" priority="338">
      <formula>$G$9&lt;&gt;"Y"</formula>
    </cfRule>
  </conditionalFormatting>
  <conditionalFormatting sqref="D63:DN63">
    <cfRule type="expression" dxfId="1542" priority="341">
      <formula>$H$9&lt;&gt;"Y"</formula>
    </cfRule>
  </conditionalFormatting>
  <conditionalFormatting sqref="D64:DN64">
    <cfRule type="expression" dxfId="1541" priority="344">
      <formula>$I$9&lt;&gt;"Y"</formula>
    </cfRule>
  </conditionalFormatting>
  <conditionalFormatting sqref="D65:DN65">
    <cfRule type="expression" dxfId="1540" priority="347">
      <formula>$J$9&lt;&gt;"Y"</formula>
    </cfRule>
  </conditionalFormatting>
  <conditionalFormatting sqref="D66:DN66">
    <cfRule type="expression" dxfId="1539" priority="350">
      <formula>$K$9&lt;&gt;"Y"</formula>
    </cfRule>
  </conditionalFormatting>
  <conditionalFormatting sqref="D67:DN67">
    <cfRule type="expression" dxfId="1538" priority="353">
      <formula>$B$10&lt;&gt;"Y"</formula>
    </cfRule>
  </conditionalFormatting>
  <conditionalFormatting sqref="D68:DN68">
    <cfRule type="expression" dxfId="1537" priority="356">
      <formula>$C$10&lt;&gt;"Y"</formula>
    </cfRule>
  </conditionalFormatting>
  <conditionalFormatting sqref="D69:DN69">
    <cfRule type="expression" dxfId="1536" priority="359">
      <formula>$D$10&lt;&gt;"Y"</formula>
    </cfRule>
  </conditionalFormatting>
  <conditionalFormatting sqref="D7">
    <cfRule type="cellIs" dxfId="1535" priority="45" operator="equal">
      <formula>"Y"</formula>
    </cfRule>
    <cfRule type="cellIs" dxfId="1534" priority="46" operator="equal">
      <formula>"N"</formula>
    </cfRule>
  </conditionalFormatting>
  <conditionalFormatting sqref="D70:DN70">
    <cfRule type="expression" dxfId="1533" priority="362">
      <formula>$E$10&lt;&gt;"Y"</formula>
    </cfRule>
  </conditionalFormatting>
  <conditionalFormatting sqref="D71:DN71">
    <cfRule type="expression" dxfId="1532" priority="365">
      <formula>$F$10&lt;&gt;"Y"</formula>
    </cfRule>
  </conditionalFormatting>
  <conditionalFormatting sqref="D72:DN72">
    <cfRule type="expression" dxfId="1531" priority="368">
      <formula>$G$10&lt;&gt;"Y"</formula>
    </cfRule>
  </conditionalFormatting>
  <conditionalFormatting sqref="D73:DN73">
    <cfRule type="expression" dxfId="1530" priority="371">
      <formula>$H$10&lt;&gt;"Y"</formula>
    </cfRule>
  </conditionalFormatting>
  <conditionalFormatting sqref="D74:DN74">
    <cfRule type="expression" dxfId="1529" priority="374">
      <formula>$I$10&lt;&gt;"Y"</formula>
    </cfRule>
  </conditionalFormatting>
  <conditionalFormatting sqref="D75:DN75">
    <cfRule type="expression" dxfId="1528" priority="377">
      <formula>$J$10&lt;&gt;"Y"</formula>
    </cfRule>
  </conditionalFormatting>
  <conditionalFormatting sqref="D76:DN76">
    <cfRule type="expression" dxfId="1527" priority="380">
      <formula>$K$10&lt;&gt;"Y"</formula>
    </cfRule>
  </conditionalFormatting>
  <conditionalFormatting sqref="D77:DN77">
    <cfRule type="expression" dxfId="1526" priority="383">
      <formula>$B$11&lt;&gt;"Y"</formula>
    </cfRule>
  </conditionalFormatting>
  <conditionalFormatting sqref="D78:DN78">
    <cfRule type="expression" dxfId="1525" priority="386">
      <formula>$C$11&lt;&gt;"Y"</formula>
    </cfRule>
  </conditionalFormatting>
  <conditionalFormatting sqref="D79:DN79">
    <cfRule type="expression" dxfId="1524" priority="389">
      <formula>$D$11&lt;&gt;"Y"</formula>
    </cfRule>
  </conditionalFormatting>
  <conditionalFormatting sqref="D8">
    <cfRule type="cellIs" dxfId="1523" priority="65" operator="equal">
      <formula>"Y"</formula>
    </cfRule>
    <cfRule type="cellIs" dxfId="1522" priority="66" operator="equal">
      <formula>"N"</formula>
    </cfRule>
  </conditionalFormatting>
  <conditionalFormatting sqref="D80:DN80">
    <cfRule type="expression" dxfId="1521" priority="392">
      <formula>$E$11&lt;&gt;"Y"</formula>
    </cfRule>
  </conditionalFormatting>
  <conditionalFormatting sqref="D81:DN81">
    <cfRule type="expression" dxfId="1520" priority="395">
      <formula>$F$11&lt;&gt;"Y"</formula>
    </cfRule>
  </conditionalFormatting>
  <conditionalFormatting sqref="D82:DN82">
    <cfRule type="expression" dxfId="1519" priority="398">
      <formula>$G$11&lt;&gt;"Y"</formula>
    </cfRule>
  </conditionalFormatting>
  <conditionalFormatting sqref="D83:DN83">
    <cfRule type="expression" dxfId="1518" priority="401">
      <formula>$H$11&lt;&gt;"Y"</formula>
    </cfRule>
  </conditionalFormatting>
  <conditionalFormatting sqref="D84:DN84">
    <cfRule type="expression" dxfId="1517" priority="404">
      <formula>$I$11&lt;&gt;"Y"</formula>
    </cfRule>
  </conditionalFormatting>
  <conditionalFormatting sqref="D85:DN85">
    <cfRule type="expression" dxfId="1516" priority="407">
      <formula>$J$11&lt;&gt;"Y"</formula>
    </cfRule>
  </conditionalFormatting>
  <conditionalFormatting sqref="D86:DN86">
    <cfRule type="expression" dxfId="1515" priority="410">
      <formula>$K$11&lt;&gt;"Y"</formula>
    </cfRule>
  </conditionalFormatting>
  <conditionalFormatting sqref="D87:DN87">
    <cfRule type="expression" dxfId="1514" priority="413">
      <formula>$B$12&lt;&gt;"Y"</formula>
    </cfRule>
  </conditionalFormatting>
  <conditionalFormatting sqref="D88:DN88">
    <cfRule type="expression" dxfId="1513" priority="416">
      <formula>$C$12&lt;&gt;"Y"</formula>
    </cfRule>
  </conditionalFormatting>
  <conditionalFormatting sqref="D89:DN89">
    <cfRule type="expression" dxfId="1512" priority="419">
      <formula>$D$12&lt;&gt;"Y"</formula>
    </cfRule>
  </conditionalFormatting>
  <conditionalFormatting sqref="D9">
    <cfRule type="cellIs" dxfId="1511" priority="85" operator="equal">
      <formula>"Y"</formula>
    </cfRule>
    <cfRule type="cellIs" dxfId="1510" priority="86" operator="equal">
      <formula>"N"</formula>
    </cfRule>
  </conditionalFormatting>
  <conditionalFormatting sqref="D90:DN90">
    <cfRule type="expression" dxfId="1509" priority="422">
      <formula>$E$12&lt;&gt;"Y"</formula>
    </cfRule>
  </conditionalFormatting>
  <conditionalFormatting sqref="D91:DN91">
    <cfRule type="expression" dxfId="1508" priority="425">
      <formula>$F$12&lt;&gt;"Y"</formula>
    </cfRule>
  </conditionalFormatting>
  <conditionalFormatting sqref="D92:DN92">
    <cfRule type="expression" dxfId="1507" priority="428">
      <formula>$G$12&lt;&gt;"Y"</formula>
    </cfRule>
  </conditionalFormatting>
  <conditionalFormatting sqref="D93:DN93">
    <cfRule type="expression" dxfId="1506" priority="431">
      <formula>$H$12&lt;&gt;"Y"</formula>
    </cfRule>
  </conditionalFormatting>
  <conditionalFormatting sqref="D94:DN94">
    <cfRule type="expression" dxfId="1505" priority="434">
      <formula>$I$12&lt;&gt;"Y"</formula>
    </cfRule>
  </conditionalFormatting>
  <conditionalFormatting sqref="D95:DN95">
    <cfRule type="expression" dxfId="1504" priority="437">
      <formula>$J$12&lt;&gt;"Y"</formula>
    </cfRule>
  </conditionalFormatting>
  <conditionalFormatting sqref="D96:DN96">
    <cfRule type="expression" dxfId="1503" priority="440">
      <formula>$K$12&lt;&gt;"Y"</formula>
    </cfRule>
  </conditionalFormatting>
  <conditionalFormatting sqref="D97:DN97">
    <cfRule type="expression" dxfId="1502" priority="443">
      <formula>$B$13&lt;&gt;"Y"</formula>
    </cfRule>
  </conditionalFormatting>
  <conditionalFormatting sqref="D98:DN98">
    <cfRule type="expression" dxfId="1501" priority="446">
      <formula>$C$13&lt;&gt;"Y"</formula>
    </cfRule>
  </conditionalFormatting>
  <conditionalFormatting sqref="D99:DN99">
    <cfRule type="expression" dxfId="1500" priority="449">
      <formula>$D$13&lt;&gt;"Y"</formula>
    </cfRule>
  </conditionalFormatting>
  <conditionalFormatting sqref="E10">
    <cfRule type="cellIs" dxfId="1499" priority="107" operator="equal">
      <formula>"Y"</formula>
    </cfRule>
    <cfRule type="cellIs" dxfId="1498" priority="108" operator="equal">
      <formula>"N"</formula>
    </cfRule>
  </conditionalFormatting>
  <conditionalFormatting sqref="E11">
    <cfRule type="cellIs" dxfId="1497" priority="127" operator="equal">
      <formula>"Y"</formula>
    </cfRule>
    <cfRule type="cellIs" dxfId="1496" priority="128" operator="equal">
      <formula>"N"</formula>
    </cfRule>
  </conditionalFormatting>
  <conditionalFormatting sqref="E12">
    <cfRule type="cellIs" dxfId="1495" priority="147" operator="equal">
      <formula>"Y"</formula>
    </cfRule>
    <cfRule type="cellIs" dxfId="1494" priority="148" operator="equal">
      <formula>"N"</formula>
    </cfRule>
  </conditionalFormatting>
  <conditionalFormatting sqref="E122">
    <cfRule type="cellIs" dxfId="1493" priority="507" operator="equal">
      <formula>"Y"</formula>
    </cfRule>
    <cfRule type="cellIs" dxfId="1492" priority="508" operator="equal">
      <formula>"N"</formula>
    </cfRule>
  </conditionalFormatting>
  <conditionalFormatting sqref="E123">
    <cfRule type="cellIs" dxfId="1491" priority="527" operator="equal">
      <formula>"Y"</formula>
    </cfRule>
    <cfRule type="cellIs" dxfId="1490" priority="528" operator="equal">
      <formula>"N"</formula>
    </cfRule>
  </conditionalFormatting>
  <conditionalFormatting sqref="E124">
    <cfRule type="cellIs" dxfId="1489" priority="547" operator="equal">
      <formula>"Y"</formula>
    </cfRule>
    <cfRule type="cellIs" dxfId="1488" priority="548" operator="equal">
      <formula>"N"</formula>
    </cfRule>
  </conditionalFormatting>
  <conditionalFormatting sqref="E125">
    <cfRule type="cellIs" dxfId="1487" priority="567" operator="equal">
      <formula>"Y"</formula>
    </cfRule>
    <cfRule type="cellIs" dxfId="1486" priority="568" operator="equal">
      <formula>"N"</formula>
    </cfRule>
  </conditionalFormatting>
  <conditionalFormatting sqref="E126">
    <cfRule type="cellIs" dxfId="1485" priority="587" operator="equal">
      <formula>"Y"</formula>
    </cfRule>
    <cfRule type="cellIs" dxfId="1484" priority="588" operator="equal">
      <formula>"N"</formula>
    </cfRule>
  </conditionalFormatting>
  <conditionalFormatting sqref="E127">
    <cfRule type="cellIs" dxfId="1483" priority="607" operator="equal">
      <formula>"Y"</formula>
    </cfRule>
    <cfRule type="cellIs" dxfId="1482" priority="608" operator="equal">
      <formula>"N"</formula>
    </cfRule>
  </conditionalFormatting>
  <conditionalFormatting sqref="E128">
    <cfRule type="cellIs" dxfId="1481" priority="627" operator="equal">
      <formula>"Y"</formula>
    </cfRule>
    <cfRule type="cellIs" dxfId="1480" priority="628" operator="equal">
      <formula>"N"</formula>
    </cfRule>
  </conditionalFormatting>
  <conditionalFormatting sqref="E129">
    <cfRule type="cellIs" dxfId="1479" priority="647" operator="equal">
      <formula>"Y"</formula>
    </cfRule>
    <cfRule type="cellIs" dxfId="1478" priority="648" operator="equal">
      <formula>"N"</formula>
    </cfRule>
  </conditionalFormatting>
  <conditionalFormatting sqref="E13">
    <cfRule type="cellIs" dxfId="1477" priority="167" operator="equal">
      <formula>"Y"</formula>
    </cfRule>
    <cfRule type="cellIs" dxfId="1476" priority="168" operator="equal">
      <formula>"N"</formula>
    </cfRule>
  </conditionalFormatting>
  <conditionalFormatting sqref="E130">
    <cfRule type="cellIs" dxfId="1475" priority="667" operator="equal">
      <formula>"Y"</formula>
    </cfRule>
    <cfRule type="cellIs" dxfId="1474" priority="668" operator="equal">
      <formula>"N"</formula>
    </cfRule>
  </conditionalFormatting>
  <conditionalFormatting sqref="E131">
    <cfRule type="cellIs" dxfId="1473" priority="687" operator="equal">
      <formula>"Y"</formula>
    </cfRule>
    <cfRule type="cellIs" dxfId="1472" priority="688" operator="equal">
      <formula>"N"</formula>
    </cfRule>
  </conditionalFormatting>
  <conditionalFormatting sqref="E14">
    <cfRule type="cellIs" dxfId="1471" priority="187" operator="equal">
      <formula>"Y"</formula>
    </cfRule>
    <cfRule type="cellIs" dxfId="1470" priority="188" operator="equal">
      <formula>"N"</formula>
    </cfRule>
  </conditionalFormatting>
  <conditionalFormatting sqref="E239">
    <cfRule type="cellIs" dxfId="1469" priority="1007" operator="equal">
      <formula>"Y"</formula>
    </cfRule>
    <cfRule type="cellIs" dxfId="1468" priority="1008" operator="equal">
      <formula>"N"</formula>
    </cfRule>
  </conditionalFormatting>
  <conditionalFormatting sqref="E240">
    <cfRule type="cellIs" dxfId="1467" priority="1027" operator="equal">
      <formula>"Y"</formula>
    </cfRule>
    <cfRule type="cellIs" dxfId="1466" priority="1028" operator="equal">
      <formula>"N"</formula>
    </cfRule>
  </conditionalFormatting>
  <conditionalFormatting sqref="E241">
    <cfRule type="cellIs" dxfId="1465" priority="1047" operator="equal">
      <formula>"Y"</formula>
    </cfRule>
    <cfRule type="cellIs" dxfId="1464" priority="1048" operator="equal">
      <formula>"N"</formula>
    </cfRule>
  </conditionalFormatting>
  <conditionalFormatting sqref="E242">
    <cfRule type="cellIs" dxfId="1463" priority="1067" operator="equal">
      <formula>"Y"</formula>
    </cfRule>
    <cfRule type="cellIs" dxfId="1462" priority="1068" operator="equal">
      <formula>"N"</formula>
    </cfRule>
  </conditionalFormatting>
  <conditionalFormatting sqref="E243">
    <cfRule type="cellIs" dxfId="1461" priority="1087" operator="equal">
      <formula>"Y"</formula>
    </cfRule>
    <cfRule type="cellIs" dxfId="1460" priority="1088" operator="equal">
      <formula>"N"</formula>
    </cfRule>
  </conditionalFormatting>
  <conditionalFormatting sqref="E244">
    <cfRule type="cellIs" dxfId="1459" priority="1107" operator="equal">
      <formula>"Y"</formula>
    </cfRule>
    <cfRule type="cellIs" dxfId="1458" priority="1108" operator="equal">
      <formula>"N"</formula>
    </cfRule>
  </conditionalFormatting>
  <conditionalFormatting sqref="E245">
    <cfRule type="cellIs" dxfId="1457" priority="1127" operator="equal">
      <formula>"Y"</formula>
    </cfRule>
    <cfRule type="cellIs" dxfId="1456" priority="1128" operator="equal">
      <formula>"N"</formula>
    </cfRule>
  </conditionalFormatting>
  <conditionalFormatting sqref="E246">
    <cfRule type="cellIs" dxfId="1455" priority="1147" operator="equal">
      <formula>"Y"</formula>
    </cfRule>
    <cfRule type="cellIs" dxfId="1454" priority="1148" operator="equal">
      <formula>"N"</formula>
    </cfRule>
  </conditionalFormatting>
  <conditionalFormatting sqref="E247">
    <cfRule type="cellIs" dxfId="1453" priority="1167" operator="equal">
      <formula>"Y"</formula>
    </cfRule>
    <cfRule type="cellIs" dxfId="1452" priority="1168" operator="equal">
      <formula>"N"</formula>
    </cfRule>
  </conditionalFormatting>
  <conditionalFormatting sqref="E248">
    <cfRule type="cellIs" dxfId="1451" priority="1187" operator="equal">
      <formula>"Y"</formula>
    </cfRule>
    <cfRule type="cellIs" dxfId="1450" priority="1188" operator="equal">
      <formula>"N"</formula>
    </cfRule>
  </conditionalFormatting>
  <conditionalFormatting sqref="E5">
    <cfRule type="cellIs" dxfId="1449" priority="7" operator="equal">
      <formula>"Y"</formula>
    </cfRule>
    <cfRule type="cellIs" dxfId="1448" priority="8" operator="equal">
      <formula>"N"</formula>
    </cfRule>
  </conditionalFormatting>
  <conditionalFormatting sqref="E6">
    <cfRule type="cellIs" dxfId="1447" priority="27" operator="equal">
      <formula>"Y"</formula>
    </cfRule>
    <cfRule type="cellIs" dxfId="1446" priority="28" operator="equal">
      <formula>"N"</formula>
    </cfRule>
  </conditionalFormatting>
  <conditionalFormatting sqref="E7">
    <cfRule type="cellIs" dxfId="1445" priority="47" operator="equal">
      <formula>"Y"</formula>
    </cfRule>
    <cfRule type="cellIs" dxfId="1444" priority="48" operator="equal">
      <formula>"N"</formula>
    </cfRule>
  </conditionalFormatting>
  <conditionalFormatting sqref="E8">
    <cfRule type="cellIs" dxfId="1443" priority="67" operator="equal">
      <formula>"Y"</formula>
    </cfRule>
    <cfRule type="cellIs" dxfId="1442" priority="68" operator="equal">
      <formula>"N"</formula>
    </cfRule>
  </conditionalFormatting>
  <conditionalFormatting sqref="E9">
    <cfRule type="cellIs" dxfId="1441" priority="87" operator="equal">
      <formula>"Y"</formula>
    </cfRule>
    <cfRule type="cellIs" dxfId="1440" priority="88" operator="equal">
      <formula>"N"</formula>
    </cfRule>
  </conditionalFormatting>
  <conditionalFormatting sqref="F10">
    <cfRule type="cellIs" dxfId="1439" priority="109" operator="equal">
      <formula>"Y"</formula>
    </cfRule>
    <cfRule type="cellIs" dxfId="1438" priority="110" operator="equal">
      <formula>"N"</formula>
    </cfRule>
  </conditionalFormatting>
  <conditionalFormatting sqref="F11">
    <cfRule type="cellIs" dxfId="1437" priority="129" operator="equal">
      <formula>"Y"</formula>
    </cfRule>
    <cfRule type="cellIs" dxfId="1436" priority="130" operator="equal">
      <formula>"N"</formula>
    </cfRule>
  </conditionalFormatting>
  <conditionalFormatting sqref="F12">
    <cfRule type="cellIs" dxfId="1435" priority="149" operator="equal">
      <formula>"Y"</formula>
    </cfRule>
    <cfRule type="cellIs" dxfId="1434" priority="150" operator="equal">
      <formula>"N"</formula>
    </cfRule>
  </conditionalFormatting>
  <conditionalFormatting sqref="F122">
    <cfRule type="cellIs" dxfId="1433" priority="509" operator="equal">
      <formula>"Y"</formula>
    </cfRule>
    <cfRule type="cellIs" dxfId="1432" priority="510" operator="equal">
      <formula>"N"</formula>
    </cfRule>
  </conditionalFormatting>
  <conditionalFormatting sqref="F123">
    <cfRule type="cellIs" dxfId="1431" priority="529" operator="equal">
      <formula>"Y"</formula>
    </cfRule>
    <cfRule type="cellIs" dxfId="1430" priority="530" operator="equal">
      <formula>"N"</formula>
    </cfRule>
  </conditionalFormatting>
  <conditionalFormatting sqref="F124">
    <cfRule type="cellIs" dxfId="1429" priority="549" operator="equal">
      <formula>"Y"</formula>
    </cfRule>
    <cfRule type="cellIs" dxfId="1428" priority="550" operator="equal">
      <formula>"N"</formula>
    </cfRule>
  </conditionalFormatting>
  <conditionalFormatting sqref="F125">
    <cfRule type="cellIs" dxfId="1427" priority="569" operator="equal">
      <formula>"Y"</formula>
    </cfRule>
    <cfRule type="cellIs" dxfId="1426" priority="570" operator="equal">
      <formula>"N"</formula>
    </cfRule>
  </conditionalFormatting>
  <conditionalFormatting sqref="F126">
    <cfRule type="cellIs" dxfId="1425" priority="589" operator="equal">
      <formula>"Y"</formula>
    </cfRule>
    <cfRule type="cellIs" dxfId="1424" priority="590" operator="equal">
      <formula>"N"</formula>
    </cfRule>
  </conditionalFormatting>
  <conditionalFormatting sqref="F127">
    <cfRule type="cellIs" dxfId="1423" priority="609" operator="equal">
      <formula>"Y"</formula>
    </cfRule>
    <cfRule type="cellIs" dxfId="1422" priority="610" operator="equal">
      <formula>"N"</formula>
    </cfRule>
  </conditionalFormatting>
  <conditionalFormatting sqref="F128">
    <cfRule type="cellIs" dxfId="1421" priority="629" operator="equal">
      <formula>"Y"</formula>
    </cfRule>
    <cfRule type="cellIs" dxfId="1420" priority="630" operator="equal">
      <formula>"N"</formula>
    </cfRule>
  </conditionalFormatting>
  <conditionalFormatting sqref="F129">
    <cfRule type="cellIs" dxfId="1419" priority="649" operator="equal">
      <formula>"Y"</formula>
    </cfRule>
    <cfRule type="cellIs" dxfId="1418" priority="650" operator="equal">
      <formula>"N"</formula>
    </cfRule>
  </conditionalFormatting>
  <conditionalFormatting sqref="F13">
    <cfRule type="cellIs" dxfId="1417" priority="169" operator="equal">
      <formula>"Y"</formula>
    </cfRule>
    <cfRule type="cellIs" dxfId="1416" priority="170" operator="equal">
      <formula>"N"</formula>
    </cfRule>
  </conditionalFormatting>
  <conditionalFormatting sqref="F130">
    <cfRule type="cellIs" dxfId="1415" priority="669" operator="equal">
      <formula>"Y"</formula>
    </cfRule>
    <cfRule type="cellIs" dxfId="1414" priority="670" operator="equal">
      <formula>"N"</formula>
    </cfRule>
  </conditionalFormatting>
  <conditionalFormatting sqref="F131">
    <cfRule type="cellIs" dxfId="1413" priority="689" operator="equal">
      <formula>"Y"</formula>
    </cfRule>
    <cfRule type="cellIs" dxfId="1412" priority="690" operator="equal">
      <formula>"N"</formula>
    </cfRule>
  </conditionalFormatting>
  <conditionalFormatting sqref="F14">
    <cfRule type="cellIs" dxfId="1411" priority="189" operator="equal">
      <formula>"Y"</formula>
    </cfRule>
    <cfRule type="cellIs" dxfId="1410" priority="190" operator="equal">
      <formula>"N"</formula>
    </cfRule>
  </conditionalFormatting>
  <conditionalFormatting sqref="F239">
    <cfRule type="cellIs" dxfId="1409" priority="1009" operator="equal">
      <formula>"Y"</formula>
    </cfRule>
    <cfRule type="cellIs" dxfId="1408" priority="1010" operator="equal">
      <formula>"N"</formula>
    </cfRule>
  </conditionalFormatting>
  <conditionalFormatting sqref="F240">
    <cfRule type="cellIs" dxfId="1407" priority="1029" operator="equal">
      <formula>"Y"</formula>
    </cfRule>
    <cfRule type="cellIs" dxfId="1406" priority="1030" operator="equal">
      <formula>"N"</formula>
    </cfRule>
  </conditionalFormatting>
  <conditionalFormatting sqref="F241">
    <cfRule type="cellIs" dxfId="1405" priority="1049" operator="equal">
      <formula>"Y"</formula>
    </cfRule>
    <cfRule type="cellIs" dxfId="1404" priority="1050" operator="equal">
      <formula>"N"</formula>
    </cfRule>
  </conditionalFormatting>
  <conditionalFormatting sqref="F242">
    <cfRule type="cellIs" dxfId="1403" priority="1069" operator="equal">
      <formula>"Y"</formula>
    </cfRule>
    <cfRule type="cellIs" dxfId="1402" priority="1070" operator="equal">
      <formula>"N"</formula>
    </cfRule>
  </conditionalFormatting>
  <conditionalFormatting sqref="F243">
    <cfRule type="cellIs" dxfId="1401" priority="1089" operator="equal">
      <formula>"Y"</formula>
    </cfRule>
    <cfRule type="cellIs" dxfId="1400" priority="1090" operator="equal">
      <formula>"N"</formula>
    </cfRule>
  </conditionalFormatting>
  <conditionalFormatting sqref="F244">
    <cfRule type="cellIs" dxfId="1399" priority="1109" operator="equal">
      <formula>"Y"</formula>
    </cfRule>
    <cfRule type="cellIs" dxfId="1398" priority="1110" operator="equal">
      <formula>"N"</formula>
    </cfRule>
  </conditionalFormatting>
  <conditionalFormatting sqref="F245">
    <cfRule type="cellIs" dxfId="1397" priority="1129" operator="equal">
      <formula>"Y"</formula>
    </cfRule>
    <cfRule type="cellIs" dxfId="1396" priority="1130" operator="equal">
      <formula>"N"</formula>
    </cfRule>
  </conditionalFormatting>
  <conditionalFormatting sqref="F246">
    <cfRule type="cellIs" dxfId="1395" priority="1149" operator="equal">
      <formula>"Y"</formula>
    </cfRule>
    <cfRule type="cellIs" dxfId="1394" priority="1150" operator="equal">
      <formula>"N"</formula>
    </cfRule>
  </conditionalFormatting>
  <conditionalFormatting sqref="F247">
    <cfRule type="cellIs" dxfId="1393" priority="1169" operator="equal">
      <formula>"Y"</formula>
    </cfRule>
    <cfRule type="cellIs" dxfId="1392" priority="1170" operator="equal">
      <formula>"N"</formula>
    </cfRule>
  </conditionalFormatting>
  <conditionalFormatting sqref="F248">
    <cfRule type="cellIs" dxfId="1391" priority="1189" operator="equal">
      <formula>"Y"</formula>
    </cfRule>
    <cfRule type="cellIs" dxfId="1390" priority="1190" operator="equal">
      <formula>"N"</formula>
    </cfRule>
  </conditionalFormatting>
  <conditionalFormatting sqref="F5">
    <cfRule type="cellIs" dxfId="1389" priority="9" operator="equal">
      <formula>"Y"</formula>
    </cfRule>
    <cfRule type="cellIs" dxfId="1388" priority="10" operator="equal">
      <formula>"N"</formula>
    </cfRule>
  </conditionalFormatting>
  <conditionalFormatting sqref="F6">
    <cfRule type="cellIs" dxfId="1387" priority="29" operator="equal">
      <formula>"Y"</formula>
    </cfRule>
    <cfRule type="cellIs" dxfId="1386" priority="30" operator="equal">
      <formula>"N"</formula>
    </cfRule>
  </conditionalFormatting>
  <conditionalFormatting sqref="F7">
    <cfRule type="cellIs" dxfId="1385" priority="49" operator="equal">
      <formula>"Y"</formula>
    </cfRule>
    <cfRule type="cellIs" dxfId="1384" priority="50" operator="equal">
      <formula>"N"</formula>
    </cfRule>
  </conditionalFormatting>
  <conditionalFormatting sqref="F8">
    <cfRule type="cellIs" dxfId="1383" priority="69" operator="equal">
      <formula>"Y"</formula>
    </cfRule>
    <cfRule type="cellIs" dxfId="1382" priority="70" operator="equal">
      <formula>"N"</formula>
    </cfRule>
  </conditionalFormatting>
  <conditionalFormatting sqref="F9">
    <cfRule type="cellIs" dxfId="1381" priority="89" operator="equal">
      <formula>"Y"</formula>
    </cfRule>
    <cfRule type="cellIs" dxfId="1380" priority="90" operator="equal">
      <formula>"N"</formula>
    </cfRule>
  </conditionalFormatting>
  <conditionalFormatting sqref="G10">
    <cfRule type="cellIs" dxfId="1379" priority="111" operator="equal">
      <formula>"Y"</formula>
    </cfRule>
    <cfRule type="cellIs" dxfId="1378" priority="112" operator="equal">
      <formula>"N"</formula>
    </cfRule>
  </conditionalFormatting>
  <conditionalFormatting sqref="G100">
    <cfRule type="expression" dxfId="1377" priority="450">
      <formula>COUNTIF(I100:DN100,"&lt;&gt;" &amp; "")&gt;0</formula>
    </cfRule>
    <cfRule type="expression" dxfId="1376" priority="451">
      <formula>AND(COUNTIF(I100:DN100,"&lt;&gt;" &amp; "")&gt;0,NOT(ISBLANK(G100)))</formula>
    </cfRule>
  </conditionalFormatting>
  <conditionalFormatting sqref="G101">
    <cfRule type="expression" dxfId="1375" priority="453">
      <formula>COUNTIF(I101:DN101,"&lt;&gt;" &amp; "")&gt;0</formula>
    </cfRule>
    <cfRule type="expression" dxfId="1374" priority="454">
      <formula>AND(COUNTIF(I101:DN101,"&lt;&gt;" &amp; "")&gt;0,NOT(ISBLANK(G101)))</formula>
    </cfRule>
  </conditionalFormatting>
  <conditionalFormatting sqref="G102">
    <cfRule type="expression" dxfId="1373" priority="456">
      <formula>COUNTIF(I102:DN102,"&lt;&gt;" &amp; "")&gt;0</formula>
    </cfRule>
    <cfRule type="expression" dxfId="1372" priority="457">
      <formula>AND(COUNTIF(I102:DN102,"&lt;&gt;" &amp; "")&gt;0,NOT(ISBLANK(G102)))</formula>
    </cfRule>
  </conditionalFormatting>
  <conditionalFormatting sqref="G103">
    <cfRule type="expression" dxfId="1371" priority="459">
      <formula>COUNTIF(I103:DN103,"&lt;&gt;" &amp; "")&gt;0</formula>
    </cfRule>
    <cfRule type="expression" dxfId="1370" priority="460">
      <formula>AND(COUNTIF(I103:DN103,"&lt;&gt;" &amp; "")&gt;0,NOT(ISBLANK(G103)))</formula>
    </cfRule>
  </conditionalFormatting>
  <conditionalFormatting sqref="G104">
    <cfRule type="expression" dxfId="1369" priority="462">
      <formula>COUNTIF(I104:DN104,"&lt;&gt;" &amp; "")&gt;0</formula>
    </cfRule>
    <cfRule type="expression" dxfId="1368" priority="463">
      <formula>AND(COUNTIF(I104:DN104,"&lt;&gt;" &amp; "")&gt;0,NOT(ISBLANK(G104)))</formula>
    </cfRule>
  </conditionalFormatting>
  <conditionalFormatting sqref="G105">
    <cfRule type="expression" dxfId="1367" priority="465">
      <formula>COUNTIF(I105:DN105,"&lt;&gt;" &amp; "")&gt;0</formula>
    </cfRule>
    <cfRule type="expression" dxfId="1366" priority="466">
      <formula>AND(COUNTIF(I105:DN105,"&lt;&gt;" &amp; "")&gt;0,NOT(ISBLANK(G105)))</formula>
    </cfRule>
  </conditionalFormatting>
  <conditionalFormatting sqref="G106">
    <cfRule type="expression" dxfId="1365" priority="468">
      <formula>COUNTIF(I106:DN106,"&lt;&gt;" &amp; "")&gt;0</formula>
    </cfRule>
    <cfRule type="expression" dxfId="1364" priority="469">
      <formula>AND(COUNTIF(I106:DN106,"&lt;&gt;" &amp; "")&gt;0,NOT(ISBLANK(G106)))</formula>
    </cfRule>
  </conditionalFormatting>
  <conditionalFormatting sqref="G107">
    <cfRule type="expression" dxfId="1363" priority="471">
      <formula>COUNTIF(I107:DN107,"&lt;&gt;" &amp; "")&gt;0</formula>
    </cfRule>
    <cfRule type="expression" dxfId="1362" priority="472">
      <formula>AND(COUNTIF(I107:DN107,"&lt;&gt;" &amp; "")&gt;0,NOT(ISBLANK(G107)))</formula>
    </cfRule>
  </conditionalFormatting>
  <conditionalFormatting sqref="G108">
    <cfRule type="expression" dxfId="1361" priority="474">
      <formula>COUNTIF(I108:DN108,"&lt;&gt;" &amp; "")&gt;0</formula>
    </cfRule>
    <cfRule type="expression" dxfId="1360" priority="475">
      <formula>AND(COUNTIF(I108:DN108,"&lt;&gt;" &amp; "")&gt;0,NOT(ISBLANK(G108)))</formula>
    </cfRule>
  </conditionalFormatting>
  <conditionalFormatting sqref="G109">
    <cfRule type="expression" dxfId="1359" priority="477">
      <formula>COUNTIF(I109:DN109,"&lt;&gt;" &amp; "")&gt;0</formula>
    </cfRule>
    <cfRule type="expression" dxfId="1358" priority="478">
      <formula>AND(COUNTIF(I109:DN109,"&lt;&gt;" &amp; "")&gt;0,NOT(ISBLANK(G109)))</formula>
    </cfRule>
  </conditionalFormatting>
  <conditionalFormatting sqref="G11">
    <cfRule type="cellIs" dxfId="1357" priority="131" operator="equal">
      <formula>"Y"</formula>
    </cfRule>
    <cfRule type="cellIs" dxfId="1356" priority="132" operator="equal">
      <formula>"N"</formula>
    </cfRule>
  </conditionalFormatting>
  <conditionalFormatting sqref="G110">
    <cfRule type="expression" dxfId="1355" priority="480">
      <formula>COUNTIF(I110:DN110,"&lt;&gt;" &amp; "")&gt;0</formula>
    </cfRule>
    <cfRule type="expression" dxfId="1354" priority="481">
      <formula>AND(COUNTIF(I110:DN110,"&lt;&gt;" &amp; "")&gt;0,NOT(ISBLANK(G110)))</formula>
    </cfRule>
  </conditionalFormatting>
  <conditionalFormatting sqref="G111">
    <cfRule type="expression" dxfId="1353" priority="483">
      <formula>COUNTIF(I111:DN111,"&lt;&gt;" &amp; "")&gt;0</formula>
    </cfRule>
    <cfRule type="expression" dxfId="1352" priority="484">
      <formula>AND(COUNTIF(I111:DN111,"&lt;&gt;" &amp; "")&gt;0,NOT(ISBLANK(G111)))</formula>
    </cfRule>
  </conditionalFormatting>
  <conditionalFormatting sqref="G112">
    <cfRule type="expression" dxfId="1351" priority="486">
      <formula>COUNTIF(I112:DN112,"&lt;&gt;" &amp; "")&gt;0</formula>
    </cfRule>
    <cfRule type="expression" dxfId="1350" priority="487">
      <formula>AND(COUNTIF(I112:DN112,"&lt;&gt;" &amp; "")&gt;0,NOT(ISBLANK(G112)))</formula>
    </cfRule>
  </conditionalFormatting>
  <conditionalFormatting sqref="G113">
    <cfRule type="expression" dxfId="1349" priority="489">
      <formula>COUNTIF(I113:DN113,"&lt;&gt;" &amp; "")&gt;0</formula>
    </cfRule>
    <cfRule type="expression" dxfId="1348" priority="490">
      <formula>AND(COUNTIF(I113:DN113,"&lt;&gt;" &amp; "")&gt;0,NOT(ISBLANK(G113)))</formula>
    </cfRule>
  </conditionalFormatting>
  <conditionalFormatting sqref="G114">
    <cfRule type="expression" dxfId="1347" priority="492">
      <formula>COUNTIF(I114:DN114,"&lt;&gt;" &amp; "")&gt;0</formula>
    </cfRule>
    <cfRule type="expression" dxfId="1346" priority="493">
      <formula>AND(COUNTIF(I114:DN114,"&lt;&gt;" &amp; "")&gt;0,NOT(ISBLANK(G114)))</formula>
    </cfRule>
  </conditionalFormatting>
  <conditionalFormatting sqref="G115">
    <cfRule type="expression" dxfId="1345" priority="495">
      <formula>COUNTIF(I115:DN115,"&lt;&gt;" &amp; "")&gt;0</formula>
    </cfRule>
    <cfRule type="expression" dxfId="1344" priority="496">
      <formula>AND(COUNTIF(I115:DN115,"&lt;&gt;" &amp; "")&gt;0,NOT(ISBLANK(G115)))</formula>
    </cfRule>
  </conditionalFormatting>
  <conditionalFormatting sqref="G116">
    <cfRule type="expression" dxfId="1343" priority="498">
      <formula>COUNTIF(I116:DN116,"&lt;&gt;" &amp; "")&gt;0</formula>
    </cfRule>
    <cfRule type="expression" dxfId="1342" priority="499">
      <formula>AND(COUNTIF(I116:DN116,"&lt;&gt;" &amp; "")&gt;0,NOT(ISBLANK(G116)))</formula>
    </cfRule>
  </conditionalFormatting>
  <conditionalFormatting sqref="G12">
    <cfRule type="cellIs" dxfId="1341" priority="151" operator="equal">
      <formula>"Y"</formula>
    </cfRule>
    <cfRule type="cellIs" dxfId="1340" priority="152" operator="equal">
      <formula>"N"</formula>
    </cfRule>
  </conditionalFormatting>
  <conditionalFormatting sqref="G122">
    <cfRule type="cellIs" dxfId="1339" priority="511" operator="equal">
      <formula>"Y"</formula>
    </cfRule>
    <cfRule type="cellIs" dxfId="1338" priority="512" operator="equal">
      <formula>"N"</formula>
    </cfRule>
  </conditionalFormatting>
  <conditionalFormatting sqref="G123">
    <cfRule type="cellIs" dxfId="1337" priority="531" operator="equal">
      <formula>"Y"</formula>
    </cfRule>
    <cfRule type="cellIs" dxfId="1336" priority="532" operator="equal">
      <formula>"N"</formula>
    </cfRule>
  </conditionalFormatting>
  <conditionalFormatting sqref="G124">
    <cfRule type="cellIs" dxfId="1335" priority="551" operator="equal">
      <formula>"Y"</formula>
    </cfRule>
    <cfRule type="cellIs" dxfId="1334" priority="552" operator="equal">
      <formula>"N"</formula>
    </cfRule>
  </conditionalFormatting>
  <conditionalFormatting sqref="G125">
    <cfRule type="cellIs" dxfId="1333" priority="571" operator="equal">
      <formula>"Y"</formula>
    </cfRule>
    <cfRule type="cellIs" dxfId="1332" priority="572" operator="equal">
      <formula>"N"</formula>
    </cfRule>
  </conditionalFormatting>
  <conditionalFormatting sqref="G126">
    <cfRule type="cellIs" dxfId="1331" priority="591" operator="equal">
      <formula>"Y"</formula>
    </cfRule>
    <cfRule type="cellIs" dxfId="1330" priority="592" operator="equal">
      <formula>"N"</formula>
    </cfRule>
  </conditionalFormatting>
  <conditionalFormatting sqref="G127">
    <cfRule type="cellIs" dxfId="1329" priority="611" operator="equal">
      <formula>"Y"</formula>
    </cfRule>
    <cfRule type="cellIs" dxfId="1328" priority="612" operator="equal">
      <formula>"N"</formula>
    </cfRule>
  </conditionalFormatting>
  <conditionalFormatting sqref="G128">
    <cfRule type="cellIs" dxfId="1327" priority="631" operator="equal">
      <formula>"Y"</formula>
    </cfRule>
    <cfRule type="cellIs" dxfId="1326" priority="632" operator="equal">
      <formula>"N"</formula>
    </cfRule>
  </conditionalFormatting>
  <conditionalFormatting sqref="G129">
    <cfRule type="cellIs" dxfId="1325" priority="651" operator="equal">
      <formula>"Y"</formula>
    </cfRule>
    <cfRule type="cellIs" dxfId="1324" priority="652" operator="equal">
      <formula>"N"</formula>
    </cfRule>
  </conditionalFormatting>
  <conditionalFormatting sqref="G13">
    <cfRule type="cellIs" dxfId="1323" priority="171" operator="equal">
      <formula>"Y"</formula>
    </cfRule>
    <cfRule type="cellIs" dxfId="1322" priority="172" operator="equal">
      <formula>"N"</formula>
    </cfRule>
  </conditionalFormatting>
  <conditionalFormatting sqref="G130">
    <cfRule type="cellIs" dxfId="1321" priority="671" operator="equal">
      <formula>"Y"</formula>
    </cfRule>
    <cfRule type="cellIs" dxfId="1320" priority="672" operator="equal">
      <formula>"N"</formula>
    </cfRule>
  </conditionalFormatting>
  <conditionalFormatting sqref="G131">
    <cfRule type="cellIs" dxfId="1319" priority="691" operator="equal">
      <formula>"Y"</formula>
    </cfRule>
    <cfRule type="cellIs" dxfId="1318" priority="692" operator="equal">
      <formula>"N"</formula>
    </cfRule>
  </conditionalFormatting>
  <conditionalFormatting sqref="G134">
    <cfRule type="expression" dxfId="1317" priority="701">
      <formula>COUNTIF(I134:DN134,"&lt;&gt;" &amp; "")&gt;0</formula>
    </cfRule>
    <cfRule type="expression" dxfId="1316" priority="702">
      <formula>AND(COUNTIF(I134:DN134,"&lt;&gt;" &amp; "")&gt;0,NOT(ISBLANK(G134)))</formula>
    </cfRule>
  </conditionalFormatting>
  <conditionalFormatting sqref="G135">
    <cfRule type="expression" dxfId="1315" priority="704">
      <formula>COUNTIF(I135:DN135,"&lt;&gt;" &amp; "")&gt;0</formula>
    </cfRule>
    <cfRule type="expression" dxfId="1314" priority="705">
      <formula>AND(COUNTIF(I135:DN135,"&lt;&gt;" &amp; "")&gt;0,NOT(ISBLANK(G135)))</formula>
    </cfRule>
  </conditionalFormatting>
  <conditionalFormatting sqref="G136">
    <cfRule type="expression" dxfId="1313" priority="707">
      <formula>COUNTIF(I136:DN136,"&lt;&gt;" &amp; "")&gt;0</formula>
    </cfRule>
    <cfRule type="expression" dxfId="1312" priority="708">
      <formula>AND(COUNTIF(I136:DN136,"&lt;&gt;" &amp; "")&gt;0,NOT(ISBLANK(G136)))</formula>
    </cfRule>
  </conditionalFormatting>
  <conditionalFormatting sqref="G137">
    <cfRule type="expression" dxfId="1311" priority="710">
      <formula>COUNTIF(I137:DN137,"&lt;&gt;" &amp; "")&gt;0</formula>
    </cfRule>
    <cfRule type="expression" dxfId="1310" priority="711">
      <formula>AND(COUNTIF(I137:DN137,"&lt;&gt;" &amp; "")&gt;0,NOT(ISBLANK(G137)))</formula>
    </cfRule>
  </conditionalFormatting>
  <conditionalFormatting sqref="G138">
    <cfRule type="expression" dxfId="1309" priority="713">
      <formula>COUNTIF(I138:DN138,"&lt;&gt;" &amp; "")&gt;0</formula>
    </cfRule>
    <cfRule type="expression" dxfId="1308" priority="714">
      <formula>AND(COUNTIF(I138:DN138,"&lt;&gt;" &amp; "")&gt;0,NOT(ISBLANK(G138)))</formula>
    </cfRule>
  </conditionalFormatting>
  <conditionalFormatting sqref="G139">
    <cfRule type="expression" dxfId="1307" priority="716">
      <formula>COUNTIF(I139:DN139,"&lt;&gt;" &amp; "")&gt;0</formula>
    </cfRule>
    <cfRule type="expression" dxfId="1306" priority="717">
      <formula>AND(COUNTIF(I139:DN139,"&lt;&gt;" &amp; "")&gt;0,NOT(ISBLANK(G139)))</formula>
    </cfRule>
  </conditionalFormatting>
  <conditionalFormatting sqref="G14">
    <cfRule type="cellIs" dxfId="1305" priority="191" operator="equal">
      <formula>"Y"</formula>
    </cfRule>
    <cfRule type="cellIs" dxfId="1304" priority="192" operator="equal">
      <formula>"N"</formula>
    </cfRule>
  </conditionalFormatting>
  <conditionalFormatting sqref="G140">
    <cfRule type="expression" dxfId="1303" priority="719">
      <formula>COUNTIF(I140:DN140,"&lt;&gt;" &amp; "")&gt;0</formula>
    </cfRule>
    <cfRule type="expression" dxfId="1302" priority="720">
      <formula>AND(COUNTIF(I140:DN140,"&lt;&gt;" &amp; "")&gt;0,NOT(ISBLANK(G140)))</formula>
    </cfRule>
  </conditionalFormatting>
  <conditionalFormatting sqref="G141">
    <cfRule type="expression" dxfId="1301" priority="722">
      <formula>COUNTIF(I141:DN141,"&lt;&gt;" &amp; "")&gt;0</formula>
    </cfRule>
    <cfRule type="expression" dxfId="1300" priority="723">
      <formula>AND(COUNTIF(I141:DN141,"&lt;&gt;" &amp; "")&gt;0,NOT(ISBLANK(G141)))</formula>
    </cfRule>
  </conditionalFormatting>
  <conditionalFormatting sqref="G142">
    <cfRule type="expression" dxfId="1299" priority="725">
      <formula>COUNTIF(I142:DN142,"&lt;&gt;" &amp; "")&gt;0</formula>
    </cfRule>
    <cfRule type="expression" dxfId="1298" priority="726">
      <formula>AND(COUNTIF(I142:DN142,"&lt;&gt;" &amp; "")&gt;0,NOT(ISBLANK(G142)))</formula>
    </cfRule>
  </conditionalFormatting>
  <conditionalFormatting sqref="G143">
    <cfRule type="expression" dxfId="1297" priority="728">
      <formula>COUNTIF(I143:DN143,"&lt;&gt;" &amp; "")&gt;0</formula>
    </cfRule>
    <cfRule type="expression" dxfId="1296" priority="729">
      <formula>AND(COUNTIF(I143:DN143,"&lt;&gt;" &amp; "")&gt;0,NOT(ISBLANK(G143)))</formula>
    </cfRule>
  </conditionalFormatting>
  <conditionalFormatting sqref="G144">
    <cfRule type="expression" dxfId="1295" priority="731">
      <formula>COUNTIF(I144:DN144,"&lt;&gt;" &amp; "")&gt;0</formula>
    </cfRule>
    <cfRule type="expression" dxfId="1294" priority="732">
      <formula>AND(COUNTIF(I144:DN144,"&lt;&gt;" &amp; "")&gt;0,NOT(ISBLANK(G144)))</formula>
    </cfRule>
  </conditionalFormatting>
  <conditionalFormatting sqref="G145">
    <cfRule type="expression" dxfId="1293" priority="734">
      <formula>COUNTIF(I145:DN145,"&lt;&gt;" &amp; "")&gt;0</formula>
    </cfRule>
    <cfRule type="expression" dxfId="1292" priority="735">
      <formula>AND(COUNTIF(I145:DN145,"&lt;&gt;" &amp; "")&gt;0,NOT(ISBLANK(G145)))</formula>
    </cfRule>
  </conditionalFormatting>
  <conditionalFormatting sqref="G146">
    <cfRule type="expression" dxfId="1291" priority="737">
      <formula>COUNTIF(I146:DN146,"&lt;&gt;" &amp; "")&gt;0</formula>
    </cfRule>
    <cfRule type="expression" dxfId="1290" priority="738">
      <formula>AND(COUNTIF(I146:DN146,"&lt;&gt;" &amp; "")&gt;0,NOT(ISBLANK(G146)))</formula>
    </cfRule>
  </conditionalFormatting>
  <conditionalFormatting sqref="G147">
    <cfRule type="expression" dxfId="1289" priority="740">
      <formula>COUNTIF(I147:DN147,"&lt;&gt;" &amp; "")&gt;0</formula>
    </cfRule>
    <cfRule type="expression" dxfId="1288" priority="741">
      <formula>AND(COUNTIF(I147:DN147,"&lt;&gt;" &amp; "")&gt;0,NOT(ISBLANK(G147)))</formula>
    </cfRule>
  </conditionalFormatting>
  <conditionalFormatting sqref="G148">
    <cfRule type="expression" dxfId="1287" priority="743">
      <formula>COUNTIF(I148:DN148,"&lt;&gt;" &amp; "")&gt;0</formula>
    </cfRule>
    <cfRule type="expression" dxfId="1286" priority="744">
      <formula>AND(COUNTIF(I148:DN148,"&lt;&gt;" &amp; "")&gt;0,NOT(ISBLANK(G148)))</formula>
    </cfRule>
  </conditionalFormatting>
  <conditionalFormatting sqref="G149">
    <cfRule type="expression" dxfId="1285" priority="746">
      <formula>COUNTIF(I149:DN149,"&lt;&gt;" &amp; "")&gt;0</formula>
    </cfRule>
    <cfRule type="expression" dxfId="1284" priority="747">
      <formula>AND(COUNTIF(I149:DN149,"&lt;&gt;" &amp; "")&gt;0,NOT(ISBLANK(G149)))</formula>
    </cfRule>
  </conditionalFormatting>
  <conditionalFormatting sqref="G150">
    <cfRule type="expression" dxfId="1283" priority="749">
      <formula>COUNTIF(I150:DN150,"&lt;&gt;" &amp; "")&gt;0</formula>
    </cfRule>
    <cfRule type="expression" dxfId="1282" priority="750">
      <formula>AND(COUNTIF(I150:DN150,"&lt;&gt;" &amp; "")&gt;0,NOT(ISBLANK(G150)))</formula>
    </cfRule>
  </conditionalFormatting>
  <conditionalFormatting sqref="G151">
    <cfRule type="expression" dxfId="1281" priority="752">
      <formula>COUNTIF(I151:DN151,"&lt;&gt;" &amp; "")&gt;0</formula>
    </cfRule>
    <cfRule type="expression" dxfId="1280" priority="753">
      <formula>AND(COUNTIF(I151:DN151,"&lt;&gt;" &amp; "")&gt;0,NOT(ISBLANK(G151)))</formula>
    </cfRule>
  </conditionalFormatting>
  <conditionalFormatting sqref="G152">
    <cfRule type="expression" dxfId="1279" priority="755">
      <formula>COUNTIF(I152:DN152,"&lt;&gt;" &amp; "")&gt;0</formula>
    </cfRule>
    <cfRule type="expression" dxfId="1278" priority="756">
      <formula>AND(COUNTIF(I152:DN152,"&lt;&gt;" &amp; "")&gt;0,NOT(ISBLANK(G152)))</formula>
    </cfRule>
  </conditionalFormatting>
  <conditionalFormatting sqref="G153">
    <cfRule type="expression" dxfId="1277" priority="758">
      <formula>COUNTIF(I153:DN153,"&lt;&gt;" &amp; "")&gt;0</formula>
    </cfRule>
    <cfRule type="expression" dxfId="1276" priority="759">
      <formula>AND(COUNTIF(I153:DN153,"&lt;&gt;" &amp; "")&gt;0,NOT(ISBLANK(G153)))</formula>
    </cfRule>
  </conditionalFormatting>
  <conditionalFormatting sqref="G154">
    <cfRule type="expression" dxfId="1275" priority="761">
      <formula>COUNTIF(I154:DN154,"&lt;&gt;" &amp; "")&gt;0</formula>
    </cfRule>
    <cfRule type="expression" dxfId="1274" priority="762">
      <formula>AND(COUNTIF(I154:DN154,"&lt;&gt;" &amp; "")&gt;0,NOT(ISBLANK(G154)))</formula>
    </cfRule>
  </conditionalFormatting>
  <conditionalFormatting sqref="G155">
    <cfRule type="expression" dxfId="1273" priority="764">
      <formula>COUNTIF(I155:DN155,"&lt;&gt;" &amp; "")&gt;0</formula>
    </cfRule>
    <cfRule type="expression" dxfId="1272" priority="765">
      <formula>AND(COUNTIF(I155:DN155,"&lt;&gt;" &amp; "")&gt;0,NOT(ISBLANK(G155)))</formula>
    </cfRule>
  </conditionalFormatting>
  <conditionalFormatting sqref="G156">
    <cfRule type="expression" dxfId="1271" priority="767">
      <formula>COUNTIF(I156:DN156,"&lt;&gt;" &amp; "")&gt;0</formula>
    </cfRule>
    <cfRule type="expression" dxfId="1270" priority="768">
      <formula>AND(COUNTIF(I156:DN156,"&lt;&gt;" &amp; "")&gt;0,NOT(ISBLANK(G156)))</formula>
    </cfRule>
  </conditionalFormatting>
  <conditionalFormatting sqref="G157">
    <cfRule type="expression" dxfId="1269" priority="770">
      <formula>COUNTIF(I157:DN157,"&lt;&gt;" &amp; "")&gt;0</formula>
    </cfRule>
    <cfRule type="expression" dxfId="1268" priority="771">
      <formula>AND(COUNTIF(I157:DN157,"&lt;&gt;" &amp; "")&gt;0,NOT(ISBLANK(G157)))</formula>
    </cfRule>
  </conditionalFormatting>
  <conditionalFormatting sqref="G158">
    <cfRule type="expression" dxfId="1267" priority="773">
      <formula>COUNTIF(I158:DN158,"&lt;&gt;" &amp; "")&gt;0</formula>
    </cfRule>
    <cfRule type="expression" dxfId="1266" priority="774">
      <formula>AND(COUNTIF(I158:DN158,"&lt;&gt;" &amp; "")&gt;0,NOT(ISBLANK(G158)))</formula>
    </cfRule>
  </conditionalFormatting>
  <conditionalFormatting sqref="G159">
    <cfRule type="expression" dxfId="1265" priority="776">
      <formula>COUNTIF(I159:DN159,"&lt;&gt;" &amp; "")&gt;0</formula>
    </cfRule>
    <cfRule type="expression" dxfId="1264" priority="777">
      <formula>AND(COUNTIF(I159:DN159,"&lt;&gt;" &amp; "")&gt;0,NOT(ISBLANK(G159)))</formula>
    </cfRule>
  </conditionalFormatting>
  <conditionalFormatting sqref="G160">
    <cfRule type="expression" dxfId="1263" priority="779">
      <formula>COUNTIF(I160:DN160,"&lt;&gt;" &amp; "")&gt;0</formula>
    </cfRule>
    <cfRule type="expression" dxfId="1262" priority="780">
      <formula>AND(COUNTIF(I160:DN160,"&lt;&gt;" &amp; "")&gt;0,NOT(ISBLANK(G160)))</formula>
    </cfRule>
  </conditionalFormatting>
  <conditionalFormatting sqref="G161">
    <cfRule type="expression" dxfId="1261" priority="782">
      <formula>COUNTIF(I161:DN161,"&lt;&gt;" &amp; "")&gt;0</formula>
    </cfRule>
    <cfRule type="expression" dxfId="1260" priority="783">
      <formula>AND(COUNTIF(I161:DN161,"&lt;&gt;" &amp; "")&gt;0,NOT(ISBLANK(G161)))</formula>
    </cfRule>
  </conditionalFormatting>
  <conditionalFormatting sqref="G162">
    <cfRule type="expression" dxfId="1259" priority="785">
      <formula>COUNTIF(I162:DN162,"&lt;&gt;" &amp; "")&gt;0</formula>
    </cfRule>
    <cfRule type="expression" dxfId="1258" priority="786">
      <formula>AND(COUNTIF(I162:DN162,"&lt;&gt;" &amp; "")&gt;0,NOT(ISBLANK(G162)))</formula>
    </cfRule>
  </conditionalFormatting>
  <conditionalFormatting sqref="G163">
    <cfRule type="expression" dxfId="1257" priority="788">
      <formula>COUNTIF(I163:DN163,"&lt;&gt;" &amp; "")&gt;0</formula>
    </cfRule>
    <cfRule type="expression" dxfId="1256" priority="789">
      <formula>AND(COUNTIF(I163:DN163,"&lt;&gt;" &amp; "")&gt;0,NOT(ISBLANK(G163)))</formula>
    </cfRule>
  </conditionalFormatting>
  <conditionalFormatting sqref="G164">
    <cfRule type="expression" dxfId="1255" priority="791">
      <formula>COUNTIF(I164:DN164,"&lt;&gt;" &amp; "")&gt;0</formula>
    </cfRule>
    <cfRule type="expression" dxfId="1254" priority="792">
      <formula>AND(COUNTIF(I164:DN164,"&lt;&gt;" &amp; "")&gt;0,NOT(ISBLANK(G164)))</formula>
    </cfRule>
  </conditionalFormatting>
  <conditionalFormatting sqref="G165">
    <cfRule type="expression" dxfId="1253" priority="794">
      <formula>COUNTIF(I165:DN165,"&lt;&gt;" &amp; "")&gt;0</formula>
    </cfRule>
    <cfRule type="expression" dxfId="1252" priority="795">
      <formula>AND(COUNTIF(I165:DN165,"&lt;&gt;" &amp; "")&gt;0,NOT(ISBLANK(G165)))</formula>
    </cfRule>
  </conditionalFormatting>
  <conditionalFormatting sqref="G166">
    <cfRule type="expression" dxfId="1251" priority="797">
      <formula>COUNTIF(I166:DN166,"&lt;&gt;" &amp; "")&gt;0</formula>
    </cfRule>
    <cfRule type="expression" dxfId="1250" priority="798">
      <formula>AND(COUNTIF(I166:DN166,"&lt;&gt;" &amp; "")&gt;0,NOT(ISBLANK(G166)))</formula>
    </cfRule>
  </conditionalFormatting>
  <conditionalFormatting sqref="G167">
    <cfRule type="expression" dxfId="1249" priority="800">
      <formula>COUNTIF(I167:DN167,"&lt;&gt;" &amp; "")&gt;0</formula>
    </cfRule>
    <cfRule type="expression" dxfId="1248" priority="801">
      <formula>AND(COUNTIF(I167:DN167,"&lt;&gt;" &amp; "")&gt;0,NOT(ISBLANK(G167)))</formula>
    </cfRule>
  </conditionalFormatting>
  <conditionalFormatting sqref="G168">
    <cfRule type="expression" dxfId="1247" priority="803">
      <formula>COUNTIF(I168:DN168,"&lt;&gt;" &amp; "")&gt;0</formula>
    </cfRule>
    <cfRule type="expression" dxfId="1246" priority="804">
      <formula>AND(COUNTIF(I168:DN168,"&lt;&gt;" &amp; "")&gt;0,NOT(ISBLANK(G168)))</formula>
    </cfRule>
  </conditionalFormatting>
  <conditionalFormatting sqref="G169">
    <cfRule type="expression" dxfId="1245" priority="806">
      <formula>COUNTIF(I169:DN169,"&lt;&gt;" &amp; "")&gt;0</formula>
    </cfRule>
    <cfRule type="expression" dxfId="1244" priority="807">
      <formula>AND(COUNTIF(I169:DN169,"&lt;&gt;" &amp; "")&gt;0,NOT(ISBLANK(G169)))</formula>
    </cfRule>
  </conditionalFormatting>
  <conditionalFormatting sqref="G17">
    <cfRule type="expression" dxfId="1243" priority="201">
      <formula>COUNTIF(I17:DN17,"&lt;&gt;" &amp; "")&gt;0</formula>
    </cfRule>
    <cfRule type="expression" dxfId="1242" priority="202">
      <formula>AND(COUNTIF(I17:DN17,"&lt;&gt;" &amp; "")&gt;0,NOT(ISBLANK(G17)))</formula>
    </cfRule>
  </conditionalFormatting>
  <conditionalFormatting sqref="G170">
    <cfRule type="expression" dxfId="1241" priority="809">
      <formula>COUNTIF(I170:DN170,"&lt;&gt;" &amp; "")&gt;0</formula>
    </cfRule>
    <cfRule type="expression" dxfId="1240" priority="810">
      <formula>AND(COUNTIF(I170:DN170,"&lt;&gt;" &amp; "")&gt;0,NOT(ISBLANK(G170)))</formula>
    </cfRule>
  </conditionalFormatting>
  <conditionalFormatting sqref="G171">
    <cfRule type="expression" dxfId="1239" priority="812">
      <formula>COUNTIF(I171:DN171,"&lt;&gt;" &amp; "")&gt;0</formula>
    </cfRule>
    <cfRule type="expression" dxfId="1238" priority="813">
      <formula>AND(COUNTIF(I171:DN171,"&lt;&gt;" &amp; "")&gt;0,NOT(ISBLANK(G171)))</formula>
    </cfRule>
  </conditionalFormatting>
  <conditionalFormatting sqref="G172">
    <cfRule type="expression" dxfId="1237" priority="815">
      <formula>COUNTIF(I172:DN172,"&lt;&gt;" &amp; "")&gt;0</formula>
    </cfRule>
    <cfRule type="expression" dxfId="1236" priority="816">
      <formula>AND(COUNTIF(I172:DN172,"&lt;&gt;" &amp; "")&gt;0,NOT(ISBLANK(G172)))</formula>
    </cfRule>
  </conditionalFormatting>
  <conditionalFormatting sqref="G173">
    <cfRule type="expression" dxfId="1235" priority="818">
      <formula>COUNTIF(I173:DN173,"&lt;&gt;" &amp; "")&gt;0</formula>
    </cfRule>
    <cfRule type="expression" dxfId="1234" priority="819">
      <formula>AND(COUNTIF(I173:DN173,"&lt;&gt;" &amp; "")&gt;0,NOT(ISBLANK(G173)))</formula>
    </cfRule>
  </conditionalFormatting>
  <conditionalFormatting sqref="G174">
    <cfRule type="expression" dxfId="1233" priority="821">
      <formula>COUNTIF(I174:DN174,"&lt;&gt;" &amp; "")&gt;0</formula>
    </cfRule>
    <cfRule type="expression" dxfId="1232" priority="822">
      <formula>AND(COUNTIF(I174:DN174,"&lt;&gt;" &amp; "")&gt;0,NOT(ISBLANK(G174)))</formula>
    </cfRule>
  </conditionalFormatting>
  <conditionalFormatting sqref="G175">
    <cfRule type="expression" dxfId="1231" priority="824">
      <formula>COUNTIF(I175:DN175,"&lt;&gt;" &amp; "")&gt;0</formula>
    </cfRule>
    <cfRule type="expression" dxfId="1230" priority="825">
      <formula>AND(COUNTIF(I175:DN175,"&lt;&gt;" &amp; "")&gt;0,NOT(ISBLANK(G175)))</formula>
    </cfRule>
  </conditionalFormatting>
  <conditionalFormatting sqref="G176">
    <cfRule type="expression" dxfId="1229" priority="827">
      <formula>COUNTIF(I176:DN176,"&lt;&gt;" &amp; "")&gt;0</formula>
    </cfRule>
    <cfRule type="expression" dxfId="1228" priority="828">
      <formula>AND(COUNTIF(I176:DN176,"&lt;&gt;" &amp; "")&gt;0,NOT(ISBLANK(G176)))</formula>
    </cfRule>
  </conditionalFormatting>
  <conditionalFormatting sqref="G177">
    <cfRule type="expression" dxfId="1227" priority="830">
      <formula>COUNTIF(I177:DN177,"&lt;&gt;" &amp; "")&gt;0</formula>
    </cfRule>
    <cfRule type="expression" dxfId="1226" priority="831">
      <formula>AND(COUNTIF(I177:DN177,"&lt;&gt;" &amp; "")&gt;0,NOT(ISBLANK(G177)))</formula>
    </cfRule>
  </conditionalFormatting>
  <conditionalFormatting sqref="G178">
    <cfRule type="expression" dxfId="1225" priority="833">
      <formula>COUNTIF(I178:DN178,"&lt;&gt;" &amp; "")&gt;0</formula>
    </cfRule>
    <cfRule type="expression" dxfId="1224" priority="834">
      <formula>AND(COUNTIF(I178:DN178,"&lt;&gt;" &amp; "")&gt;0,NOT(ISBLANK(G178)))</formula>
    </cfRule>
  </conditionalFormatting>
  <conditionalFormatting sqref="G179">
    <cfRule type="expression" dxfId="1223" priority="836">
      <formula>COUNTIF(I179:DN179,"&lt;&gt;" &amp; "")&gt;0</formula>
    </cfRule>
    <cfRule type="expression" dxfId="1222" priority="837">
      <formula>AND(COUNTIF(I179:DN179,"&lt;&gt;" &amp; "")&gt;0,NOT(ISBLANK(G179)))</formula>
    </cfRule>
  </conditionalFormatting>
  <conditionalFormatting sqref="G18">
    <cfRule type="expression" dxfId="1221" priority="204">
      <formula>COUNTIF(I18:DN18,"&lt;&gt;" &amp; "")&gt;0</formula>
    </cfRule>
    <cfRule type="expression" dxfId="1220" priority="205">
      <formula>AND(COUNTIF(I18:DN18,"&lt;&gt;" &amp; "")&gt;0,NOT(ISBLANK(G18)))</formula>
    </cfRule>
  </conditionalFormatting>
  <conditionalFormatting sqref="G180">
    <cfRule type="expression" dxfId="1219" priority="839">
      <formula>COUNTIF(I180:DN180,"&lt;&gt;" &amp; "")&gt;0</formula>
    </cfRule>
    <cfRule type="expression" dxfId="1218" priority="840">
      <formula>AND(COUNTIF(I180:DN180,"&lt;&gt;" &amp; "")&gt;0,NOT(ISBLANK(G180)))</formula>
    </cfRule>
  </conditionalFormatting>
  <conditionalFormatting sqref="G181">
    <cfRule type="expression" dxfId="1217" priority="842">
      <formula>COUNTIF(I181:DN181,"&lt;&gt;" &amp; "")&gt;0</formula>
    </cfRule>
    <cfRule type="expression" dxfId="1216" priority="843">
      <formula>AND(COUNTIF(I181:DN181,"&lt;&gt;" &amp; "")&gt;0,NOT(ISBLANK(G181)))</formula>
    </cfRule>
  </conditionalFormatting>
  <conditionalFormatting sqref="G182">
    <cfRule type="expression" dxfId="1215" priority="845">
      <formula>COUNTIF(I182:DN182,"&lt;&gt;" &amp; "")&gt;0</formula>
    </cfRule>
    <cfRule type="expression" dxfId="1214" priority="846">
      <formula>AND(COUNTIF(I182:DN182,"&lt;&gt;" &amp; "")&gt;0,NOT(ISBLANK(G182)))</formula>
    </cfRule>
  </conditionalFormatting>
  <conditionalFormatting sqref="G183">
    <cfRule type="expression" dxfId="1213" priority="848">
      <formula>COUNTIF(I183:DN183,"&lt;&gt;" &amp; "")&gt;0</formula>
    </cfRule>
    <cfRule type="expression" dxfId="1212" priority="849">
      <formula>AND(COUNTIF(I183:DN183,"&lt;&gt;" &amp; "")&gt;0,NOT(ISBLANK(G183)))</formula>
    </cfRule>
  </conditionalFormatting>
  <conditionalFormatting sqref="G184">
    <cfRule type="expression" dxfId="1211" priority="851">
      <formula>COUNTIF(I184:DN184,"&lt;&gt;" &amp; "")&gt;0</formula>
    </cfRule>
    <cfRule type="expression" dxfId="1210" priority="852">
      <formula>AND(COUNTIF(I184:DN184,"&lt;&gt;" &amp; "")&gt;0,NOT(ISBLANK(G184)))</formula>
    </cfRule>
  </conditionalFormatting>
  <conditionalFormatting sqref="G185">
    <cfRule type="expression" dxfId="1209" priority="854">
      <formula>COUNTIF(I185:DN185,"&lt;&gt;" &amp; "")&gt;0</formula>
    </cfRule>
    <cfRule type="expression" dxfId="1208" priority="855">
      <formula>AND(COUNTIF(I185:DN185,"&lt;&gt;" &amp; "")&gt;0,NOT(ISBLANK(G185)))</formula>
    </cfRule>
  </conditionalFormatting>
  <conditionalFormatting sqref="G186">
    <cfRule type="expression" dxfId="1207" priority="857">
      <formula>COUNTIF(I186:DN186,"&lt;&gt;" &amp; "")&gt;0</formula>
    </cfRule>
    <cfRule type="expression" dxfId="1206" priority="858">
      <formula>AND(COUNTIF(I186:DN186,"&lt;&gt;" &amp; "")&gt;0,NOT(ISBLANK(G186)))</formula>
    </cfRule>
  </conditionalFormatting>
  <conditionalFormatting sqref="G187">
    <cfRule type="expression" dxfId="1205" priority="860">
      <formula>COUNTIF(I187:DN187,"&lt;&gt;" &amp; "")&gt;0</formula>
    </cfRule>
    <cfRule type="expression" dxfId="1204" priority="861">
      <formula>AND(COUNTIF(I187:DN187,"&lt;&gt;" &amp; "")&gt;0,NOT(ISBLANK(G187)))</formula>
    </cfRule>
  </conditionalFormatting>
  <conditionalFormatting sqref="G188">
    <cfRule type="expression" dxfId="1203" priority="863">
      <formula>COUNTIF(I188:DN188,"&lt;&gt;" &amp; "")&gt;0</formula>
    </cfRule>
    <cfRule type="expression" dxfId="1202" priority="864">
      <formula>AND(COUNTIF(I188:DN188,"&lt;&gt;" &amp; "")&gt;0,NOT(ISBLANK(G188)))</formula>
    </cfRule>
  </conditionalFormatting>
  <conditionalFormatting sqref="G189">
    <cfRule type="expression" dxfId="1201" priority="866">
      <formula>COUNTIF(I189:DN189,"&lt;&gt;" &amp; "")&gt;0</formula>
    </cfRule>
    <cfRule type="expression" dxfId="1200" priority="867">
      <formula>AND(COUNTIF(I189:DN189,"&lt;&gt;" &amp; "")&gt;0,NOT(ISBLANK(G189)))</formula>
    </cfRule>
  </conditionalFormatting>
  <conditionalFormatting sqref="G19">
    <cfRule type="expression" dxfId="1199" priority="207">
      <formula>COUNTIF(I19:DN19,"&lt;&gt;" &amp; "")&gt;0</formula>
    </cfRule>
    <cfRule type="expression" dxfId="1198" priority="208">
      <formula>AND(COUNTIF(I19:DN19,"&lt;&gt;" &amp; "")&gt;0,NOT(ISBLANK(G19)))</formula>
    </cfRule>
  </conditionalFormatting>
  <conditionalFormatting sqref="G190">
    <cfRule type="expression" dxfId="1197" priority="869">
      <formula>COUNTIF(I190:DN190,"&lt;&gt;" &amp; "")&gt;0</formula>
    </cfRule>
    <cfRule type="expression" dxfId="1196" priority="870">
      <formula>AND(COUNTIF(I190:DN190,"&lt;&gt;" &amp; "")&gt;0,NOT(ISBLANK(G190)))</formula>
    </cfRule>
  </conditionalFormatting>
  <conditionalFormatting sqref="G191">
    <cfRule type="expression" dxfId="1195" priority="872">
      <formula>COUNTIF(I191:DN191,"&lt;&gt;" &amp; "")&gt;0</formula>
    </cfRule>
    <cfRule type="expression" dxfId="1194" priority="873">
      <formula>AND(COUNTIF(I191:DN191,"&lt;&gt;" &amp; "")&gt;0,NOT(ISBLANK(G191)))</formula>
    </cfRule>
  </conditionalFormatting>
  <conditionalFormatting sqref="G192">
    <cfRule type="expression" dxfId="1193" priority="875">
      <formula>COUNTIF(I192:DN192,"&lt;&gt;" &amp; "")&gt;0</formula>
    </cfRule>
    <cfRule type="expression" dxfId="1192" priority="876">
      <formula>AND(COUNTIF(I192:DN192,"&lt;&gt;" &amp; "")&gt;0,NOT(ISBLANK(G192)))</formula>
    </cfRule>
  </conditionalFormatting>
  <conditionalFormatting sqref="G193">
    <cfRule type="expression" dxfId="1191" priority="878">
      <formula>COUNTIF(I193:DN193,"&lt;&gt;" &amp; "")&gt;0</formula>
    </cfRule>
    <cfRule type="expression" dxfId="1190" priority="879">
      <formula>AND(COUNTIF(I193:DN193,"&lt;&gt;" &amp; "")&gt;0,NOT(ISBLANK(G193)))</formula>
    </cfRule>
  </conditionalFormatting>
  <conditionalFormatting sqref="G194">
    <cfRule type="expression" dxfId="1189" priority="881">
      <formula>COUNTIF(I194:DN194,"&lt;&gt;" &amp; "")&gt;0</formula>
    </cfRule>
    <cfRule type="expression" dxfId="1188" priority="882">
      <formula>AND(COUNTIF(I194:DN194,"&lt;&gt;" &amp; "")&gt;0,NOT(ISBLANK(G194)))</formula>
    </cfRule>
  </conditionalFormatting>
  <conditionalFormatting sqref="G195">
    <cfRule type="expression" dxfId="1187" priority="884">
      <formula>COUNTIF(I195:DN195,"&lt;&gt;" &amp; "")&gt;0</formula>
    </cfRule>
    <cfRule type="expression" dxfId="1186" priority="885">
      <formula>AND(COUNTIF(I195:DN195,"&lt;&gt;" &amp; "")&gt;0,NOT(ISBLANK(G195)))</formula>
    </cfRule>
  </conditionalFormatting>
  <conditionalFormatting sqref="G196">
    <cfRule type="expression" dxfId="1185" priority="887">
      <formula>COUNTIF(I196:DN196,"&lt;&gt;" &amp; "")&gt;0</formula>
    </cfRule>
    <cfRule type="expression" dxfId="1184" priority="888">
      <formula>AND(COUNTIF(I196:DN196,"&lt;&gt;" &amp; "")&gt;0,NOT(ISBLANK(G196)))</formula>
    </cfRule>
  </conditionalFormatting>
  <conditionalFormatting sqref="G197">
    <cfRule type="expression" dxfId="1183" priority="890">
      <formula>COUNTIF(I197:DN197,"&lt;&gt;" &amp; "")&gt;0</formula>
    </cfRule>
    <cfRule type="expression" dxfId="1182" priority="891">
      <formula>AND(COUNTIF(I197:DN197,"&lt;&gt;" &amp; "")&gt;0,NOT(ISBLANK(G197)))</formula>
    </cfRule>
  </conditionalFormatting>
  <conditionalFormatting sqref="G198">
    <cfRule type="expression" dxfId="1181" priority="893">
      <formula>COUNTIF(I198:DN198,"&lt;&gt;" &amp; "")&gt;0</formula>
    </cfRule>
    <cfRule type="expression" dxfId="1180" priority="894">
      <formula>AND(COUNTIF(I198:DN198,"&lt;&gt;" &amp; "")&gt;0,NOT(ISBLANK(G198)))</formula>
    </cfRule>
  </conditionalFormatting>
  <conditionalFormatting sqref="G199">
    <cfRule type="expression" dxfId="1179" priority="896">
      <formula>COUNTIF(I199:DN199,"&lt;&gt;" &amp; "")&gt;0</formula>
    </cfRule>
    <cfRule type="expression" dxfId="1178" priority="897">
      <formula>AND(COUNTIF(I199:DN199,"&lt;&gt;" &amp; "")&gt;0,NOT(ISBLANK(G199)))</formula>
    </cfRule>
  </conditionalFormatting>
  <conditionalFormatting sqref="G20">
    <cfRule type="expression" dxfId="1177" priority="210">
      <formula>COUNTIF(I20:DN20,"&lt;&gt;" &amp; "")&gt;0</formula>
    </cfRule>
    <cfRule type="expression" dxfId="1176" priority="211">
      <formula>AND(COUNTIF(I20:DN20,"&lt;&gt;" &amp; "")&gt;0,NOT(ISBLANK(G20)))</formula>
    </cfRule>
  </conditionalFormatting>
  <conditionalFormatting sqref="G200">
    <cfRule type="expression" dxfId="1175" priority="899">
      <formula>COUNTIF(I200:DN200,"&lt;&gt;" &amp; "")&gt;0</formula>
    </cfRule>
    <cfRule type="expression" dxfId="1174" priority="900">
      <formula>AND(COUNTIF(I200:DN200,"&lt;&gt;" &amp; "")&gt;0,NOT(ISBLANK(G200)))</formula>
    </cfRule>
  </conditionalFormatting>
  <conditionalFormatting sqref="G201">
    <cfRule type="expression" dxfId="1173" priority="902">
      <formula>COUNTIF(I201:DN201,"&lt;&gt;" &amp; "")&gt;0</formula>
    </cfRule>
    <cfRule type="expression" dxfId="1172" priority="903">
      <formula>AND(COUNTIF(I201:DN201,"&lt;&gt;" &amp; "")&gt;0,NOT(ISBLANK(G201)))</formula>
    </cfRule>
  </conditionalFormatting>
  <conditionalFormatting sqref="G202">
    <cfRule type="expression" dxfId="1171" priority="905">
      <formula>COUNTIF(I202:DN202,"&lt;&gt;" &amp; "")&gt;0</formula>
    </cfRule>
    <cfRule type="expression" dxfId="1170" priority="906">
      <formula>AND(COUNTIF(I202:DN202,"&lt;&gt;" &amp; "")&gt;0,NOT(ISBLANK(G202)))</formula>
    </cfRule>
  </conditionalFormatting>
  <conditionalFormatting sqref="G203">
    <cfRule type="expression" dxfId="1169" priority="908">
      <formula>COUNTIF(I203:DN203,"&lt;&gt;" &amp; "")&gt;0</formula>
    </cfRule>
    <cfRule type="expression" dxfId="1168" priority="909">
      <formula>AND(COUNTIF(I203:DN203,"&lt;&gt;" &amp; "")&gt;0,NOT(ISBLANK(G203)))</formula>
    </cfRule>
  </conditionalFormatting>
  <conditionalFormatting sqref="G204">
    <cfRule type="expression" dxfId="1167" priority="911">
      <formula>COUNTIF(I204:DN204,"&lt;&gt;" &amp; "")&gt;0</formula>
    </cfRule>
    <cfRule type="expression" dxfId="1166" priority="912">
      <formula>AND(COUNTIF(I204:DN204,"&lt;&gt;" &amp; "")&gt;0,NOT(ISBLANK(G204)))</formula>
    </cfRule>
  </conditionalFormatting>
  <conditionalFormatting sqref="G205">
    <cfRule type="expression" dxfId="1165" priority="914">
      <formula>COUNTIF(I205:DN205,"&lt;&gt;" &amp; "")&gt;0</formula>
    </cfRule>
    <cfRule type="expression" dxfId="1164" priority="915">
      <formula>AND(COUNTIF(I205:DN205,"&lt;&gt;" &amp; "")&gt;0,NOT(ISBLANK(G205)))</formula>
    </cfRule>
  </conditionalFormatting>
  <conditionalFormatting sqref="G206">
    <cfRule type="expression" dxfId="1163" priority="917">
      <formula>COUNTIF(I206:DN206,"&lt;&gt;" &amp; "")&gt;0</formula>
    </cfRule>
    <cfRule type="expression" dxfId="1162" priority="918">
      <formula>AND(COUNTIF(I206:DN206,"&lt;&gt;" &amp; "")&gt;0,NOT(ISBLANK(G206)))</formula>
    </cfRule>
  </conditionalFormatting>
  <conditionalFormatting sqref="G207">
    <cfRule type="expression" dxfId="1161" priority="920">
      <formula>COUNTIF(I207:DN207,"&lt;&gt;" &amp; "")&gt;0</formula>
    </cfRule>
    <cfRule type="expression" dxfId="1160" priority="921">
      <formula>AND(COUNTIF(I207:DN207,"&lt;&gt;" &amp; "")&gt;0,NOT(ISBLANK(G207)))</formula>
    </cfRule>
  </conditionalFormatting>
  <conditionalFormatting sqref="G208">
    <cfRule type="expression" dxfId="1159" priority="923">
      <formula>COUNTIF(I208:DN208,"&lt;&gt;" &amp; "")&gt;0</formula>
    </cfRule>
    <cfRule type="expression" dxfId="1158" priority="924">
      <formula>AND(COUNTIF(I208:DN208,"&lt;&gt;" &amp; "")&gt;0,NOT(ISBLANK(G208)))</formula>
    </cfRule>
  </conditionalFormatting>
  <conditionalFormatting sqref="G209">
    <cfRule type="expression" dxfId="1157" priority="926">
      <formula>COUNTIF(I209:DN209,"&lt;&gt;" &amp; "")&gt;0</formula>
    </cfRule>
    <cfRule type="expression" dxfId="1156" priority="927">
      <formula>AND(COUNTIF(I209:DN209,"&lt;&gt;" &amp; "")&gt;0,NOT(ISBLANK(G209)))</formula>
    </cfRule>
  </conditionalFormatting>
  <conditionalFormatting sqref="G21">
    <cfRule type="expression" dxfId="1155" priority="213">
      <formula>COUNTIF(I21:DN21,"&lt;&gt;" &amp; "")&gt;0</formula>
    </cfRule>
    <cfRule type="expression" dxfId="1154" priority="214">
      <formula>AND(COUNTIF(I21:DN21,"&lt;&gt;" &amp; "")&gt;0,NOT(ISBLANK(G21)))</formula>
    </cfRule>
  </conditionalFormatting>
  <conditionalFormatting sqref="G210">
    <cfRule type="expression" dxfId="1153" priority="929">
      <formula>COUNTIF(I210:DN210,"&lt;&gt;" &amp; "")&gt;0</formula>
    </cfRule>
    <cfRule type="expression" dxfId="1152" priority="930">
      <formula>AND(COUNTIF(I210:DN210,"&lt;&gt;" &amp; "")&gt;0,NOT(ISBLANK(G210)))</formula>
    </cfRule>
  </conditionalFormatting>
  <conditionalFormatting sqref="G211">
    <cfRule type="expression" dxfId="1151" priority="932">
      <formula>COUNTIF(I211:DN211,"&lt;&gt;" &amp; "")&gt;0</formula>
    </cfRule>
    <cfRule type="expression" dxfId="1150" priority="933">
      <formula>AND(COUNTIF(I211:DN211,"&lt;&gt;" &amp; "")&gt;0,NOT(ISBLANK(G211)))</formula>
    </cfRule>
  </conditionalFormatting>
  <conditionalFormatting sqref="G212">
    <cfRule type="expression" dxfId="1149" priority="935">
      <formula>COUNTIF(I212:DN212,"&lt;&gt;" &amp; "")&gt;0</formula>
    </cfRule>
    <cfRule type="expression" dxfId="1148" priority="936">
      <formula>AND(COUNTIF(I212:DN212,"&lt;&gt;" &amp; "")&gt;0,NOT(ISBLANK(G212)))</formula>
    </cfRule>
  </conditionalFormatting>
  <conditionalFormatting sqref="G213">
    <cfRule type="expression" dxfId="1147" priority="938">
      <formula>COUNTIF(I213:DN213,"&lt;&gt;" &amp; "")&gt;0</formula>
    </cfRule>
    <cfRule type="expression" dxfId="1146" priority="939">
      <formula>AND(COUNTIF(I213:DN213,"&lt;&gt;" &amp; "")&gt;0,NOT(ISBLANK(G213)))</formula>
    </cfRule>
  </conditionalFormatting>
  <conditionalFormatting sqref="G214">
    <cfRule type="expression" dxfId="1145" priority="941">
      <formula>COUNTIF(I214:DN214,"&lt;&gt;" &amp; "")&gt;0</formula>
    </cfRule>
    <cfRule type="expression" dxfId="1144" priority="942">
      <formula>AND(COUNTIF(I214:DN214,"&lt;&gt;" &amp; "")&gt;0,NOT(ISBLANK(G214)))</formula>
    </cfRule>
  </conditionalFormatting>
  <conditionalFormatting sqref="G215">
    <cfRule type="expression" dxfId="1143" priority="944">
      <formula>COUNTIF(I215:DN215,"&lt;&gt;" &amp; "")&gt;0</formula>
    </cfRule>
    <cfRule type="expression" dxfId="1142" priority="945">
      <formula>AND(COUNTIF(I215:DN215,"&lt;&gt;" &amp; "")&gt;0,NOT(ISBLANK(G215)))</formula>
    </cfRule>
  </conditionalFormatting>
  <conditionalFormatting sqref="G216">
    <cfRule type="expression" dxfId="1141" priority="947">
      <formula>COUNTIF(I216:DN216,"&lt;&gt;" &amp; "")&gt;0</formula>
    </cfRule>
    <cfRule type="expression" dxfId="1140" priority="948">
      <formula>AND(COUNTIF(I216:DN216,"&lt;&gt;" &amp; "")&gt;0,NOT(ISBLANK(G216)))</formula>
    </cfRule>
  </conditionalFormatting>
  <conditionalFormatting sqref="G217">
    <cfRule type="expression" dxfId="1139" priority="950">
      <formula>COUNTIF(I217:DN217,"&lt;&gt;" &amp; "")&gt;0</formula>
    </cfRule>
    <cfRule type="expression" dxfId="1138" priority="951">
      <formula>AND(COUNTIF(I217:DN217,"&lt;&gt;" &amp; "")&gt;0,NOT(ISBLANK(G217)))</formula>
    </cfRule>
  </conditionalFormatting>
  <conditionalFormatting sqref="G218">
    <cfRule type="expression" dxfId="1137" priority="953">
      <formula>COUNTIF(I218:DN218,"&lt;&gt;" &amp; "")&gt;0</formula>
    </cfRule>
    <cfRule type="expression" dxfId="1136" priority="954">
      <formula>AND(COUNTIF(I218:DN218,"&lt;&gt;" &amp; "")&gt;0,NOT(ISBLANK(G218)))</formula>
    </cfRule>
  </conditionalFormatting>
  <conditionalFormatting sqref="G219">
    <cfRule type="expression" dxfId="1135" priority="956">
      <formula>COUNTIF(I219:DN219,"&lt;&gt;" &amp; "")&gt;0</formula>
    </cfRule>
    <cfRule type="expression" dxfId="1134" priority="957">
      <formula>AND(COUNTIF(I219:DN219,"&lt;&gt;" &amp; "")&gt;0,NOT(ISBLANK(G219)))</formula>
    </cfRule>
  </conditionalFormatting>
  <conditionalFormatting sqref="G22">
    <cfRule type="expression" dxfId="1133" priority="216">
      <formula>COUNTIF(I22:DN22,"&lt;&gt;" &amp; "")&gt;0</formula>
    </cfRule>
    <cfRule type="expression" dxfId="1132" priority="217">
      <formula>AND(COUNTIF(I22:DN22,"&lt;&gt;" &amp; "")&gt;0,NOT(ISBLANK(G22)))</formula>
    </cfRule>
  </conditionalFormatting>
  <conditionalFormatting sqref="G220">
    <cfRule type="expression" dxfId="1131" priority="959">
      <formula>COUNTIF(I220:DN220,"&lt;&gt;" &amp; "")&gt;0</formula>
    </cfRule>
    <cfRule type="expression" dxfId="1130" priority="960">
      <formula>AND(COUNTIF(I220:DN220,"&lt;&gt;" &amp; "")&gt;0,NOT(ISBLANK(G220)))</formula>
    </cfRule>
  </conditionalFormatting>
  <conditionalFormatting sqref="G221">
    <cfRule type="expression" dxfId="1129" priority="962">
      <formula>COUNTIF(I221:DN221,"&lt;&gt;" &amp; "")&gt;0</formula>
    </cfRule>
    <cfRule type="expression" dxfId="1128" priority="963">
      <formula>AND(COUNTIF(I221:DN221,"&lt;&gt;" &amp; "")&gt;0,NOT(ISBLANK(G221)))</formula>
    </cfRule>
  </conditionalFormatting>
  <conditionalFormatting sqref="G222">
    <cfRule type="expression" dxfId="1127" priority="965">
      <formula>COUNTIF(I222:DN222,"&lt;&gt;" &amp; "")&gt;0</formula>
    </cfRule>
    <cfRule type="expression" dxfId="1126" priority="966">
      <formula>AND(COUNTIF(I222:DN222,"&lt;&gt;" &amp; "")&gt;0,NOT(ISBLANK(G222)))</formula>
    </cfRule>
  </conditionalFormatting>
  <conditionalFormatting sqref="G223">
    <cfRule type="expression" dxfId="1125" priority="968">
      <formula>COUNTIF(I223:DN223,"&lt;&gt;" &amp; "")&gt;0</formula>
    </cfRule>
    <cfRule type="expression" dxfId="1124" priority="969">
      <formula>AND(COUNTIF(I223:DN223,"&lt;&gt;" &amp; "")&gt;0,NOT(ISBLANK(G223)))</formula>
    </cfRule>
  </conditionalFormatting>
  <conditionalFormatting sqref="G224">
    <cfRule type="expression" dxfId="1123" priority="971">
      <formula>COUNTIF(I224:DN224,"&lt;&gt;" &amp; "")&gt;0</formula>
    </cfRule>
    <cfRule type="expression" dxfId="1122" priority="972">
      <formula>AND(COUNTIF(I224:DN224,"&lt;&gt;" &amp; "")&gt;0,NOT(ISBLANK(G224)))</formula>
    </cfRule>
  </conditionalFormatting>
  <conditionalFormatting sqref="G225">
    <cfRule type="expression" dxfId="1121" priority="974">
      <formula>COUNTIF(I225:DN225,"&lt;&gt;" &amp; "")&gt;0</formula>
    </cfRule>
    <cfRule type="expression" dxfId="1120" priority="975">
      <formula>AND(COUNTIF(I225:DN225,"&lt;&gt;" &amp; "")&gt;0,NOT(ISBLANK(G225)))</formula>
    </cfRule>
  </conditionalFormatting>
  <conditionalFormatting sqref="G226">
    <cfRule type="expression" dxfId="1119" priority="977">
      <formula>COUNTIF(I226:DN226,"&lt;&gt;" &amp; "")&gt;0</formula>
    </cfRule>
    <cfRule type="expression" dxfId="1118" priority="978">
      <formula>AND(COUNTIF(I226:DN226,"&lt;&gt;" &amp; "")&gt;0,NOT(ISBLANK(G226)))</formula>
    </cfRule>
  </conditionalFormatting>
  <conditionalFormatting sqref="G227">
    <cfRule type="expression" dxfId="1117" priority="980">
      <formula>COUNTIF(I227:DN227,"&lt;&gt;" &amp; "")&gt;0</formula>
    </cfRule>
    <cfRule type="expression" dxfId="1116" priority="981">
      <formula>AND(COUNTIF(I227:DN227,"&lt;&gt;" &amp; "")&gt;0,NOT(ISBLANK(G227)))</formula>
    </cfRule>
  </conditionalFormatting>
  <conditionalFormatting sqref="G228">
    <cfRule type="expression" dxfId="1115" priority="983">
      <formula>COUNTIF(I228:DN228,"&lt;&gt;" &amp; "")&gt;0</formula>
    </cfRule>
    <cfRule type="expression" dxfId="1114" priority="984">
      <formula>AND(COUNTIF(I228:DN228,"&lt;&gt;" &amp; "")&gt;0,NOT(ISBLANK(G228)))</formula>
    </cfRule>
  </conditionalFormatting>
  <conditionalFormatting sqref="G229">
    <cfRule type="expression" dxfId="1113" priority="986">
      <formula>COUNTIF(I229:DN229,"&lt;&gt;" &amp; "")&gt;0</formula>
    </cfRule>
    <cfRule type="expression" dxfId="1112" priority="987">
      <formula>AND(COUNTIF(I229:DN229,"&lt;&gt;" &amp; "")&gt;0,NOT(ISBLANK(G229)))</formula>
    </cfRule>
  </conditionalFormatting>
  <conditionalFormatting sqref="G23">
    <cfRule type="expression" dxfId="1111" priority="219">
      <formula>COUNTIF(I23:DN23,"&lt;&gt;" &amp; "")&gt;0</formula>
    </cfRule>
    <cfRule type="expression" dxfId="1110" priority="220">
      <formula>AND(COUNTIF(I23:DN23,"&lt;&gt;" &amp; "")&gt;0,NOT(ISBLANK(G23)))</formula>
    </cfRule>
  </conditionalFormatting>
  <conditionalFormatting sqref="G230">
    <cfRule type="expression" dxfId="1109" priority="989">
      <formula>COUNTIF(I230:DN230,"&lt;&gt;" &amp; "")&gt;0</formula>
    </cfRule>
    <cfRule type="expression" dxfId="1108" priority="990">
      <formula>AND(COUNTIF(I230:DN230,"&lt;&gt;" &amp; "")&gt;0,NOT(ISBLANK(G230)))</formula>
    </cfRule>
  </conditionalFormatting>
  <conditionalFormatting sqref="G231">
    <cfRule type="expression" dxfId="1107" priority="992">
      <formula>COUNTIF(I231:DN231,"&lt;&gt;" &amp; "")&gt;0</formula>
    </cfRule>
    <cfRule type="expression" dxfId="1106" priority="993">
      <formula>AND(COUNTIF(I231:DN231,"&lt;&gt;" &amp; "")&gt;0,NOT(ISBLANK(G231)))</formula>
    </cfRule>
  </conditionalFormatting>
  <conditionalFormatting sqref="G232">
    <cfRule type="expression" dxfId="1105" priority="995">
      <formula>COUNTIF(I232:DN232,"&lt;&gt;" &amp; "")&gt;0</formula>
    </cfRule>
    <cfRule type="expression" dxfId="1104" priority="996">
      <formula>AND(COUNTIF(I232:DN232,"&lt;&gt;" &amp; "")&gt;0,NOT(ISBLANK(G232)))</formula>
    </cfRule>
  </conditionalFormatting>
  <conditionalFormatting sqref="G233">
    <cfRule type="expression" dxfId="1103" priority="998">
      <formula>COUNTIF(I233:DN233,"&lt;&gt;" &amp; "")&gt;0</formula>
    </cfRule>
    <cfRule type="expression" dxfId="1102" priority="999">
      <formula>AND(COUNTIF(I233:DN233,"&lt;&gt;" &amp; "")&gt;0,NOT(ISBLANK(G233)))</formula>
    </cfRule>
  </conditionalFormatting>
  <conditionalFormatting sqref="G239">
    <cfRule type="cellIs" dxfId="1101" priority="1011" operator="equal">
      <formula>"Y"</formula>
    </cfRule>
    <cfRule type="cellIs" dxfId="1100" priority="1012" operator="equal">
      <formula>"N"</formula>
    </cfRule>
  </conditionalFormatting>
  <conditionalFormatting sqref="G24">
    <cfRule type="expression" dxfId="1099" priority="222">
      <formula>COUNTIF(I24:DN24,"&lt;&gt;" &amp; "")&gt;0</formula>
    </cfRule>
    <cfRule type="expression" dxfId="1098" priority="223">
      <formula>AND(COUNTIF(I24:DN24,"&lt;&gt;" &amp; "")&gt;0,NOT(ISBLANK(G24)))</formula>
    </cfRule>
  </conditionalFormatting>
  <conditionalFormatting sqref="G240">
    <cfRule type="cellIs" dxfId="1097" priority="1031" operator="equal">
      <formula>"Y"</formula>
    </cfRule>
    <cfRule type="cellIs" dxfId="1096" priority="1032" operator="equal">
      <formula>"N"</formula>
    </cfRule>
  </conditionalFormatting>
  <conditionalFormatting sqref="G241">
    <cfRule type="cellIs" dxfId="1095" priority="1051" operator="equal">
      <formula>"Y"</formula>
    </cfRule>
    <cfRule type="cellIs" dxfId="1094" priority="1052" operator="equal">
      <formula>"N"</formula>
    </cfRule>
  </conditionalFormatting>
  <conditionalFormatting sqref="G242">
    <cfRule type="cellIs" dxfId="1093" priority="1071" operator="equal">
      <formula>"Y"</formula>
    </cfRule>
    <cfRule type="cellIs" dxfId="1092" priority="1072" operator="equal">
      <formula>"N"</formula>
    </cfRule>
  </conditionalFormatting>
  <conditionalFormatting sqref="G243">
    <cfRule type="cellIs" dxfId="1091" priority="1091" operator="equal">
      <formula>"Y"</formula>
    </cfRule>
    <cfRule type="cellIs" dxfId="1090" priority="1092" operator="equal">
      <formula>"N"</formula>
    </cfRule>
  </conditionalFormatting>
  <conditionalFormatting sqref="G244">
    <cfRule type="cellIs" dxfId="1089" priority="1111" operator="equal">
      <formula>"Y"</formula>
    </cfRule>
    <cfRule type="cellIs" dxfId="1088" priority="1112" operator="equal">
      <formula>"N"</formula>
    </cfRule>
  </conditionalFormatting>
  <conditionalFormatting sqref="G245">
    <cfRule type="cellIs" dxfId="1087" priority="1131" operator="equal">
      <formula>"Y"</formula>
    </cfRule>
    <cfRule type="cellIs" dxfId="1086" priority="1132" operator="equal">
      <formula>"N"</formula>
    </cfRule>
  </conditionalFormatting>
  <conditionalFormatting sqref="G246">
    <cfRule type="cellIs" dxfId="1085" priority="1151" operator="equal">
      <formula>"Y"</formula>
    </cfRule>
    <cfRule type="cellIs" dxfId="1084" priority="1152" operator="equal">
      <formula>"N"</formula>
    </cfRule>
  </conditionalFormatting>
  <conditionalFormatting sqref="G247">
    <cfRule type="cellIs" dxfId="1083" priority="1171" operator="equal">
      <formula>"Y"</formula>
    </cfRule>
    <cfRule type="cellIs" dxfId="1082" priority="1172" operator="equal">
      <formula>"N"</formula>
    </cfRule>
  </conditionalFormatting>
  <conditionalFormatting sqref="G248">
    <cfRule type="cellIs" dxfId="1081" priority="1191" operator="equal">
      <formula>"Y"</formula>
    </cfRule>
    <cfRule type="cellIs" dxfId="1080" priority="1192" operator="equal">
      <formula>"N"</formula>
    </cfRule>
  </conditionalFormatting>
  <conditionalFormatting sqref="G25">
    <cfRule type="expression" dxfId="1079" priority="225">
      <formula>COUNTIF(I25:DN25,"&lt;&gt;" &amp; "")&gt;0</formula>
    </cfRule>
    <cfRule type="expression" dxfId="1078" priority="226">
      <formula>AND(COUNTIF(I25:DN25,"&lt;&gt;" &amp; "")&gt;0,NOT(ISBLANK(G25)))</formula>
    </cfRule>
  </conditionalFormatting>
  <conditionalFormatting sqref="G251">
    <cfRule type="expression" dxfId="1077" priority="1201">
      <formula>COUNTIF(I251:DN251,"&lt;&gt;" &amp; "")&gt;0</formula>
    </cfRule>
    <cfRule type="expression" dxfId="1076" priority="1202">
      <formula>AND(COUNTIF(I251:DN251,"&lt;&gt;" &amp; "")&gt;0,NOT(ISBLANK(G251)))</formula>
    </cfRule>
  </conditionalFormatting>
  <conditionalFormatting sqref="G252">
    <cfRule type="expression" dxfId="1075" priority="1204">
      <formula>COUNTIF(I252:DN252,"&lt;&gt;" &amp; "")&gt;0</formula>
    </cfRule>
    <cfRule type="expression" dxfId="1074" priority="1205">
      <formula>AND(COUNTIF(I252:DN252,"&lt;&gt;" &amp; "")&gt;0,NOT(ISBLANK(G252)))</formula>
    </cfRule>
  </conditionalFormatting>
  <conditionalFormatting sqref="G253">
    <cfRule type="expression" dxfId="1073" priority="1207">
      <formula>COUNTIF(I253:DN253,"&lt;&gt;" &amp; "")&gt;0</formula>
    </cfRule>
    <cfRule type="expression" dxfId="1072" priority="1208">
      <formula>AND(COUNTIF(I253:DN253,"&lt;&gt;" &amp; "")&gt;0,NOT(ISBLANK(G253)))</formula>
    </cfRule>
  </conditionalFormatting>
  <conditionalFormatting sqref="G254">
    <cfRule type="expression" dxfId="1071" priority="1210">
      <formula>COUNTIF(I254:DN254,"&lt;&gt;" &amp; "")&gt;0</formula>
    </cfRule>
    <cfRule type="expression" dxfId="1070" priority="1211">
      <formula>AND(COUNTIF(I254:DN254,"&lt;&gt;" &amp; "")&gt;0,NOT(ISBLANK(G254)))</formula>
    </cfRule>
  </conditionalFormatting>
  <conditionalFormatting sqref="G255">
    <cfRule type="expression" dxfId="1069" priority="1213">
      <formula>COUNTIF(I255:DN255,"&lt;&gt;" &amp; "")&gt;0</formula>
    </cfRule>
    <cfRule type="expression" dxfId="1068" priority="1214">
      <formula>AND(COUNTIF(I255:DN255,"&lt;&gt;" &amp; "")&gt;0,NOT(ISBLANK(G255)))</formula>
    </cfRule>
  </conditionalFormatting>
  <conditionalFormatting sqref="G256">
    <cfRule type="expression" dxfId="1067" priority="1216">
      <formula>COUNTIF(I256:DN256,"&lt;&gt;" &amp; "")&gt;0</formula>
    </cfRule>
    <cfRule type="expression" dxfId="1066" priority="1217">
      <formula>AND(COUNTIF(I256:DN256,"&lt;&gt;" &amp; "")&gt;0,NOT(ISBLANK(G256)))</formula>
    </cfRule>
  </conditionalFormatting>
  <conditionalFormatting sqref="G257">
    <cfRule type="expression" dxfId="1065" priority="1219">
      <formula>COUNTIF(I257:DN257,"&lt;&gt;" &amp; "")&gt;0</formula>
    </cfRule>
    <cfRule type="expression" dxfId="1064" priority="1220">
      <formula>AND(COUNTIF(I257:DN257,"&lt;&gt;" &amp; "")&gt;0,NOT(ISBLANK(G257)))</formula>
    </cfRule>
  </conditionalFormatting>
  <conditionalFormatting sqref="G258">
    <cfRule type="expression" dxfId="1063" priority="1222">
      <formula>COUNTIF(I258:DN258,"&lt;&gt;" &amp; "")&gt;0</formula>
    </cfRule>
    <cfRule type="expression" dxfId="1062" priority="1223">
      <formula>AND(COUNTIF(I258:DN258,"&lt;&gt;" &amp; "")&gt;0,NOT(ISBLANK(G258)))</formula>
    </cfRule>
  </conditionalFormatting>
  <conditionalFormatting sqref="G259">
    <cfRule type="expression" dxfId="1061" priority="1225">
      <formula>COUNTIF(I259:DN259,"&lt;&gt;" &amp; "")&gt;0</formula>
    </cfRule>
    <cfRule type="expression" dxfId="1060" priority="1226">
      <formula>AND(COUNTIF(I259:DN259,"&lt;&gt;" &amp; "")&gt;0,NOT(ISBLANK(G259)))</formula>
    </cfRule>
  </conditionalFormatting>
  <conditionalFormatting sqref="G26">
    <cfRule type="expression" dxfId="1059" priority="228">
      <formula>COUNTIF(I26:DN26,"&lt;&gt;" &amp; "")&gt;0</formula>
    </cfRule>
    <cfRule type="expression" dxfId="1058" priority="229">
      <formula>AND(COUNTIF(I26:DN26,"&lt;&gt;" &amp; "")&gt;0,NOT(ISBLANK(G26)))</formula>
    </cfRule>
  </conditionalFormatting>
  <conditionalFormatting sqref="G260">
    <cfRule type="expression" dxfId="1057" priority="1228">
      <formula>COUNTIF(I260:DN260,"&lt;&gt;" &amp; "")&gt;0</formula>
    </cfRule>
    <cfRule type="expression" dxfId="1056" priority="1229">
      <formula>AND(COUNTIF(I260:DN260,"&lt;&gt;" &amp; "")&gt;0,NOT(ISBLANK(G260)))</formula>
    </cfRule>
  </conditionalFormatting>
  <conditionalFormatting sqref="G261">
    <cfRule type="expression" dxfId="1055" priority="1231">
      <formula>COUNTIF(I261:DN261,"&lt;&gt;" &amp; "")&gt;0</formula>
    </cfRule>
    <cfRule type="expression" dxfId="1054" priority="1232">
      <formula>AND(COUNTIF(I261:DN261,"&lt;&gt;" &amp; "")&gt;0,NOT(ISBLANK(G261)))</formula>
    </cfRule>
  </conditionalFormatting>
  <conditionalFormatting sqref="G262">
    <cfRule type="expression" dxfId="1053" priority="1234">
      <formula>COUNTIF(I262:DN262,"&lt;&gt;" &amp; "")&gt;0</formula>
    </cfRule>
    <cfRule type="expression" dxfId="1052" priority="1235">
      <formula>AND(COUNTIF(I262:DN262,"&lt;&gt;" &amp; "")&gt;0,NOT(ISBLANK(G262)))</formula>
    </cfRule>
  </conditionalFormatting>
  <conditionalFormatting sqref="G263">
    <cfRule type="expression" dxfId="1051" priority="1237">
      <formula>COUNTIF(I263:DN263,"&lt;&gt;" &amp; "")&gt;0</formula>
    </cfRule>
    <cfRule type="expression" dxfId="1050" priority="1238">
      <formula>AND(COUNTIF(I263:DN263,"&lt;&gt;" &amp; "")&gt;0,NOT(ISBLANK(G263)))</formula>
    </cfRule>
  </conditionalFormatting>
  <conditionalFormatting sqref="G264">
    <cfRule type="expression" dxfId="1049" priority="1240">
      <formula>COUNTIF(I264:DN264,"&lt;&gt;" &amp; "")&gt;0</formula>
    </cfRule>
    <cfRule type="expression" dxfId="1048" priority="1241">
      <formula>AND(COUNTIF(I264:DN264,"&lt;&gt;" &amp; "")&gt;0,NOT(ISBLANK(G264)))</formula>
    </cfRule>
  </conditionalFormatting>
  <conditionalFormatting sqref="G265">
    <cfRule type="expression" dxfId="1047" priority="1243">
      <formula>COUNTIF(I265:DN265,"&lt;&gt;" &amp; "")&gt;0</formula>
    </cfRule>
    <cfRule type="expression" dxfId="1046" priority="1244">
      <formula>AND(COUNTIF(I265:DN265,"&lt;&gt;" &amp; "")&gt;0,NOT(ISBLANK(G265)))</formula>
    </cfRule>
  </conditionalFormatting>
  <conditionalFormatting sqref="G266">
    <cfRule type="expression" dxfId="1045" priority="1246">
      <formula>COUNTIF(I266:DN266,"&lt;&gt;" &amp; "")&gt;0</formula>
    </cfRule>
    <cfRule type="expression" dxfId="1044" priority="1247">
      <formula>AND(COUNTIF(I266:DN266,"&lt;&gt;" &amp; "")&gt;0,NOT(ISBLANK(G266)))</formula>
    </cfRule>
  </conditionalFormatting>
  <conditionalFormatting sqref="G267">
    <cfRule type="expression" dxfId="1043" priority="1249">
      <formula>COUNTIF(I267:DN267,"&lt;&gt;" &amp; "")&gt;0</formula>
    </cfRule>
    <cfRule type="expression" dxfId="1042" priority="1250">
      <formula>AND(COUNTIF(I267:DN267,"&lt;&gt;" &amp; "")&gt;0,NOT(ISBLANK(G267)))</formula>
    </cfRule>
  </conditionalFormatting>
  <conditionalFormatting sqref="G268">
    <cfRule type="expression" dxfId="1041" priority="1252">
      <formula>COUNTIF(I268:DN268,"&lt;&gt;" &amp; "")&gt;0</formula>
    </cfRule>
    <cfRule type="expression" dxfId="1040" priority="1253">
      <formula>AND(COUNTIF(I268:DN268,"&lt;&gt;" &amp; "")&gt;0,NOT(ISBLANK(G268)))</formula>
    </cfRule>
  </conditionalFormatting>
  <conditionalFormatting sqref="G269">
    <cfRule type="expression" dxfId="1039" priority="1255">
      <formula>COUNTIF(I269:DN269,"&lt;&gt;" &amp; "")&gt;0</formula>
    </cfRule>
    <cfRule type="expression" dxfId="1038" priority="1256">
      <formula>AND(COUNTIF(I269:DN269,"&lt;&gt;" &amp; "")&gt;0,NOT(ISBLANK(G269)))</formula>
    </cfRule>
  </conditionalFormatting>
  <conditionalFormatting sqref="G27">
    <cfRule type="expression" dxfId="1037" priority="231">
      <formula>COUNTIF(I27:DN27,"&lt;&gt;" &amp; "")&gt;0</formula>
    </cfRule>
    <cfRule type="expression" dxfId="1036" priority="232">
      <formula>AND(COUNTIF(I27:DN27,"&lt;&gt;" &amp; "")&gt;0,NOT(ISBLANK(G27)))</formula>
    </cfRule>
  </conditionalFormatting>
  <conditionalFormatting sqref="G270">
    <cfRule type="expression" dxfId="1035" priority="1258">
      <formula>COUNTIF(I270:DN270,"&lt;&gt;" &amp; "")&gt;0</formula>
    </cfRule>
    <cfRule type="expression" dxfId="1034" priority="1259">
      <formula>AND(COUNTIF(I270:DN270,"&lt;&gt;" &amp; "")&gt;0,NOT(ISBLANK(G270)))</formula>
    </cfRule>
  </conditionalFormatting>
  <conditionalFormatting sqref="G271">
    <cfRule type="expression" dxfId="1033" priority="1261">
      <formula>COUNTIF(I271:DN271,"&lt;&gt;" &amp; "")&gt;0</formula>
    </cfRule>
    <cfRule type="expression" dxfId="1032" priority="1262">
      <formula>AND(COUNTIF(I271:DN271,"&lt;&gt;" &amp; "")&gt;0,NOT(ISBLANK(G271)))</formula>
    </cfRule>
  </conditionalFormatting>
  <conditionalFormatting sqref="G272">
    <cfRule type="expression" dxfId="1031" priority="1264">
      <formula>COUNTIF(I272:DN272,"&lt;&gt;" &amp; "")&gt;0</formula>
    </cfRule>
    <cfRule type="expression" dxfId="1030" priority="1265">
      <formula>AND(COUNTIF(I272:DN272,"&lt;&gt;" &amp; "")&gt;0,NOT(ISBLANK(G272)))</formula>
    </cfRule>
  </conditionalFormatting>
  <conditionalFormatting sqref="G273">
    <cfRule type="expression" dxfId="1029" priority="1267">
      <formula>COUNTIF(I273:DN273,"&lt;&gt;" &amp; "")&gt;0</formula>
    </cfRule>
    <cfRule type="expression" dxfId="1028" priority="1268">
      <formula>AND(COUNTIF(I273:DN273,"&lt;&gt;" &amp; "")&gt;0,NOT(ISBLANK(G273)))</formula>
    </cfRule>
  </conditionalFormatting>
  <conditionalFormatting sqref="G274">
    <cfRule type="expression" dxfId="1027" priority="1270">
      <formula>COUNTIF(I274:DN274,"&lt;&gt;" &amp; "")&gt;0</formula>
    </cfRule>
    <cfRule type="expression" dxfId="1026" priority="1271">
      <formula>AND(COUNTIF(I274:DN274,"&lt;&gt;" &amp; "")&gt;0,NOT(ISBLANK(G274)))</formula>
    </cfRule>
  </conditionalFormatting>
  <conditionalFormatting sqref="G275">
    <cfRule type="expression" dxfId="1025" priority="1273">
      <formula>COUNTIF(I275:DN275,"&lt;&gt;" &amp; "")&gt;0</formula>
    </cfRule>
    <cfRule type="expression" dxfId="1024" priority="1274">
      <formula>AND(COUNTIF(I275:DN275,"&lt;&gt;" &amp; "")&gt;0,NOT(ISBLANK(G275)))</formula>
    </cfRule>
  </conditionalFormatting>
  <conditionalFormatting sqref="G276">
    <cfRule type="expression" dxfId="1023" priority="1276">
      <formula>COUNTIF(I276:DN276,"&lt;&gt;" &amp; "")&gt;0</formula>
    </cfRule>
    <cfRule type="expression" dxfId="1022" priority="1277">
      <formula>AND(COUNTIF(I276:DN276,"&lt;&gt;" &amp; "")&gt;0,NOT(ISBLANK(G276)))</formula>
    </cfRule>
  </conditionalFormatting>
  <conditionalFormatting sqref="G277">
    <cfRule type="expression" dxfId="1021" priority="1279">
      <formula>COUNTIF(I277:DN277,"&lt;&gt;" &amp; "")&gt;0</formula>
    </cfRule>
    <cfRule type="expression" dxfId="1020" priority="1280">
      <formula>AND(COUNTIF(I277:DN277,"&lt;&gt;" &amp; "")&gt;0,NOT(ISBLANK(G277)))</formula>
    </cfRule>
  </conditionalFormatting>
  <conditionalFormatting sqref="G278">
    <cfRule type="expression" dxfId="1019" priority="1282">
      <formula>COUNTIF(I278:DN278,"&lt;&gt;" &amp; "")&gt;0</formula>
    </cfRule>
    <cfRule type="expression" dxfId="1018" priority="1283">
      <formula>AND(COUNTIF(I278:DN278,"&lt;&gt;" &amp; "")&gt;0,NOT(ISBLANK(G278)))</formula>
    </cfRule>
  </conditionalFormatting>
  <conditionalFormatting sqref="G279">
    <cfRule type="expression" dxfId="1017" priority="1285">
      <formula>COUNTIF(I279:DN279,"&lt;&gt;" &amp; "")&gt;0</formula>
    </cfRule>
    <cfRule type="expression" dxfId="1016" priority="1286">
      <formula>AND(COUNTIF(I279:DN279,"&lt;&gt;" &amp; "")&gt;0,NOT(ISBLANK(G279)))</formula>
    </cfRule>
  </conditionalFormatting>
  <conditionalFormatting sqref="G28">
    <cfRule type="expression" dxfId="1015" priority="234">
      <formula>COUNTIF(I28:DN28,"&lt;&gt;" &amp; "")&gt;0</formula>
    </cfRule>
    <cfRule type="expression" dxfId="1014" priority="235">
      <formula>AND(COUNTIF(I28:DN28,"&lt;&gt;" &amp; "")&gt;0,NOT(ISBLANK(G28)))</formula>
    </cfRule>
  </conditionalFormatting>
  <conditionalFormatting sqref="G280">
    <cfRule type="expression" dxfId="1013" priority="1288">
      <formula>COUNTIF(I280:DN280,"&lt;&gt;" &amp; "")&gt;0</formula>
    </cfRule>
    <cfRule type="expression" dxfId="1012" priority="1289">
      <formula>AND(COUNTIF(I280:DN280,"&lt;&gt;" &amp; "")&gt;0,NOT(ISBLANK(G280)))</formula>
    </cfRule>
  </conditionalFormatting>
  <conditionalFormatting sqref="G281">
    <cfRule type="expression" dxfId="1011" priority="1291">
      <formula>COUNTIF(I281:DN281,"&lt;&gt;" &amp; "")&gt;0</formula>
    </cfRule>
    <cfRule type="expression" dxfId="1010" priority="1292">
      <formula>AND(COUNTIF(I281:DN281,"&lt;&gt;" &amp; "")&gt;0,NOT(ISBLANK(G281)))</formula>
    </cfRule>
  </conditionalFormatting>
  <conditionalFormatting sqref="G282">
    <cfRule type="expression" dxfId="1009" priority="1294">
      <formula>COUNTIF(I282:DN282,"&lt;&gt;" &amp; "")&gt;0</formula>
    </cfRule>
    <cfRule type="expression" dxfId="1008" priority="1295">
      <formula>AND(COUNTIF(I282:DN282,"&lt;&gt;" &amp; "")&gt;0,NOT(ISBLANK(G282)))</formula>
    </cfRule>
  </conditionalFormatting>
  <conditionalFormatting sqref="G283">
    <cfRule type="expression" dxfId="1007" priority="1297">
      <formula>COUNTIF(I283:DN283,"&lt;&gt;" &amp; "")&gt;0</formula>
    </cfRule>
    <cfRule type="expression" dxfId="1006" priority="1298">
      <formula>AND(COUNTIF(I283:DN283,"&lt;&gt;" &amp; "")&gt;0,NOT(ISBLANK(G283)))</formula>
    </cfRule>
  </conditionalFormatting>
  <conditionalFormatting sqref="G284">
    <cfRule type="expression" dxfId="1005" priority="1300">
      <formula>COUNTIF(I284:DN284,"&lt;&gt;" &amp; "")&gt;0</formula>
    </cfRule>
    <cfRule type="expression" dxfId="1004" priority="1301">
      <formula>AND(COUNTIF(I284:DN284,"&lt;&gt;" &amp; "")&gt;0,NOT(ISBLANK(G284)))</formula>
    </cfRule>
  </conditionalFormatting>
  <conditionalFormatting sqref="G285">
    <cfRule type="expression" dxfId="1003" priority="1303">
      <formula>COUNTIF(I285:DN285,"&lt;&gt;" &amp; "")&gt;0</formula>
    </cfRule>
    <cfRule type="expression" dxfId="1002" priority="1304">
      <formula>AND(COUNTIF(I285:DN285,"&lt;&gt;" &amp; "")&gt;0,NOT(ISBLANK(G285)))</formula>
    </cfRule>
  </conditionalFormatting>
  <conditionalFormatting sqref="G286">
    <cfRule type="expression" dxfId="1001" priority="1306">
      <formula>COUNTIF(I286:DN286,"&lt;&gt;" &amp; "")&gt;0</formula>
    </cfRule>
    <cfRule type="expression" dxfId="1000" priority="1307">
      <formula>AND(COUNTIF(I286:DN286,"&lt;&gt;" &amp; "")&gt;0,NOT(ISBLANK(G286)))</formula>
    </cfRule>
  </conditionalFormatting>
  <conditionalFormatting sqref="G287">
    <cfRule type="expression" dxfId="999" priority="1309">
      <formula>COUNTIF(I287:DN287,"&lt;&gt;" &amp; "")&gt;0</formula>
    </cfRule>
    <cfRule type="expression" dxfId="998" priority="1310">
      <formula>AND(COUNTIF(I287:DN287,"&lt;&gt;" &amp; "")&gt;0,NOT(ISBLANK(G287)))</formula>
    </cfRule>
  </conditionalFormatting>
  <conditionalFormatting sqref="G288">
    <cfRule type="expression" dxfId="997" priority="1312">
      <formula>COUNTIF(I288:DN288,"&lt;&gt;" &amp; "")&gt;0</formula>
    </cfRule>
    <cfRule type="expression" dxfId="996" priority="1313">
      <formula>AND(COUNTIF(I288:DN288,"&lt;&gt;" &amp; "")&gt;0,NOT(ISBLANK(G288)))</formula>
    </cfRule>
  </conditionalFormatting>
  <conditionalFormatting sqref="G289">
    <cfRule type="expression" dxfId="995" priority="1315">
      <formula>COUNTIF(I289:DN289,"&lt;&gt;" &amp; "")&gt;0</formula>
    </cfRule>
    <cfRule type="expression" dxfId="994" priority="1316">
      <formula>AND(COUNTIF(I289:DN289,"&lt;&gt;" &amp; "")&gt;0,NOT(ISBLANK(G289)))</formula>
    </cfRule>
  </conditionalFormatting>
  <conditionalFormatting sqref="G29">
    <cfRule type="expression" dxfId="993" priority="237">
      <formula>COUNTIF(I29:DN29,"&lt;&gt;" &amp; "")&gt;0</formula>
    </cfRule>
    <cfRule type="expression" dxfId="992" priority="238">
      <formula>AND(COUNTIF(I29:DN29,"&lt;&gt;" &amp; "")&gt;0,NOT(ISBLANK(G29)))</formula>
    </cfRule>
  </conditionalFormatting>
  <conditionalFormatting sqref="G290">
    <cfRule type="expression" dxfId="991" priority="1318">
      <formula>COUNTIF(I290:DN290,"&lt;&gt;" &amp; "")&gt;0</formula>
    </cfRule>
    <cfRule type="expression" dxfId="990" priority="1319">
      <formula>AND(COUNTIF(I290:DN290,"&lt;&gt;" &amp; "")&gt;0,NOT(ISBLANK(G290)))</formula>
    </cfRule>
  </conditionalFormatting>
  <conditionalFormatting sqref="G291">
    <cfRule type="expression" dxfId="989" priority="1321">
      <formula>COUNTIF(I291:DN291,"&lt;&gt;" &amp; "")&gt;0</formula>
    </cfRule>
    <cfRule type="expression" dxfId="988" priority="1322">
      <formula>AND(COUNTIF(I291:DN291,"&lt;&gt;" &amp; "")&gt;0,NOT(ISBLANK(G291)))</formula>
    </cfRule>
  </conditionalFormatting>
  <conditionalFormatting sqref="G292">
    <cfRule type="expression" dxfId="987" priority="1324">
      <formula>COUNTIF(I292:DN292,"&lt;&gt;" &amp; "")&gt;0</formula>
    </cfRule>
    <cfRule type="expression" dxfId="986" priority="1325">
      <formula>AND(COUNTIF(I292:DN292,"&lt;&gt;" &amp; "")&gt;0,NOT(ISBLANK(G292)))</formula>
    </cfRule>
  </conditionalFormatting>
  <conditionalFormatting sqref="G293">
    <cfRule type="expression" dxfId="985" priority="1327">
      <formula>COUNTIF(I293:DN293,"&lt;&gt;" &amp; "")&gt;0</formula>
    </cfRule>
    <cfRule type="expression" dxfId="984" priority="1328">
      <formula>AND(COUNTIF(I293:DN293,"&lt;&gt;" &amp; "")&gt;0,NOT(ISBLANK(G293)))</formula>
    </cfRule>
  </conditionalFormatting>
  <conditionalFormatting sqref="G294">
    <cfRule type="expression" dxfId="983" priority="1330">
      <formula>COUNTIF(I294:DN294,"&lt;&gt;" &amp; "")&gt;0</formula>
    </cfRule>
    <cfRule type="expression" dxfId="982" priority="1331">
      <formula>AND(COUNTIF(I294:DN294,"&lt;&gt;" &amp; "")&gt;0,NOT(ISBLANK(G294)))</formula>
    </cfRule>
  </conditionalFormatting>
  <conditionalFormatting sqref="G295">
    <cfRule type="expression" dxfId="981" priority="1333">
      <formula>COUNTIF(I295:DN295,"&lt;&gt;" &amp; "")&gt;0</formula>
    </cfRule>
    <cfRule type="expression" dxfId="980" priority="1334">
      <formula>AND(COUNTIF(I295:DN295,"&lt;&gt;" &amp; "")&gt;0,NOT(ISBLANK(G295)))</formula>
    </cfRule>
  </conditionalFormatting>
  <conditionalFormatting sqref="G296">
    <cfRule type="expression" dxfId="979" priority="1336">
      <formula>COUNTIF(I296:DN296,"&lt;&gt;" &amp; "")&gt;0</formula>
    </cfRule>
    <cfRule type="expression" dxfId="978" priority="1337">
      <formula>AND(COUNTIF(I296:DN296,"&lt;&gt;" &amp; "")&gt;0,NOT(ISBLANK(G296)))</formula>
    </cfRule>
  </conditionalFormatting>
  <conditionalFormatting sqref="G297">
    <cfRule type="expression" dxfId="977" priority="1339">
      <formula>COUNTIF(I297:DN297,"&lt;&gt;" &amp; "")&gt;0</formula>
    </cfRule>
    <cfRule type="expression" dxfId="976" priority="1340">
      <formula>AND(COUNTIF(I297:DN297,"&lt;&gt;" &amp; "")&gt;0,NOT(ISBLANK(G297)))</formula>
    </cfRule>
  </conditionalFormatting>
  <conditionalFormatting sqref="G298">
    <cfRule type="expression" dxfId="975" priority="1342">
      <formula>COUNTIF(I298:DN298,"&lt;&gt;" &amp; "")&gt;0</formula>
    </cfRule>
    <cfRule type="expression" dxfId="974" priority="1343">
      <formula>AND(COUNTIF(I298:DN298,"&lt;&gt;" &amp; "")&gt;0,NOT(ISBLANK(G298)))</formula>
    </cfRule>
  </conditionalFormatting>
  <conditionalFormatting sqref="G299">
    <cfRule type="expression" dxfId="973" priority="1345">
      <formula>COUNTIF(I299:DN299,"&lt;&gt;" &amp; "")&gt;0</formula>
    </cfRule>
    <cfRule type="expression" dxfId="972" priority="1346">
      <formula>AND(COUNTIF(I299:DN299,"&lt;&gt;" &amp; "")&gt;0,NOT(ISBLANK(G299)))</formula>
    </cfRule>
  </conditionalFormatting>
  <conditionalFormatting sqref="G30">
    <cfRule type="expression" dxfId="971" priority="240">
      <formula>COUNTIF(I30:DN30,"&lt;&gt;" &amp; "")&gt;0</formula>
    </cfRule>
    <cfRule type="expression" dxfId="970" priority="241">
      <formula>AND(COUNTIF(I30:DN30,"&lt;&gt;" &amp; "")&gt;0,NOT(ISBLANK(G30)))</formula>
    </cfRule>
  </conditionalFormatting>
  <conditionalFormatting sqref="G300">
    <cfRule type="expression" dxfId="969" priority="1348">
      <formula>COUNTIF(I300:DN300,"&lt;&gt;" &amp; "")&gt;0</formula>
    </cfRule>
    <cfRule type="expression" dxfId="968" priority="1349">
      <formula>AND(COUNTIF(I300:DN300,"&lt;&gt;" &amp; "")&gt;0,NOT(ISBLANK(G300)))</formula>
    </cfRule>
  </conditionalFormatting>
  <conditionalFormatting sqref="G301">
    <cfRule type="expression" dxfId="967" priority="1351">
      <formula>COUNTIF(I301:DN301,"&lt;&gt;" &amp; "")&gt;0</formula>
    </cfRule>
    <cfRule type="expression" dxfId="966" priority="1352">
      <formula>AND(COUNTIF(I301:DN301,"&lt;&gt;" &amp; "")&gt;0,NOT(ISBLANK(G301)))</formula>
    </cfRule>
  </conditionalFormatting>
  <conditionalFormatting sqref="G302">
    <cfRule type="expression" dxfId="965" priority="1354">
      <formula>COUNTIF(I302:DN302,"&lt;&gt;" &amp; "")&gt;0</formula>
    </cfRule>
    <cfRule type="expression" dxfId="964" priority="1355">
      <formula>AND(COUNTIF(I302:DN302,"&lt;&gt;" &amp; "")&gt;0,NOT(ISBLANK(G302)))</formula>
    </cfRule>
  </conditionalFormatting>
  <conditionalFormatting sqref="G303">
    <cfRule type="expression" dxfId="963" priority="1357">
      <formula>COUNTIF(I303:DN303,"&lt;&gt;" &amp; "")&gt;0</formula>
    </cfRule>
    <cfRule type="expression" dxfId="962" priority="1358">
      <formula>AND(COUNTIF(I303:DN303,"&lt;&gt;" &amp; "")&gt;0,NOT(ISBLANK(G303)))</formula>
    </cfRule>
  </conditionalFormatting>
  <conditionalFormatting sqref="G304">
    <cfRule type="expression" dxfId="961" priority="1360">
      <formula>COUNTIF(I304:DN304,"&lt;&gt;" &amp; "")&gt;0</formula>
    </cfRule>
    <cfRule type="expression" dxfId="960" priority="1361">
      <formula>AND(COUNTIF(I304:DN304,"&lt;&gt;" &amp; "")&gt;0,NOT(ISBLANK(G304)))</formula>
    </cfRule>
  </conditionalFormatting>
  <conditionalFormatting sqref="G305">
    <cfRule type="expression" dxfId="959" priority="1363">
      <formula>COUNTIF(I305:DN305,"&lt;&gt;" &amp; "")&gt;0</formula>
    </cfRule>
    <cfRule type="expression" dxfId="958" priority="1364">
      <formula>AND(COUNTIF(I305:DN305,"&lt;&gt;" &amp; "")&gt;0,NOT(ISBLANK(G305)))</formula>
    </cfRule>
  </conditionalFormatting>
  <conditionalFormatting sqref="G306">
    <cfRule type="expression" dxfId="957" priority="1366">
      <formula>COUNTIF(I306:DN306,"&lt;&gt;" &amp; "")&gt;0</formula>
    </cfRule>
    <cfRule type="expression" dxfId="956" priority="1367">
      <formula>AND(COUNTIF(I306:DN306,"&lt;&gt;" &amp; "")&gt;0,NOT(ISBLANK(G306)))</formula>
    </cfRule>
  </conditionalFormatting>
  <conditionalFormatting sqref="G307">
    <cfRule type="expression" dxfId="955" priority="1369">
      <formula>COUNTIF(I307:DN307,"&lt;&gt;" &amp; "")&gt;0</formula>
    </cfRule>
    <cfRule type="expression" dxfId="954" priority="1370">
      <formula>AND(COUNTIF(I307:DN307,"&lt;&gt;" &amp; "")&gt;0,NOT(ISBLANK(G307)))</formula>
    </cfRule>
  </conditionalFormatting>
  <conditionalFormatting sqref="G308">
    <cfRule type="expression" dxfId="953" priority="1372">
      <formula>COUNTIF(I308:DN308,"&lt;&gt;" &amp; "")&gt;0</formula>
    </cfRule>
    <cfRule type="expression" dxfId="952" priority="1373">
      <formula>AND(COUNTIF(I308:DN308,"&lt;&gt;" &amp; "")&gt;0,NOT(ISBLANK(G308)))</formula>
    </cfRule>
  </conditionalFormatting>
  <conditionalFormatting sqref="G309">
    <cfRule type="expression" dxfId="951" priority="1375">
      <formula>COUNTIF(I309:DN309,"&lt;&gt;" &amp; "")&gt;0</formula>
    </cfRule>
    <cfRule type="expression" dxfId="950" priority="1376">
      <formula>AND(COUNTIF(I309:DN309,"&lt;&gt;" &amp; "")&gt;0,NOT(ISBLANK(G309)))</formula>
    </cfRule>
  </conditionalFormatting>
  <conditionalFormatting sqref="G31">
    <cfRule type="expression" dxfId="949" priority="243">
      <formula>COUNTIF(I31:DN31,"&lt;&gt;" &amp; "")&gt;0</formula>
    </cfRule>
    <cfRule type="expression" dxfId="948" priority="244">
      <formula>AND(COUNTIF(I31:DN31,"&lt;&gt;" &amp; "")&gt;0,NOT(ISBLANK(G31)))</formula>
    </cfRule>
  </conditionalFormatting>
  <conditionalFormatting sqref="G310">
    <cfRule type="expression" dxfId="947" priority="1378">
      <formula>COUNTIF(I310:DN310,"&lt;&gt;" &amp; "")&gt;0</formula>
    </cfRule>
    <cfRule type="expression" dxfId="946" priority="1379">
      <formula>AND(COUNTIF(I310:DN310,"&lt;&gt;" &amp; "")&gt;0,NOT(ISBLANK(G310)))</formula>
    </cfRule>
  </conditionalFormatting>
  <conditionalFormatting sqref="G311">
    <cfRule type="expression" dxfId="945" priority="1381">
      <formula>COUNTIF(I311:DN311,"&lt;&gt;" &amp; "")&gt;0</formula>
    </cfRule>
    <cfRule type="expression" dxfId="944" priority="1382">
      <formula>AND(COUNTIF(I311:DN311,"&lt;&gt;" &amp; "")&gt;0,NOT(ISBLANK(G311)))</formula>
    </cfRule>
  </conditionalFormatting>
  <conditionalFormatting sqref="G312">
    <cfRule type="expression" dxfId="943" priority="1384">
      <formula>COUNTIF(I312:DN312,"&lt;&gt;" &amp; "")&gt;0</formula>
    </cfRule>
    <cfRule type="expression" dxfId="942" priority="1385">
      <formula>AND(COUNTIF(I312:DN312,"&lt;&gt;" &amp; "")&gt;0,NOT(ISBLANK(G312)))</formula>
    </cfRule>
  </conditionalFormatting>
  <conditionalFormatting sqref="G313">
    <cfRule type="expression" dxfId="941" priority="1387">
      <formula>COUNTIF(I313:DN313,"&lt;&gt;" &amp; "")&gt;0</formula>
    </cfRule>
    <cfRule type="expression" dxfId="940" priority="1388">
      <formula>AND(COUNTIF(I313:DN313,"&lt;&gt;" &amp; "")&gt;0,NOT(ISBLANK(G313)))</formula>
    </cfRule>
  </conditionalFormatting>
  <conditionalFormatting sqref="G314">
    <cfRule type="expression" dxfId="939" priority="1390">
      <formula>COUNTIF(I314:DN314,"&lt;&gt;" &amp; "")&gt;0</formula>
    </cfRule>
    <cfRule type="expression" dxfId="938" priority="1391">
      <formula>AND(COUNTIF(I314:DN314,"&lt;&gt;" &amp; "")&gt;0,NOT(ISBLANK(G314)))</formula>
    </cfRule>
  </conditionalFormatting>
  <conditionalFormatting sqref="G315">
    <cfRule type="expression" dxfId="937" priority="1393">
      <formula>COUNTIF(I315:DN315,"&lt;&gt;" &amp; "")&gt;0</formula>
    </cfRule>
    <cfRule type="expression" dxfId="936" priority="1394">
      <formula>AND(COUNTIF(I315:DN315,"&lt;&gt;" &amp; "")&gt;0,NOT(ISBLANK(G315)))</formula>
    </cfRule>
  </conditionalFormatting>
  <conditionalFormatting sqref="G316">
    <cfRule type="expression" dxfId="935" priority="1396">
      <formula>COUNTIF(I316:DN316,"&lt;&gt;" &amp; "")&gt;0</formula>
    </cfRule>
    <cfRule type="expression" dxfId="934" priority="1397">
      <formula>AND(COUNTIF(I316:DN316,"&lt;&gt;" &amp; "")&gt;0,NOT(ISBLANK(G316)))</formula>
    </cfRule>
  </conditionalFormatting>
  <conditionalFormatting sqref="G317">
    <cfRule type="expression" dxfId="933" priority="1399">
      <formula>COUNTIF(I317:DN317,"&lt;&gt;" &amp; "")&gt;0</formula>
    </cfRule>
    <cfRule type="expression" dxfId="932" priority="1400">
      <formula>AND(COUNTIF(I317:DN317,"&lt;&gt;" &amp; "")&gt;0,NOT(ISBLANK(G317)))</formula>
    </cfRule>
  </conditionalFormatting>
  <conditionalFormatting sqref="G318">
    <cfRule type="expression" dxfId="931" priority="1402">
      <formula>COUNTIF(I318:DN318,"&lt;&gt;" &amp; "")&gt;0</formula>
    </cfRule>
    <cfRule type="expression" dxfId="930" priority="1403">
      <formula>AND(COUNTIF(I318:DN318,"&lt;&gt;" &amp; "")&gt;0,NOT(ISBLANK(G318)))</formula>
    </cfRule>
  </conditionalFormatting>
  <conditionalFormatting sqref="G319">
    <cfRule type="expression" dxfId="929" priority="1405">
      <formula>COUNTIF(I319:DN319,"&lt;&gt;" &amp; "")&gt;0</formula>
    </cfRule>
    <cfRule type="expression" dxfId="928" priority="1406">
      <formula>AND(COUNTIF(I319:DN319,"&lt;&gt;" &amp; "")&gt;0,NOT(ISBLANK(G319)))</formula>
    </cfRule>
  </conditionalFormatting>
  <conditionalFormatting sqref="G32">
    <cfRule type="expression" dxfId="927" priority="246">
      <formula>COUNTIF(I32:DN32,"&lt;&gt;" &amp; "")&gt;0</formula>
    </cfRule>
    <cfRule type="expression" dxfId="926" priority="247">
      <formula>AND(COUNTIF(I32:DN32,"&lt;&gt;" &amp; "")&gt;0,NOT(ISBLANK(G32)))</formula>
    </cfRule>
  </conditionalFormatting>
  <conditionalFormatting sqref="G320">
    <cfRule type="expression" dxfId="925" priority="1408">
      <formula>COUNTIF(I320:DN320,"&lt;&gt;" &amp; "")&gt;0</formula>
    </cfRule>
    <cfRule type="expression" dxfId="924" priority="1409">
      <formula>AND(COUNTIF(I320:DN320,"&lt;&gt;" &amp; "")&gt;0,NOT(ISBLANK(G320)))</formula>
    </cfRule>
  </conditionalFormatting>
  <conditionalFormatting sqref="G321">
    <cfRule type="expression" dxfId="923" priority="1411">
      <formula>COUNTIF(I321:DN321,"&lt;&gt;" &amp; "")&gt;0</formula>
    </cfRule>
    <cfRule type="expression" dxfId="922" priority="1412">
      <formula>AND(COUNTIF(I321:DN321,"&lt;&gt;" &amp; "")&gt;0,NOT(ISBLANK(G321)))</formula>
    </cfRule>
  </conditionalFormatting>
  <conditionalFormatting sqref="G322">
    <cfRule type="expression" dxfId="921" priority="1414">
      <formula>COUNTIF(I322:DN322,"&lt;&gt;" &amp; "")&gt;0</formula>
    </cfRule>
    <cfRule type="expression" dxfId="920" priority="1415">
      <formula>AND(COUNTIF(I322:DN322,"&lt;&gt;" &amp; "")&gt;0,NOT(ISBLANK(G322)))</formula>
    </cfRule>
  </conditionalFormatting>
  <conditionalFormatting sqref="G323">
    <cfRule type="expression" dxfId="919" priority="1417">
      <formula>COUNTIF(I323:DN323,"&lt;&gt;" &amp; "")&gt;0</formula>
    </cfRule>
    <cfRule type="expression" dxfId="918" priority="1418">
      <formula>AND(COUNTIF(I323:DN323,"&lt;&gt;" &amp; "")&gt;0,NOT(ISBLANK(G323)))</formula>
    </cfRule>
  </conditionalFormatting>
  <conditionalFormatting sqref="G324">
    <cfRule type="expression" dxfId="917" priority="1420">
      <formula>COUNTIF(I324:DN324,"&lt;&gt;" &amp; "")&gt;0</formula>
    </cfRule>
    <cfRule type="expression" dxfId="916" priority="1421">
      <formula>AND(COUNTIF(I324:DN324,"&lt;&gt;" &amp; "")&gt;0,NOT(ISBLANK(G324)))</formula>
    </cfRule>
  </conditionalFormatting>
  <conditionalFormatting sqref="G325">
    <cfRule type="expression" dxfId="915" priority="1423">
      <formula>COUNTIF(I325:DN325,"&lt;&gt;" &amp; "")&gt;0</formula>
    </cfRule>
    <cfRule type="expression" dxfId="914" priority="1424">
      <formula>AND(COUNTIF(I325:DN325,"&lt;&gt;" &amp; "")&gt;0,NOT(ISBLANK(G325)))</formula>
    </cfRule>
  </conditionalFormatting>
  <conditionalFormatting sqref="G326">
    <cfRule type="expression" dxfId="913" priority="1426">
      <formula>COUNTIF(I326:DN326,"&lt;&gt;" &amp; "")&gt;0</formula>
    </cfRule>
    <cfRule type="expression" dxfId="912" priority="1427">
      <formula>AND(COUNTIF(I326:DN326,"&lt;&gt;" &amp; "")&gt;0,NOT(ISBLANK(G326)))</formula>
    </cfRule>
  </conditionalFormatting>
  <conditionalFormatting sqref="G327">
    <cfRule type="expression" dxfId="911" priority="1429">
      <formula>COUNTIF(I327:DN327,"&lt;&gt;" &amp; "")&gt;0</formula>
    </cfRule>
    <cfRule type="expression" dxfId="910" priority="1430">
      <formula>AND(COUNTIF(I327:DN327,"&lt;&gt;" &amp; "")&gt;0,NOT(ISBLANK(G327)))</formula>
    </cfRule>
  </conditionalFormatting>
  <conditionalFormatting sqref="G328">
    <cfRule type="expression" dxfId="909" priority="1432">
      <formula>COUNTIF(I328:DN328,"&lt;&gt;" &amp; "")&gt;0</formula>
    </cfRule>
    <cfRule type="expression" dxfId="908" priority="1433">
      <formula>AND(COUNTIF(I328:DN328,"&lt;&gt;" &amp; "")&gt;0,NOT(ISBLANK(G328)))</formula>
    </cfRule>
  </conditionalFormatting>
  <conditionalFormatting sqref="G329">
    <cfRule type="expression" dxfId="907" priority="1435">
      <formula>COUNTIF(I329:DN329,"&lt;&gt;" &amp; "")&gt;0</formula>
    </cfRule>
    <cfRule type="expression" dxfId="906" priority="1436">
      <formula>AND(COUNTIF(I329:DN329,"&lt;&gt;" &amp; "")&gt;0,NOT(ISBLANK(G329)))</formula>
    </cfRule>
  </conditionalFormatting>
  <conditionalFormatting sqref="G33">
    <cfRule type="expression" dxfId="905" priority="249">
      <formula>COUNTIF(I33:DN33,"&lt;&gt;" &amp; "")&gt;0</formula>
    </cfRule>
    <cfRule type="expression" dxfId="904" priority="250">
      <formula>AND(COUNTIF(I33:DN33,"&lt;&gt;" &amp; "")&gt;0,NOT(ISBLANK(G33)))</formula>
    </cfRule>
  </conditionalFormatting>
  <conditionalFormatting sqref="G330">
    <cfRule type="expression" dxfId="903" priority="1438">
      <formula>COUNTIF(I330:DN330,"&lt;&gt;" &amp; "")&gt;0</formula>
    </cfRule>
    <cfRule type="expression" dxfId="902" priority="1439">
      <formula>AND(COUNTIF(I330:DN330,"&lt;&gt;" &amp; "")&gt;0,NOT(ISBLANK(G330)))</formula>
    </cfRule>
  </conditionalFormatting>
  <conditionalFormatting sqref="G331">
    <cfRule type="expression" dxfId="901" priority="1441">
      <formula>COUNTIF(I331:DN331,"&lt;&gt;" &amp; "")&gt;0</formula>
    </cfRule>
    <cfRule type="expression" dxfId="900" priority="1442">
      <formula>AND(COUNTIF(I331:DN331,"&lt;&gt;" &amp; "")&gt;0,NOT(ISBLANK(G331)))</formula>
    </cfRule>
  </conditionalFormatting>
  <conditionalFormatting sqref="G332">
    <cfRule type="expression" dxfId="899" priority="1444">
      <formula>COUNTIF(I332:DN332,"&lt;&gt;" &amp; "")&gt;0</formula>
    </cfRule>
    <cfRule type="expression" dxfId="898" priority="1445">
      <formula>AND(COUNTIF(I332:DN332,"&lt;&gt;" &amp; "")&gt;0,NOT(ISBLANK(G332)))</formula>
    </cfRule>
  </conditionalFormatting>
  <conditionalFormatting sqref="G333">
    <cfRule type="expression" dxfId="897" priority="1447">
      <formula>COUNTIF(I333:DN333,"&lt;&gt;" &amp; "")&gt;0</formula>
    </cfRule>
    <cfRule type="expression" dxfId="896" priority="1448">
      <formula>AND(COUNTIF(I333:DN333,"&lt;&gt;" &amp; "")&gt;0,NOT(ISBLANK(G333)))</formula>
    </cfRule>
  </conditionalFormatting>
  <conditionalFormatting sqref="G334">
    <cfRule type="expression" dxfId="895" priority="1450">
      <formula>COUNTIF(I334:DN334,"&lt;&gt;" &amp; "")&gt;0</formula>
    </cfRule>
    <cfRule type="expression" dxfId="894" priority="1451">
      <formula>AND(COUNTIF(I334:DN334,"&lt;&gt;" &amp; "")&gt;0,NOT(ISBLANK(G334)))</formula>
    </cfRule>
  </conditionalFormatting>
  <conditionalFormatting sqref="G335">
    <cfRule type="expression" dxfId="893" priority="1453">
      <formula>COUNTIF(I335:DN335,"&lt;&gt;" &amp; "")&gt;0</formula>
    </cfRule>
    <cfRule type="expression" dxfId="892" priority="1454">
      <formula>AND(COUNTIF(I335:DN335,"&lt;&gt;" &amp; "")&gt;0,NOT(ISBLANK(G335)))</formula>
    </cfRule>
  </conditionalFormatting>
  <conditionalFormatting sqref="G336">
    <cfRule type="expression" dxfId="891" priority="1456">
      <formula>COUNTIF(I336:DN336,"&lt;&gt;" &amp; "")&gt;0</formula>
    </cfRule>
    <cfRule type="expression" dxfId="890" priority="1457">
      <formula>AND(COUNTIF(I336:DN336,"&lt;&gt;" &amp; "")&gt;0,NOT(ISBLANK(G336)))</formula>
    </cfRule>
  </conditionalFormatting>
  <conditionalFormatting sqref="G337">
    <cfRule type="expression" dxfId="889" priority="1459">
      <formula>COUNTIF(I337:DN337,"&lt;&gt;" &amp; "")&gt;0</formula>
    </cfRule>
    <cfRule type="expression" dxfId="888" priority="1460">
      <formula>AND(COUNTIF(I337:DN337,"&lt;&gt;" &amp; "")&gt;0,NOT(ISBLANK(G337)))</formula>
    </cfRule>
  </conditionalFormatting>
  <conditionalFormatting sqref="G338">
    <cfRule type="expression" dxfId="887" priority="1462">
      <formula>COUNTIF(I338:DN338,"&lt;&gt;" &amp; "")&gt;0</formula>
    </cfRule>
    <cfRule type="expression" dxfId="886" priority="1463">
      <formula>AND(COUNTIF(I338:DN338,"&lt;&gt;" &amp; "")&gt;0,NOT(ISBLANK(G338)))</formula>
    </cfRule>
  </conditionalFormatting>
  <conditionalFormatting sqref="G339">
    <cfRule type="expression" dxfId="885" priority="1465">
      <formula>COUNTIF(I339:DN339,"&lt;&gt;" &amp; "")&gt;0</formula>
    </cfRule>
    <cfRule type="expression" dxfId="884" priority="1466">
      <formula>AND(COUNTIF(I339:DN339,"&lt;&gt;" &amp; "")&gt;0,NOT(ISBLANK(G339)))</formula>
    </cfRule>
  </conditionalFormatting>
  <conditionalFormatting sqref="G34">
    <cfRule type="expression" dxfId="883" priority="252">
      <formula>COUNTIF(I34:DN34,"&lt;&gt;" &amp; "")&gt;0</formula>
    </cfRule>
    <cfRule type="expression" dxfId="882" priority="253">
      <formula>AND(COUNTIF(I34:DN34,"&lt;&gt;" &amp; "")&gt;0,NOT(ISBLANK(G34)))</formula>
    </cfRule>
  </conditionalFormatting>
  <conditionalFormatting sqref="G340">
    <cfRule type="expression" dxfId="881" priority="1468">
      <formula>COUNTIF(I340:DN340,"&lt;&gt;" &amp; "")&gt;0</formula>
    </cfRule>
    <cfRule type="expression" dxfId="880" priority="1469">
      <formula>AND(COUNTIF(I340:DN340,"&lt;&gt;" &amp; "")&gt;0,NOT(ISBLANK(G340)))</formula>
    </cfRule>
  </conditionalFormatting>
  <conditionalFormatting sqref="G341">
    <cfRule type="expression" dxfId="879" priority="1471">
      <formula>COUNTIF(I341:DN341,"&lt;&gt;" &amp; "")&gt;0</formula>
    </cfRule>
    <cfRule type="expression" dxfId="878" priority="1472">
      <formula>AND(COUNTIF(I341:DN341,"&lt;&gt;" &amp; "")&gt;0,NOT(ISBLANK(G341)))</formula>
    </cfRule>
  </conditionalFormatting>
  <conditionalFormatting sqref="G342">
    <cfRule type="expression" dxfId="877" priority="1474">
      <formula>COUNTIF(I342:DN342,"&lt;&gt;" &amp; "")&gt;0</formula>
    </cfRule>
    <cfRule type="expression" dxfId="876" priority="1475">
      <formula>AND(COUNTIF(I342:DN342,"&lt;&gt;" &amp; "")&gt;0,NOT(ISBLANK(G342)))</formula>
    </cfRule>
  </conditionalFormatting>
  <conditionalFormatting sqref="G343">
    <cfRule type="expression" dxfId="875" priority="1477">
      <formula>COUNTIF(I343:DN343,"&lt;&gt;" &amp; "")&gt;0</formula>
    </cfRule>
    <cfRule type="expression" dxfId="874" priority="1478">
      <formula>AND(COUNTIF(I343:DN343,"&lt;&gt;" &amp; "")&gt;0,NOT(ISBLANK(G343)))</formula>
    </cfRule>
  </conditionalFormatting>
  <conditionalFormatting sqref="G344">
    <cfRule type="expression" dxfId="873" priority="1480">
      <formula>COUNTIF(I344:DN344,"&lt;&gt;" &amp; "")&gt;0</formula>
    </cfRule>
    <cfRule type="expression" dxfId="872" priority="1481">
      <formula>AND(COUNTIF(I344:DN344,"&lt;&gt;" &amp; "")&gt;0,NOT(ISBLANK(G344)))</formula>
    </cfRule>
  </conditionalFormatting>
  <conditionalFormatting sqref="G345">
    <cfRule type="expression" dxfId="871" priority="1483">
      <formula>COUNTIF(I345:DN345,"&lt;&gt;" &amp; "")&gt;0</formula>
    </cfRule>
    <cfRule type="expression" dxfId="870" priority="1484">
      <formula>AND(COUNTIF(I345:DN345,"&lt;&gt;" &amp; "")&gt;0,NOT(ISBLANK(G345)))</formula>
    </cfRule>
  </conditionalFormatting>
  <conditionalFormatting sqref="G346">
    <cfRule type="expression" dxfId="869" priority="1486">
      <formula>COUNTIF(I346:DN346,"&lt;&gt;" &amp; "")&gt;0</formula>
    </cfRule>
    <cfRule type="expression" dxfId="868" priority="1487">
      <formula>AND(COUNTIF(I346:DN346,"&lt;&gt;" &amp; "")&gt;0,NOT(ISBLANK(G346)))</formula>
    </cfRule>
  </conditionalFormatting>
  <conditionalFormatting sqref="G347">
    <cfRule type="expression" dxfId="867" priority="1489">
      <formula>COUNTIF(I347:DN347,"&lt;&gt;" &amp; "")&gt;0</formula>
    </cfRule>
    <cfRule type="expression" dxfId="866" priority="1490">
      <formula>AND(COUNTIF(I347:DN347,"&lt;&gt;" &amp; "")&gt;0,NOT(ISBLANK(G347)))</formula>
    </cfRule>
  </conditionalFormatting>
  <conditionalFormatting sqref="G348">
    <cfRule type="expression" dxfId="865" priority="1492">
      <formula>COUNTIF(I348:DN348,"&lt;&gt;" &amp; "")&gt;0</formula>
    </cfRule>
    <cfRule type="expression" dxfId="864" priority="1493">
      <formula>AND(COUNTIF(I348:DN348,"&lt;&gt;" &amp; "")&gt;0,NOT(ISBLANK(G348)))</formula>
    </cfRule>
  </conditionalFormatting>
  <conditionalFormatting sqref="G349">
    <cfRule type="expression" dxfId="863" priority="1495">
      <formula>COUNTIF(I349:DN349,"&lt;&gt;" &amp; "")&gt;0</formula>
    </cfRule>
    <cfRule type="expression" dxfId="862" priority="1496">
      <formula>AND(COUNTIF(I349:DN349,"&lt;&gt;" &amp; "")&gt;0,NOT(ISBLANK(G349)))</formula>
    </cfRule>
  </conditionalFormatting>
  <conditionalFormatting sqref="G35">
    <cfRule type="expression" dxfId="861" priority="255">
      <formula>COUNTIF(I35:DN35,"&lt;&gt;" &amp; "")&gt;0</formula>
    </cfRule>
    <cfRule type="expression" dxfId="860" priority="256">
      <formula>AND(COUNTIF(I35:DN35,"&lt;&gt;" &amp; "")&gt;0,NOT(ISBLANK(G35)))</formula>
    </cfRule>
  </conditionalFormatting>
  <conditionalFormatting sqref="G350">
    <cfRule type="expression" dxfId="859" priority="1498">
      <formula>COUNTIF(I350:DN350,"&lt;&gt;" &amp; "")&gt;0</formula>
    </cfRule>
    <cfRule type="expression" dxfId="858" priority="1499">
      <formula>AND(COUNTIF(I350:DN350,"&lt;&gt;" &amp; "")&gt;0,NOT(ISBLANK(G350)))</formula>
    </cfRule>
  </conditionalFormatting>
  <conditionalFormatting sqref="G36">
    <cfRule type="expression" dxfId="857" priority="258">
      <formula>COUNTIF(I36:DN36,"&lt;&gt;" &amp; "")&gt;0</formula>
    </cfRule>
    <cfRule type="expression" dxfId="856" priority="259">
      <formula>AND(COUNTIF(I36:DN36,"&lt;&gt;" &amp; "")&gt;0,NOT(ISBLANK(G36)))</formula>
    </cfRule>
  </conditionalFormatting>
  <conditionalFormatting sqref="G37">
    <cfRule type="expression" dxfId="855" priority="261">
      <formula>COUNTIF(I37:DN37,"&lt;&gt;" &amp; "")&gt;0</formula>
    </cfRule>
    <cfRule type="expression" dxfId="854" priority="262">
      <formula>AND(COUNTIF(I37:DN37,"&lt;&gt;" &amp; "")&gt;0,NOT(ISBLANK(G37)))</formula>
    </cfRule>
  </conditionalFormatting>
  <conditionalFormatting sqref="G38">
    <cfRule type="expression" dxfId="853" priority="264">
      <formula>COUNTIF(I38:DN38,"&lt;&gt;" &amp; "")&gt;0</formula>
    </cfRule>
    <cfRule type="expression" dxfId="852" priority="265">
      <formula>AND(COUNTIF(I38:DN38,"&lt;&gt;" &amp; "")&gt;0,NOT(ISBLANK(G38)))</formula>
    </cfRule>
  </conditionalFormatting>
  <conditionalFormatting sqref="G39">
    <cfRule type="expression" dxfId="851" priority="267">
      <formula>COUNTIF(I39:DN39,"&lt;&gt;" &amp; "")&gt;0</formula>
    </cfRule>
    <cfRule type="expression" dxfId="850" priority="268">
      <formula>AND(COUNTIF(I39:DN39,"&lt;&gt;" &amp; "")&gt;0,NOT(ISBLANK(G39)))</formula>
    </cfRule>
  </conditionalFormatting>
  <conditionalFormatting sqref="G40">
    <cfRule type="expression" dxfId="849" priority="270">
      <formula>COUNTIF(I40:DN40,"&lt;&gt;" &amp; "")&gt;0</formula>
    </cfRule>
    <cfRule type="expression" dxfId="848" priority="271">
      <formula>AND(COUNTIF(I40:DN40,"&lt;&gt;" &amp; "")&gt;0,NOT(ISBLANK(G40)))</formula>
    </cfRule>
  </conditionalFormatting>
  <conditionalFormatting sqref="G41">
    <cfRule type="expression" dxfId="847" priority="273">
      <formula>COUNTIF(I41:DN41,"&lt;&gt;" &amp; "")&gt;0</formula>
    </cfRule>
    <cfRule type="expression" dxfId="846" priority="274">
      <formula>AND(COUNTIF(I41:DN41,"&lt;&gt;" &amp; "")&gt;0,NOT(ISBLANK(G41)))</formula>
    </cfRule>
  </conditionalFormatting>
  <conditionalFormatting sqref="G42">
    <cfRule type="expression" dxfId="845" priority="276">
      <formula>COUNTIF(I42:DN42,"&lt;&gt;" &amp; "")&gt;0</formula>
    </cfRule>
    <cfRule type="expression" dxfId="844" priority="277">
      <formula>AND(COUNTIF(I42:DN42,"&lt;&gt;" &amp; "")&gt;0,NOT(ISBLANK(G42)))</formula>
    </cfRule>
  </conditionalFormatting>
  <conditionalFormatting sqref="G43">
    <cfRule type="expression" dxfId="843" priority="279">
      <formula>COUNTIF(I43:DN43,"&lt;&gt;" &amp; "")&gt;0</formula>
    </cfRule>
    <cfRule type="expression" dxfId="842" priority="280">
      <formula>AND(COUNTIF(I43:DN43,"&lt;&gt;" &amp; "")&gt;0,NOT(ISBLANK(G43)))</formula>
    </cfRule>
  </conditionalFormatting>
  <conditionalFormatting sqref="G44">
    <cfRule type="expression" dxfId="841" priority="282">
      <formula>COUNTIF(I44:DN44,"&lt;&gt;" &amp; "")&gt;0</formula>
    </cfRule>
    <cfRule type="expression" dxfId="840" priority="283">
      <formula>AND(COUNTIF(I44:DN44,"&lt;&gt;" &amp; "")&gt;0,NOT(ISBLANK(G44)))</formula>
    </cfRule>
  </conditionalFormatting>
  <conditionalFormatting sqref="G45">
    <cfRule type="expression" dxfId="839" priority="285">
      <formula>COUNTIF(I45:DN45,"&lt;&gt;" &amp; "")&gt;0</formula>
    </cfRule>
    <cfRule type="expression" dxfId="838" priority="286">
      <formula>AND(COUNTIF(I45:DN45,"&lt;&gt;" &amp; "")&gt;0,NOT(ISBLANK(G45)))</formula>
    </cfRule>
  </conditionalFormatting>
  <conditionalFormatting sqref="G46">
    <cfRule type="expression" dxfId="837" priority="288">
      <formula>COUNTIF(I46:DN46,"&lt;&gt;" &amp; "")&gt;0</formula>
    </cfRule>
    <cfRule type="expression" dxfId="836" priority="289">
      <formula>AND(COUNTIF(I46:DN46,"&lt;&gt;" &amp; "")&gt;0,NOT(ISBLANK(G46)))</formula>
    </cfRule>
  </conditionalFormatting>
  <conditionalFormatting sqref="G47">
    <cfRule type="expression" dxfId="835" priority="291">
      <formula>COUNTIF(I47:DN47,"&lt;&gt;" &amp; "")&gt;0</formula>
    </cfRule>
    <cfRule type="expression" dxfId="834" priority="292">
      <formula>AND(COUNTIF(I47:DN47,"&lt;&gt;" &amp; "")&gt;0,NOT(ISBLANK(G47)))</formula>
    </cfRule>
  </conditionalFormatting>
  <conditionalFormatting sqref="G48">
    <cfRule type="expression" dxfId="833" priority="294">
      <formula>COUNTIF(I48:DN48,"&lt;&gt;" &amp; "")&gt;0</formula>
    </cfRule>
    <cfRule type="expression" dxfId="832" priority="295">
      <formula>AND(COUNTIF(I48:DN48,"&lt;&gt;" &amp; "")&gt;0,NOT(ISBLANK(G48)))</formula>
    </cfRule>
  </conditionalFormatting>
  <conditionalFormatting sqref="G49">
    <cfRule type="expression" dxfId="831" priority="297">
      <formula>COUNTIF(I49:DN49,"&lt;&gt;" &amp; "")&gt;0</formula>
    </cfRule>
    <cfRule type="expression" dxfId="830" priority="298">
      <formula>AND(COUNTIF(I49:DN49,"&lt;&gt;" &amp; "")&gt;0,NOT(ISBLANK(G49)))</formula>
    </cfRule>
  </conditionalFormatting>
  <conditionalFormatting sqref="G5">
    <cfRule type="cellIs" dxfId="829" priority="11" operator="equal">
      <formula>"Y"</formula>
    </cfRule>
    <cfRule type="cellIs" dxfId="828" priority="12" operator="equal">
      <formula>"N"</formula>
    </cfRule>
  </conditionalFormatting>
  <conditionalFormatting sqref="G50">
    <cfRule type="expression" dxfId="827" priority="300">
      <formula>COUNTIF(I50:DN50,"&lt;&gt;" &amp; "")&gt;0</formula>
    </cfRule>
    <cfRule type="expression" dxfId="826" priority="301">
      <formula>AND(COUNTIF(I50:DN50,"&lt;&gt;" &amp; "")&gt;0,NOT(ISBLANK(G50)))</formula>
    </cfRule>
  </conditionalFormatting>
  <conditionalFormatting sqref="G51">
    <cfRule type="expression" dxfId="825" priority="303">
      <formula>COUNTIF(I51:DN51,"&lt;&gt;" &amp; "")&gt;0</formula>
    </cfRule>
    <cfRule type="expression" dxfId="824" priority="304">
      <formula>AND(COUNTIF(I51:DN51,"&lt;&gt;" &amp; "")&gt;0,NOT(ISBLANK(G51)))</formula>
    </cfRule>
  </conditionalFormatting>
  <conditionalFormatting sqref="G52">
    <cfRule type="expression" dxfId="823" priority="306">
      <formula>COUNTIF(I52:DN52,"&lt;&gt;" &amp; "")&gt;0</formula>
    </cfRule>
    <cfRule type="expression" dxfId="822" priority="307">
      <formula>AND(COUNTIF(I52:DN52,"&lt;&gt;" &amp; "")&gt;0,NOT(ISBLANK(G52)))</formula>
    </cfRule>
  </conditionalFormatting>
  <conditionalFormatting sqref="G53">
    <cfRule type="expression" dxfId="821" priority="309">
      <formula>COUNTIF(I53:DN53,"&lt;&gt;" &amp; "")&gt;0</formula>
    </cfRule>
    <cfRule type="expression" dxfId="820" priority="310">
      <formula>AND(COUNTIF(I53:DN53,"&lt;&gt;" &amp; "")&gt;0,NOT(ISBLANK(G53)))</formula>
    </cfRule>
  </conditionalFormatting>
  <conditionalFormatting sqref="G54">
    <cfRule type="expression" dxfId="819" priority="312">
      <formula>COUNTIF(I54:DN54,"&lt;&gt;" &amp; "")&gt;0</formula>
    </cfRule>
    <cfRule type="expression" dxfId="818" priority="313">
      <formula>AND(COUNTIF(I54:DN54,"&lt;&gt;" &amp; "")&gt;0,NOT(ISBLANK(G54)))</formula>
    </cfRule>
  </conditionalFormatting>
  <conditionalFormatting sqref="G55">
    <cfRule type="expression" dxfId="817" priority="315">
      <formula>COUNTIF(I55:DN55,"&lt;&gt;" &amp; "")&gt;0</formula>
    </cfRule>
    <cfRule type="expression" dxfId="816" priority="316">
      <formula>AND(COUNTIF(I55:DN55,"&lt;&gt;" &amp; "")&gt;0,NOT(ISBLANK(G55)))</formula>
    </cfRule>
  </conditionalFormatting>
  <conditionalFormatting sqref="G56">
    <cfRule type="expression" dxfId="815" priority="318">
      <formula>COUNTIF(I56:DN56,"&lt;&gt;" &amp; "")&gt;0</formula>
    </cfRule>
    <cfRule type="expression" dxfId="814" priority="319">
      <formula>AND(COUNTIF(I56:DN56,"&lt;&gt;" &amp; "")&gt;0,NOT(ISBLANK(G56)))</formula>
    </cfRule>
  </conditionalFormatting>
  <conditionalFormatting sqref="G57">
    <cfRule type="expression" dxfId="813" priority="321">
      <formula>COUNTIF(I57:DN57,"&lt;&gt;" &amp; "")&gt;0</formula>
    </cfRule>
    <cfRule type="expression" dxfId="812" priority="322">
      <formula>AND(COUNTIF(I57:DN57,"&lt;&gt;" &amp; "")&gt;0,NOT(ISBLANK(G57)))</formula>
    </cfRule>
  </conditionalFormatting>
  <conditionalFormatting sqref="G58">
    <cfRule type="expression" dxfId="811" priority="324">
      <formula>COUNTIF(I58:DN58,"&lt;&gt;" &amp; "")&gt;0</formula>
    </cfRule>
    <cfRule type="expression" dxfId="810" priority="325">
      <formula>AND(COUNTIF(I58:DN58,"&lt;&gt;" &amp; "")&gt;0,NOT(ISBLANK(G58)))</formula>
    </cfRule>
  </conditionalFormatting>
  <conditionalFormatting sqref="G59">
    <cfRule type="expression" dxfId="809" priority="327">
      <formula>COUNTIF(I59:DN59,"&lt;&gt;" &amp; "")&gt;0</formula>
    </cfRule>
    <cfRule type="expression" dxfId="808" priority="328">
      <formula>AND(COUNTIF(I59:DN59,"&lt;&gt;" &amp; "")&gt;0,NOT(ISBLANK(G59)))</formula>
    </cfRule>
  </conditionalFormatting>
  <conditionalFormatting sqref="G6">
    <cfRule type="cellIs" dxfId="807" priority="31" operator="equal">
      <formula>"Y"</formula>
    </cfRule>
    <cfRule type="cellIs" dxfId="806" priority="32" operator="equal">
      <formula>"N"</formula>
    </cfRule>
  </conditionalFormatting>
  <conditionalFormatting sqref="G60">
    <cfRule type="expression" dxfId="805" priority="330">
      <formula>COUNTIF(I60:DN60,"&lt;&gt;" &amp; "")&gt;0</formula>
    </cfRule>
    <cfRule type="expression" dxfId="804" priority="331">
      <formula>AND(COUNTIF(I60:DN60,"&lt;&gt;" &amp; "")&gt;0,NOT(ISBLANK(G60)))</formula>
    </cfRule>
  </conditionalFormatting>
  <conditionalFormatting sqref="G61">
    <cfRule type="expression" dxfId="803" priority="333">
      <formula>COUNTIF(I61:DN61,"&lt;&gt;" &amp; "")&gt;0</formula>
    </cfRule>
    <cfRule type="expression" dxfId="802" priority="334">
      <formula>AND(COUNTIF(I61:DN61,"&lt;&gt;" &amp; "")&gt;0,NOT(ISBLANK(G61)))</formula>
    </cfRule>
  </conditionalFormatting>
  <conditionalFormatting sqref="G62">
    <cfRule type="expression" dxfId="801" priority="336">
      <formula>COUNTIF(I62:DN62,"&lt;&gt;" &amp; "")&gt;0</formula>
    </cfRule>
    <cfRule type="expression" dxfId="800" priority="337">
      <formula>AND(COUNTIF(I62:DN62,"&lt;&gt;" &amp; "")&gt;0,NOT(ISBLANK(G62)))</formula>
    </cfRule>
  </conditionalFormatting>
  <conditionalFormatting sqref="G63">
    <cfRule type="expression" dxfId="799" priority="339">
      <formula>COUNTIF(I63:DN63,"&lt;&gt;" &amp; "")&gt;0</formula>
    </cfRule>
    <cfRule type="expression" dxfId="798" priority="340">
      <formula>AND(COUNTIF(I63:DN63,"&lt;&gt;" &amp; "")&gt;0,NOT(ISBLANK(G63)))</formula>
    </cfRule>
  </conditionalFormatting>
  <conditionalFormatting sqref="G64">
    <cfRule type="expression" dxfId="797" priority="342">
      <formula>COUNTIF(I64:DN64,"&lt;&gt;" &amp; "")&gt;0</formula>
    </cfRule>
    <cfRule type="expression" dxfId="796" priority="343">
      <formula>AND(COUNTIF(I64:DN64,"&lt;&gt;" &amp; "")&gt;0,NOT(ISBLANK(G64)))</formula>
    </cfRule>
  </conditionalFormatting>
  <conditionalFormatting sqref="G65">
    <cfRule type="expression" dxfId="795" priority="345">
      <formula>COUNTIF(I65:DN65,"&lt;&gt;" &amp; "")&gt;0</formula>
    </cfRule>
    <cfRule type="expression" dxfId="794" priority="346">
      <formula>AND(COUNTIF(I65:DN65,"&lt;&gt;" &amp; "")&gt;0,NOT(ISBLANK(G65)))</formula>
    </cfRule>
  </conditionalFormatting>
  <conditionalFormatting sqref="G66">
    <cfRule type="expression" dxfId="793" priority="348">
      <formula>COUNTIF(I66:DN66,"&lt;&gt;" &amp; "")&gt;0</formula>
    </cfRule>
    <cfRule type="expression" dxfId="792" priority="349">
      <formula>AND(COUNTIF(I66:DN66,"&lt;&gt;" &amp; "")&gt;0,NOT(ISBLANK(G66)))</formula>
    </cfRule>
  </conditionalFormatting>
  <conditionalFormatting sqref="G67">
    <cfRule type="expression" dxfId="791" priority="351">
      <formula>COUNTIF(I67:DN67,"&lt;&gt;" &amp; "")&gt;0</formula>
    </cfRule>
    <cfRule type="expression" dxfId="790" priority="352">
      <formula>AND(COUNTIF(I67:DN67,"&lt;&gt;" &amp; "")&gt;0,NOT(ISBLANK(G67)))</formula>
    </cfRule>
  </conditionalFormatting>
  <conditionalFormatting sqref="G68">
    <cfRule type="expression" dxfId="789" priority="354">
      <formula>COUNTIF(I68:DN68,"&lt;&gt;" &amp; "")&gt;0</formula>
    </cfRule>
    <cfRule type="expression" dxfId="788" priority="355">
      <formula>AND(COUNTIF(I68:DN68,"&lt;&gt;" &amp; "")&gt;0,NOT(ISBLANK(G68)))</formula>
    </cfRule>
  </conditionalFormatting>
  <conditionalFormatting sqref="G69">
    <cfRule type="expression" dxfId="787" priority="357">
      <formula>COUNTIF(I69:DN69,"&lt;&gt;" &amp; "")&gt;0</formula>
    </cfRule>
    <cfRule type="expression" dxfId="786" priority="358">
      <formula>AND(COUNTIF(I69:DN69,"&lt;&gt;" &amp; "")&gt;0,NOT(ISBLANK(G69)))</formula>
    </cfRule>
  </conditionalFormatting>
  <conditionalFormatting sqref="G7">
    <cfRule type="cellIs" dxfId="785" priority="51" operator="equal">
      <formula>"Y"</formula>
    </cfRule>
    <cfRule type="cellIs" dxfId="784" priority="52" operator="equal">
      <formula>"N"</formula>
    </cfRule>
  </conditionalFormatting>
  <conditionalFormatting sqref="G70">
    <cfRule type="expression" dxfId="783" priority="360">
      <formula>COUNTIF(I70:DN70,"&lt;&gt;" &amp; "")&gt;0</formula>
    </cfRule>
    <cfRule type="expression" dxfId="782" priority="361">
      <formula>AND(COUNTIF(I70:DN70,"&lt;&gt;" &amp; "")&gt;0,NOT(ISBLANK(G70)))</formula>
    </cfRule>
  </conditionalFormatting>
  <conditionalFormatting sqref="G71">
    <cfRule type="expression" dxfId="781" priority="363">
      <formula>COUNTIF(I71:DN71,"&lt;&gt;" &amp; "")&gt;0</formula>
    </cfRule>
    <cfRule type="expression" dxfId="780" priority="364">
      <formula>AND(COUNTIF(I71:DN71,"&lt;&gt;" &amp; "")&gt;0,NOT(ISBLANK(G71)))</formula>
    </cfRule>
  </conditionalFormatting>
  <conditionalFormatting sqref="G72">
    <cfRule type="expression" dxfId="779" priority="366">
      <formula>COUNTIF(I72:DN72,"&lt;&gt;" &amp; "")&gt;0</formula>
    </cfRule>
    <cfRule type="expression" dxfId="778" priority="367">
      <formula>AND(COUNTIF(I72:DN72,"&lt;&gt;" &amp; "")&gt;0,NOT(ISBLANK(G72)))</formula>
    </cfRule>
  </conditionalFormatting>
  <conditionalFormatting sqref="G73">
    <cfRule type="expression" dxfId="777" priority="369">
      <formula>COUNTIF(I73:DN73,"&lt;&gt;" &amp; "")&gt;0</formula>
    </cfRule>
    <cfRule type="expression" dxfId="776" priority="370">
      <formula>AND(COUNTIF(I73:DN73,"&lt;&gt;" &amp; "")&gt;0,NOT(ISBLANK(G73)))</formula>
    </cfRule>
  </conditionalFormatting>
  <conditionalFormatting sqref="G74">
    <cfRule type="expression" dxfId="775" priority="372">
      <formula>COUNTIF(I74:DN74,"&lt;&gt;" &amp; "")&gt;0</formula>
    </cfRule>
    <cfRule type="expression" dxfId="774" priority="373">
      <formula>AND(COUNTIF(I74:DN74,"&lt;&gt;" &amp; "")&gt;0,NOT(ISBLANK(G74)))</formula>
    </cfRule>
  </conditionalFormatting>
  <conditionalFormatting sqref="G75">
    <cfRule type="expression" dxfId="773" priority="375">
      <formula>COUNTIF(I75:DN75,"&lt;&gt;" &amp; "")&gt;0</formula>
    </cfRule>
    <cfRule type="expression" dxfId="772" priority="376">
      <formula>AND(COUNTIF(I75:DN75,"&lt;&gt;" &amp; "")&gt;0,NOT(ISBLANK(G75)))</formula>
    </cfRule>
  </conditionalFormatting>
  <conditionalFormatting sqref="G76">
    <cfRule type="expression" dxfId="771" priority="378">
      <formula>COUNTIF(I76:DN76,"&lt;&gt;" &amp; "")&gt;0</formula>
    </cfRule>
    <cfRule type="expression" dxfId="770" priority="379">
      <formula>AND(COUNTIF(I76:DN76,"&lt;&gt;" &amp; "")&gt;0,NOT(ISBLANK(G76)))</formula>
    </cfRule>
  </conditionalFormatting>
  <conditionalFormatting sqref="G77">
    <cfRule type="expression" dxfId="769" priority="381">
      <formula>COUNTIF(I77:DN77,"&lt;&gt;" &amp; "")&gt;0</formula>
    </cfRule>
    <cfRule type="expression" dxfId="768" priority="382">
      <formula>AND(COUNTIF(I77:DN77,"&lt;&gt;" &amp; "")&gt;0,NOT(ISBLANK(G77)))</formula>
    </cfRule>
  </conditionalFormatting>
  <conditionalFormatting sqref="G78">
    <cfRule type="expression" dxfId="767" priority="384">
      <formula>COUNTIF(I78:DN78,"&lt;&gt;" &amp; "")&gt;0</formula>
    </cfRule>
    <cfRule type="expression" dxfId="766" priority="385">
      <formula>AND(COUNTIF(I78:DN78,"&lt;&gt;" &amp; "")&gt;0,NOT(ISBLANK(G78)))</formula>
    </cfRule>
  </conditionalFormatting>
  <conditionalFormatting sqref="G79">
    <cfRule type="expression" dxfId="765" priority="387">
      <formula>COUNTIF(I79:DN79,"&lt;&gt;" &amp; "")&gt;0</formula>
    </cfRule>
    <cfRule type="expression" dxfId="764" priority="388">
      <formula>AND(COUNTIF(I79:DN79,"&lt;&gt;" &amp; "")&gt;0,NOT(ISBLANK(G79)))</formula>
    </cfRule>
  </conditionalFormatting>
  <conditionalFormatting sqref="G8">
    <cfRule type="cellIs" dxfId="763" priority="71" operator="equal">
      <formula>"Y"</formula>
    </cfRule>
    <cfRule type="cellIs" dxfId="762" priority="72" operator="equal">
      <formula>"N"</formula>
    </cfRule>
  </conditionalFormatting>
  <conditionalFormatting sqref="G80">
    <cfRule type="expression" dxfId="761" priority="390">
      <formula>COUNTIF(I80:DN80,"&lt;&gt;" &amp; "")&gt;0</formula>
    </cfRule>
    <cfRule type="expression" dxfId="760" priority="391">
      <formula>AND(COUNTIF(I80:DN80,"&lt;&gt;" &amp; "")&gt;0,NOT(ISBLANK(G80)))</formula>
    </cfRule>
  </conditionalFormatting>
  <conditionalFormatting sqref="G81">
    <cfRule type="expression" dxfId="759" priority="393">
      <formula>COUNTIF(I81:DN81,"&lt;&gt;" &amp; "")&gt;0</formula>
    </cfRule>
    <cfRule type="expression" dxfId="758" priority="394">
      <formula>AND(COUNTIF(I81:DN81,"&lt;&gt;" &amp; "")&gt;0,NOT(ISBLANK(G81)))</formula>
    </cfRule>
  </conditionalFormatting>
  <conditionalFormatting sqref="G82">
    <cfRule type="expression" dxfId="757" priority="396">
      <formula>COUNTIF(I82:DN82,"&lt;&gt;" &amp; "")&gt;0</formula>
    </cfRule>
    <cfRule type="expression" dxfId="756" priority="397">
      <formula>AND(COUNTIF(I82:DN82,"&lt;&gt;" &amp; "")&gt;0,NOT(ISBLANK(G82)))</formula>
    </cfRule>
  </conditionalFormatting>
  <conditionalFormatting sqref="G83">
    <cfRule type="expression" dxfId="755" priority="399">
      <formula>COUNTIF(I83:DN83,"&lt;&gt;" &amp; "")&gt;0</formula>
    </cfRule>
    <cfRule type="expression" dxfId="754" priority="400">
      <formula>AND(COUNTIF(I83:DN83,"&lt;&gt;" &amp; "")&gt;0,NOT(ISBLANK(G83)))</formula>
    </cfRule>
  </conditionalFormatting>
  <conditionalFormatting sqref="G84">
    <cfRule type="expression" dxfId="753" priority="402">
      <formula>COUNTIF(I84:DN84,"&lt;&gt;" &amp; "")&gt;0</formula>
    </cfRule>
    <cfRule type="expression" dxfId="752" priority="403">
      <formula>AND(COUNTIF(I84:DN84,"&lt;&gt;" &amp; "")&gt;0,NOT(ISBLANK(G84)))</formula>
    </cfRule>
  </conditionalFormatting>
  <conditionalFormatting sqref="G85">
    <cfRule type="expression" dxfId="751" priority="405">
      <formula>COUNTIF(I85:DN85,"&lt;&gt;" &amp; "")&gt;0</formula>
    </cfRule>
    <cfRule type="expression" dxfId="750" priority="406">
      <formula>AND(COUNTIF(I85:DN85,"&lt;&gt;" &amp; "")&gt;0,NOT(ISBLANK(G85)))</formula>
    </cfRule>
  </conditionalFormatting>
  <conditionalFormatting sqref="G86">
    <cfRule type="expression" dxfId="749" priority="408">
      <formula>COUNTIF(I86:DN86,"&lt;&gt;" &amp; "")&gt;0</formula>
    </cfRule>
    <cfRule type="expression" dxfId="748" priority="409">
      <formula>AND(COUNTIF(I86:DN86,"&lt;&gt;" &amp; "")&gt;0,NOT(ISBLANK(G86)))</formula>
    </cfRule>
  </conditionalFormatting>
  <conditionalFormatting sqref="G87">
    <cfRule type="expression" dxfId="747" priority="411">
      <formula>COUNTIF(I87:DN87,"&lt;&gt;" &amp; "")&gt;0</formula>
    </cfRule>
    <cfRule type="expression" dxfId="746" priority="412">
      <formula>AND(COUNTIF(I87:DN87,"&lt;&gt;" &amp; "")&gt;0,NOT(ISBLANK(G87)))</formula>
    </cfRule>
  </conditionalFormatting>
  <conditionalFormatting sqref="G88">
    <cfRule type="expression" dxfId="745" priority="414">
      <formula>COUNTIF(I88:DN88,"&lt;&gt;" &amp; "")&gt;0</formula>
    </cfRule>
    <cfRule type="expression" dxfId="744" priority="415">
      <formula>AND(COUNTIF(I88:DN88,"&lt;&gt;" &amp; "")&gt;0,NOT(ISBLANK(G88)))</formula>
    </cfRule>
  </conditionalFormatting>
  <conditionalFormatting sqref="G89">
    <cfRule type="expression" dxfId="743" priority="417">
      <formula>COUNTIF(I89:DN89,"&lt;&gt;" &amp; "")&gt;0</formula>
    </cfRule>
    <cfRule type="expression" dxfId="742" priority="418">
      <formula>AND(COUNTIF(I89:DN89,"&lt;&gt;" &amp; "")&gt;0,NOT(ISBLANK(G89)))</formula>
    </cfRule>
  </conditionalFormatting>
  <conditionalFormatting sqref="G9">
    <cfRule type="cellIs" dxfId="741" priority="91" operator="equal">
      <formula>"Y"</formula>
    </cfRule>
    <cfRule type="cellIs" dxfId="740" priority="92" operator="equal">
      <formula>"N"</formula>
    </cfRule>
  </conditionalFormatting>
  <conditionalFormatting sqref="G90">
    <cfRule type="expression" dxfId="739" priority="420">
      <formula>COUNTIF(I90:DN90,"&lt;&gt;" &amp; "")&gt;0</formula>
    </cfRule>
    <cfRule type="expression" dxfId="738" priority="421">
      <formula>AND(COUNTIF(I90:DN90,"&lt;&gt;" &amp; "")&gt;0,NOT(ISBLANK(G90)))</formula>
    </cfRule>
  </conditionalFormatting>
  <conditionalFormatting sqref="G91">
    <cfRule type="expression" dxfId="737" priority="423">
      <formula>COUNTIF(I91:DN91,"&lt;&gt;" &amp; "")&gt;0</formula>
    </cfRule>
    <cfRule type="expression" dxfId="736" priority="424">
      <formula>AND(COUNTIF(I91:DN91,"&lt;&gt;" &amp; "")&gt;0,NOT(ISBLANK(G91)))</formula>
    </cfRule>
  </conditionalFormatting>
  <conditionalFormatting sqref="G92">
    <cfRule type="expression" dxfId="735" priority="426">
      <formula>COUNTIF(I92:DN92,"&lt;&gt;" &amp; "")&gt;0</formula>
    </cfRule>
    <cfRule type="expression" dxfId="734" priority="427">
      <formula>AND(COUNTIF(I92:DN92,"&lt;&gt;" &amp; "")&gt;0,NOT(ISBLANK(G92)))</formula>
    </cfRule>
  </conditionalFormatting>
  <conditionalFormatting sqref="G93">
    <cfRule type="expression" dxfId="733" priority="429">
      <formula>COUNTIF(I93:DN93,"&lt;&gt;" &amp; "")&gt;0</formula>
    </cfRule>
    <cfRule type="expression" dxfId="732" priority="430">
      <formula>AND(COUNTIF(I93:DN93,"&lt;&gt;" &amp; "")&gt;0,NOT(ISBLANK(G93)))</formula>
    </cfRule>
  </conditionalFormatting>
  <conditionalFormatting sqref="G94">
    <cfRule type="expression" dxfId="731" priority="432">
      <formula>COUNTIF(I94:DN94,"&lt;&gt;" &amp; "")&gt;0</formula>
    </cfRule>
    <cfRule type="expression" dxfId="730" priority="433">
      <formula>AND(COUNTIF(I94:DN94,"&lt;&gt;" &amp; "")&gt;0,NOT(ISBLANK(G94)))</formula>
    </cfRule>
  </conditionalFormatting>
  <conditionalFormatting sqref="G95">
    <cfRule type="expression" dxfId="729" priority="435">
      <formula>COUNTIF(I95:DN95,"&lt;&gt;" &amp; "")&gt;0</formula>
    </cfRule>
    <cfRule type="expression" dxfId="728" priority="436">
      <formula>AND(COUNTIF(I95:DN95,"&lt;&gt;" &amp; "")&gt;0,NOT(ISBLANK(G95)))</formula>
    </cfRule>
  </conditionalFormatting>
  <conditionalFormatting sqref="G96">
    <cfRule type="expression" dxfId="727" priority="438">
      <formula>COUNTIF(I96:DN96,"&lt;&gt;" &amp; "")&gt;0</formula>
    </cfRule>
    <cfRule type="expression" dxfId="726" priority="439">
      <formula>AND(COUNTIF(I96:DN96,"&lt;&gt;" &amp; "")&gt;0,NOT(ISBLANK(G96)))</formula>
    </cfRule>
  </conditionalFormatting>
  <conditionalFormatting sqref="G97">
    <cfRule type="expression" dxfId="725" priority="441">
      <formula>COUNTIF(I97:DN97,"&lt;&gt;" &amp; "")&gt;0</formula>
    </cfRule>
    <cfRule type="expression" dxfId="724" priority="442">
      <formula>AND(COUNTIF(I97:DN97,"&lt;&gt;" &amp; "")&gt;0,NOT(ISBLANK(G97)))</formula>
    </cfRule>
  </conditionalFormatting>
  <conditionalFormatting sqref="G98">
    <cfRule type="expression" dxfId="723" priority="444">
      <formula>COUNTIF(I98:DN98,"&lt;&gt;" &amp; "")&gt;0</formula>
    </cfRule>
    <cfRule type="expression" dxfId="722" priority="445">
      <formula>AND(COUNTIF(I98:DN98,"&lt;&gt;" &amp; "")&gt;0,NOT(ISBLANK(G98)))</formula>
    </cfRule>
  </conditionalFormatting>
  <conditionalFormatting sqref="G99">
    <cfRule type="expression" dxfId="721" priority="447">
      <formula>COUNTIF(I99:DN99,"&lt;&gt;" &amp; "")&gt;0</formula>
    </cfRule>
    <cfRule type="expression" dxfId="720" priority="448">
      <formula>AND(COUNTIF(I99:DN99,"&lt;&gt;" &amp; "")&gt;0,NOT(ISBLANK(G99)))</formula>
    </cfRule>
  </conditionalFormatting>
  <conditionalFormatting sqref="H10">
    <cfRule type="cellIs" dxfId="719" priority="113" operator="equal">
      <formula>"Y"</formula>
    </cfRule>
    <cfRule type="cellIs" dxfId="718" priority="114" operator="equal">
      <formula>"N"</formula>
    </cfRule>
  </conditionalFormatting>
  <conditionalFormatting sqref="H11">
    <cfRule type="cellIs" dxfId="717" priority="133" operator="equal">
      <formula>"Y"</formula>
    </cfRule>
    <cfRule type="cellIs" dxfId="716" priority="134" operator="equal">
      <formula>"N"</formula>
    </cfRule>
  </conditionalFormatting>
  <conditionalFormatting sqref="H12">
    <cfRule type="cellIs" dxfId="715" priority="153" operator="equal">
      <formula>"Y"</formula>
    </cfRule>
    <cfRule type="cellIs" dxfId="714" priority="154" operator="equal">
      <formula>"N"</formula>
    </cfRule>
  </conditionalFormatting>
  <conditionalFormatting sqref="H122">
    <cfRule type="cellIs" dxfId="713" priority="513" operator="equal">
      <formula>"Y"</formula>
    </cfRule>
    <cfRule type="cellIs" dxfId="712" priority="514" operator="equal">
      <formula>"N"</formula>
    </cfRule>
  </conditionalFormatting>
  <conditionalFormatting sqref="H123">
    <cfRule type="cellIs" dxfId="711" priority="533" operator="equal">
      <formula>"Y"</formula>
    </cfRule>
    <cfRule type="cellIs" dxfId="710" priority="534" operator="equal">
      <formula>"N"</formula>
    </cfRule>
  </conditionalFormatting>
  <conditionalFormatting sqref="H124">
    <cfRule type="cellIs" dxfId="709" priority="553" operator="equal">
      <formula>"Y"</formula>
    </cfRule>
    <cfRule type="cellIs" dxfId="708" priority="554" operator="equal">
      <formula>"N"</formula>
    </cfRule>
  </conditionalFormatting>
  <conditionalFormatting sqref="H125">
    <cfRule type="cellIs" dxfId="707" priority="573" operator="equal">
      <formula>"Y"</formula>
    </cfRule>
    <cfRule type="cellIs" dxfId="706" priority="574" operator="equal">
      <formula>"N"</formula>
    </cfRule>
  </conditionalFormatting>
  <conditionalFormatting sqref="H126">
    <cfRule type="cellIs" dxfId="705" priority="593" operator="equal">
      <formula>"Y"</formula>
    </cfRule>
    <cfRule type="cellIs" dxfId="704" priority="594" operator="equal">
      <formula>"N"</formula>
    </cfRule>
  </conditionalFormatting>
  <conditionalFormatting sqref="H127">
    <cfRule type="cellIs" dxfId="703" priority="613" operator="equal">
      <formula>"Y"</formula>
    </cfRule>
    <cfRule type="cellIs" dxfId="702" priority="614" operator="equal">
      <formula>"N"</formula>
    </cfRule>
  </conditionalFormatting>
  <conditionalFormatting sqref="H128">
    <cfRule type="cellIs" dxfId="701" priority="633" operator="equal">
      <formula>"Y"</formula>
    </cfRule>
    <cfRule type="cellIs" dxfId="700" priority="634" operator="equal">
      <formula>"N"</formula>
    </cfRule>
  </conditionalFormatting>
  <conditionalFormatting sqref="H129">
    <cfRule type="cellIs" dxfId="699" priority="653" operator="equal">
      <formula>"Y"</formula>
    </cfRule>
    <cfRule type="cellIs" dxfId="698" priority="654" operator="equal">
      <formula>"N"</formula>
    </cfRule>
  </conditionalFormatting>
  <conditionalFormatting sqref="H13">
    <cfRule type="cellIs" dxfId="697" priority="173" operator="equal">
      <formula>"Y"</formula>
    </cfRule>
    <cfRule type="cellIs" dxfId="696" priority="174" operator="equal">
      <formula>"N"</formula>
    </cfRule>
  </conditionalFormatting>
  <conditionalFormatting sqref="H130">
    <cfRule type="cellIs" dxfId="695" priority="673" operator="equal">
      <formula>"Y"</formula>
    </cfRule>
    <cfRule type="cellIs" dxfId="694" priority="674" operator="equal">
      <formula>"N"</formula>
    </cfRule>
  </conditionalFormatting>
  <conditionalFormatting sqref="H131">
    <cfRule type="cellIs" dxfId="693" priority="693" operator="equal">
      <formula>"Y"</formula>
    </cfRule>
    <cfRule type="cellIs" dxfId="692" priority="694" operator="equal">
      <formula>"N"</formula>
    </cfRule>
  </conditionalFormatting>
  <conditionalFormatting sqref="H14">
    <cfRule type="cellIs" dxfId="691" priority="193" operator="equal">
      <formula>"Y"</formula>
    </cfRule>
    <cfRule type="cellIs" dxfId="690" priority="194" operator="equal">
      <formula>"N"</formula>
    </cfRule>
  </conditionalFormatting>
  <conditionalFormatting sqref="H239">
    <cfRule type="cellIs" dxfId="689" priority="1013" operator="equal">
      <formula>"Y"</formula>
    </cfRule>
    <cfRule type="cellIs" dxfId="688" priority="1014" operator="equal">
      <formula>"N"</formula>
    </cfRule>
  </conditionalFormatting>
  <conditionalFormatting sqref="H240">
    <cfRule type="cellIs" dxfId="687" priority="1033" operator="equal">
      <formula>"Y"</formula>
    </cfRule>
    <cfRule type="cellIs" dxfId="686" priority="1034" operator="equal">
      <formula>"N"</formula>
    </cfRule>
  </conditionalFormatting>
  <conditionalFormatting sqref="H241">
    <cfRule type="cellIs" dxfId="685" priority="1053" operator="equal">
      <formula>"Y"</formula>
    </cfRule>
    <cfRule type="cellIs" dxfId="684" priority="1054" operator="equal">
      <formula>"N"</formula>
    </cfRule>
  </conditionalFormatting>
  <conditionalFormatting sqref="H242">
    <cfRule type="cellIs" dxfId="683" priority="1073" operator="equal">
      <formula>"Y"</formula>
    </cfRule>
    <cfRule type="cellIs" dxfId="682" priority="1074" operator="equal">
      <formula>"N"</formula>
    </cfRule>
  </conditionalFormatting>
  <conditionalFormatting sqref="H243">
    <cfRule type="cellIs" dxfId="681" priority="1093" operator="equal">
      <formula>"Y"</formula>
    </cfRule>
    <cfRule type="cellIs" dxfId="680" priority="1094" operator="equal">
      <formula>"N"</formula>
    </cfRule>
  </conditionalFormatting>
  <conditionalFormatting sqref="H244">
    <cfRule type="cellIs" dxfId="679" priority="1113" operator="equal">
      <formula>"Y"</formula>
    </cfRule>
    <cfRule type="cellIs" dxfId="678" priority="1114" operator="equal">
      <formula>"N"</formula>
    </cfRule>
  </conditionalFormatting>
  <conditionalFormatting sqref="H245">
    <cfRule type="cellIs" dxfId="677" priority="1133" operator="equal">
      <formula>"Y"</formula>
    </cfRule>
    <cfRule type="cellIs" dxfId="676" priority="1134" operator="equal">
      <formula>"N"</formula>
    </cfRule>
  </conditionalFormatting>
  <conditionalFormatting sqref="H246">
    <cfRule type="cellIs" dxfId="675" priority="1153" operator="equal">
      <formula>"Y"</formula>
    </cfRule>
    <cfRule type="cellIs" dxfId="674" priority="1154" operator="equal">
      <formula>"N"</formula>
    </cfRule>
  </conditionalFormatting>
  <conditionalFormatting sqref="H247">
    <cfRule type="cellIs" dxfId="673" priority="1173" operator="equal">
      <formula>"Y"</formula>
    </cfRule>
    <cfRule type="cellIs" dxfId="672" priority="1174" operator="equal">
      <formula>"N"</formula>
    </cfRule>
  </conditionalFormatting>
  <conditionalFormatting sqref="H248">
    <cfRule type="cellIs" dxfId="671" priority="1193" operator="equal">
      <formula>"Y"</formula>
    </cfRule>
    <cfRule type="cellIs" dxfId="670" priority="1194" operator="equal">
      <formula>"N"</formula>
    </cfRule>
  </conditionalFormatting>
  <conditionalFormatting sqref="H5">
    <cfRule type="cellIs" dxfId="669" priority="13" operator="equal">
      <formula>"Y"</formula>
    </cfRule>
    <cfRule type="cellIs" dxfId="668" priority="14" operator="equal">
      <formula>"N"</formula>
    </cfRule>
  </conditionalFormatting>
  <conditionalFormatting sqref="H6">
    <cfRule type="cellIs" dxfId="667" priority="33" operator="equal">
      <formula>"Y"</formula>
    </cfRule>
    <cfRule type="cellIs" dxfId="666" priority="34" operator="equal">
      <formula>"N"</formula>
    </cfRule>
  </conditionalFormatting>
  <conditionalFormatting sqref="H7">
    <cfRule type="cellIs" dxfId="665" priority="53" operator="equal">
      <formula>"Y"</formula>
    </cfRule>
    <cfRule type="cellIs" dxfId="664" priority="54" operator="equal">
      <formula>"N"</formula>
    </cfRule>
  </conditionalFormatting>
  <conditionalFormatting sqref="H8">
    <cfRule type="cellIs" dxfId="663" priority="73" operator="equal">
      <formula>"Y"</formula>
    </cfRule>
    <cfRule type="cellIs" dxfId="662" priority="74" operator="equal">
      <formula>"N"</formula>
    </cfRule>
  </conditionalFormatting>
  <conditionalFormatting sqref="H9">
    <cfRule type="cellIs" dxfId="661" priority="93" operator="equal">
      <formula>"Y"</formula>
    </cfRule>
    <cfRule type="cellIs" dxfId="660" priority="94" operator="equal">
      <formula>"N"</formula>
    </cfRule>
  </conditionalFormatting>
  <conditionalFormatting sqref="I10">
    <cfRule type="cellIs" dxfId="659" priority="115" operator="equal">
      <formula>"Y"</formula>
    </cfRule>
    <cfRule type="cellIs" dxfId="658" priority="116" operator="equal">
      <formula>"N"</formula>
    </cfRule>
  </conditionalFormatting>
  <conditionalFormatting sqref="I11">
    <cfRule type="cellIs" dxfId="657" priority="135" operator="equal">
      <formula>"Y"</formula>
    </cfRule>
    <cfRule type="cellIs" dxfId="656" priority="136" operator="equal">
      <formula>"N"</formula>
    </cfRule>
  </conditionalFormatting>
  <conditionalFormatting sqref="I12">
    <cfRule type="cellIs" dxfId="655" priority="155" operator="equal">
      <formula>"Y"</formula>
    </cfRule>
    <cfRule type="cellIs" dxfId="654" priority="156" operator="equal">
      <formula>"N"</formula>
    </cfRule>
  </conditionalFormatting>
  <conditionalFormatting sqref="I122">
    <cfRule type="cellIs" dxfId="653" priority="515" operator="equal">
      <formula>"Y"</formula>
    </cfRule>
    <cfRule type="cellIs" dxfId="652" priority="516" operator="equal">
      <formula>"N"</formula>
    </cfRule>
  </conditionalFormatting>
  <conditionalFormatting sqref="I123">
    <cfRule type="cellIs" dxfId="651" priority="535" operator="equal">
      <formula>"Y"</formula>
    </cfRule>
    <cfRule type="cellIs" dxfId="650" priority="536" operator="equal">
      <formula>"N"</formula>
    </cfRule>
  </conditionalFormatting>
  <conditionalFormatting sqref="I124">
    <cfRule type="cellIs" dxfId="649" priority="555" operator="equal">
      <formula>"Y"</formula>
    </cfRule>
    <cfRule type="cellIs" dxfId="648" priority="556" operator="equal">
      <formula>"N"</formula>
    </cfRule>
  </conditionalFormatting>
  <conditionalFormatting sqref="I125">
    <cfRule type="cellIs" dxfId="647" priority="575" operator="equal">
      <formula>"Y"</formula>
    </cfRule>
    <cfRule type="cellIs" dxfId="646" priority="576" operator="equal">
      <formula>"N"</formula>
    </cfRule>
  </conditionalFormatting>
  <conditionalFormatting sqref="I126">
    <cfRule type="cellIs" dxfId="645" priority="595" operator="equal">
      <formula>"Y"</formula>
    </cfRule>
    <cfRule type="cellIs" dxfId="644" priority="596" operator="equal">
      <formula>"N"</formula>
    </cfRule>
  </conditionalFormatting>
  <conditionalFormatting sqref="I127">
    <cfRule type="cellIs" dxfId="643" priority="615" operator="equal">
      <formula>"Y"</formula>
    </cfRule>
    <cfRule type="cellIs" dxfId="642" priority="616" operator="equal">
      <formula>"N"</formula>
    </cfRule>
  </conditionalFormatting>
  <conditionalFormatting sqref="I128">
    <cfRule type="cellIs" dxfId="641" priority="635" operator="equal">
      <formula>"Y"</formula>
    </cfRule>
    <cfRule type="cellIs" dxfId="640" priority="636" operator="equal">
      <formula>"N"</formula>
    </cfRule>
  </conditionalFormatting>
  <conditionalFormatting sqref="I129">
    <cfRule type="cellIs" dxfId="639" priority="655" operator="equal">
      <formula>"Y"</formula>
    </cfRule>
    <cfRule type="cellIs" dxfId="638" priority="656" operator="equal">
      <formula>"N"</formula>
    </cfRule>
  </conditionalFormatting>
  <conditionalFormatting sqref="I13">
    <cfRule type="cellIs" dxfId="637" priority="175" operator="equal">
      <formula>"Y"</formula>
    </cfRule>
    <cfRule type="cellIs" dxfId="636" priority="176" operator="equal">
      <formula>"N"</formula>
    </cfRule>
  </conditionalFormatting>
  <conditionalFormatting sqref="I130">
    <cfRule type="cellIs" dxfId="635" priority="675" operator="equal">
      <formula>"Y"</formula>
    </cfRule>
    <cfRule type="cellIs" dxfId="634" priority="676" operator="equal">
      <formula>"N"</formula>
    </cfRule>
  </conditionalFormatting>
  <conditionalFormatting sqref="I131">
    <cfRule type="cellIs" dxfId="633" priority="695" operator="equal">
      <formula>"Y"</formula>
    </cfRule>
    <cfRule type="cellIs" dxfId="632" priority="696" operator="equal">
      <formula>"N"</formula>
    </cfRule>
  </conditionalFormatting>
  <conditionalFormatting sqref="I14">
    <cfRule type="cellIs" dxfId="631" priority="195" operator="equal">
      <formula>"Y"</formula>
    </cfRule>
    <cfRule type="cellIs" dxfId="630" priority="196" operator="equal">
      <formula>"N"</formula>
    </cfRule>
  </conditionalFormatting>
  <conditionalFormatting sqref="I239">
    <cfRule type="cellIs" dxfId="629" priority="1015" operator="equal">
      <formula>"Y"</formula>
    </cfRule>
    <cfRule type="cellIs" dxfId="628" priority="1016" operator="equal">
      <formula>"N"</formula>
    </cfRule>
  </conditionalFormatting>
  <conditionalFormatting sqref="I240">
    <cfRule type="cellIs" dxfId="627" priority="1035" operator="equal">
      <formula>"Y"</formula>
    </cfRule>
    <cfRule type="cellIs" dxfId="626" priority="1036" operator="equal">
      <formula>"N"</formula>
    </cfRule>
  </conditionalFormatting>
  <conditionalFormatting sqref="I241">
    <cfRule type="cellIs" dxfId="625" priority="1055" operator="equal">
      <formula>"Y"</formula>
    </cfRule>
    <cfRule type="cellIs" dxfId="624" priority="1056" operator="equal">
      <formula>"N"</formula>
    </cfRule>
  </conditionalFormatting>
  <conditionalFormatting sqref="I242">
    <cfRule type="cellIs" dxfId="623" priority="1075" operator="equal">
      <formula>"Y"</formula>
    </cfRule>
    <cfRule type="cellIs" dxfId="622" priority="1076" operator="equal">
      <formula>"N"</formula>
    </cfRule>
  </conditionalFormatting>
  <conditionalFormatting sqref="I243">
    <cfRule type="cellIs" dxfId="621" priority="1095" operator="equal">
      <formula>"Y"</formula>
    </cfRule>
    <cfRule type="cellIs" dxfId="620" priority="1096" operator="equal">
      <formula>"N"</formula>
    </cfRule>
  </conditionalFormatting>
  <conditionalFormatting sqref="I244">
    <cfRule type="cellIs" dxfId="619" priority="1115" operator="equal">
      <formula>"Y"</formula>
    </cfRule>
    <cfRule type="cellIs" dxfId="618" priority="1116" operator="equal">
      <formula>"N"</formula>
    </cfRule>
  </conditionalFormatting>
  <conditionalFormatting sqref="I245">
    <cfRule type="cellIs" dxfId="617" priority="1135" operator="equal">
      <formula>"Y"</formula>
    </cfRule>
    <cfRule type="cellIs" dxfId="616" priority="1136" operator="equal">
      <formula>"N"</formula>
    </cfRule>
  </conditionalFormatting>
  <conditionalFormatting sqref="I246">
    <cfRule type="cellIs" dxfId="615" priority="1155" operator="equal">
      <formula>"Y"</formula>
    </cfRule>
    <cfRule type="cellIs" dxfId="614" priority="1156" operator="equal">
      <formula>"N"</formula>
    </cfRule>
  </conditionalFormatting>
  <conditionalFormatting sqref="I247">
    <cfRule type="cellIs" dxfId="613" priority="1175" operator="equal">
      <formula>"Y"</formula>
    </cfRule>
    <cfRule type="cellIs" dxfId="612" priority="1176" operator="equal">
      <formula>"N"</formula>
    </cfRule>
  </conditionalFormatting>
  <conditionalFormatting sqref="I248">
    <cfRule type="cellIs" dxfId="611" priority="1195" operator="equal">
      <formula>"Y"</formula>
    </cfRule>
    <cfRule type="cellIs" dxfId="610" priority="1196" operator="equal">
      <formula>"N"</formula>
    </cfRule>
  </conditionalFormatting>
  <conditionalFormatting sqref="I5">
    <cfRule type="cellIs" dxfId="609" priority="15" operator="equal">
      <formula>"Y"</formula>
    </cfRule>
    <cfRule type="cellIs" dxfId="608" priority="16" operator="equal">
      <formula>"N"</formula>
    </cfRule>
  </conditionalFormatting>
  <conditionalFormatting sqref="I6">
    <cfRule type="cellIs" dxfId="607" priority="35" operator="equal">
      <formula>"Y"</formula>
    </cfRule>
    <cfRule type="cellIs" dxfId="606" priority="36" operator="equal">
      <formula>"N"</formula>
    </cfRule>
  </conditionalFormatting>
  <conditionalFormatting sqref="I7">
    <cfRule type="cellIs" dxfId="605" priority="55" operator="equal">
      <formula>"Y"</formula>
    </cfRule>
    <cfRule type="cellIs" dxfId="604" priority="56" operator="equal">
      <formula>"N"</formula>
    </cfRule>
  </conditionalFormatting>
  <conditionalFormatting sqref="I8">
    <cfRule type="cellIs" dxfId="603" priority="75" operator="equal">
      <formula>"Y"</formula>
    </cfRule>
    <cfRule type="cellIs" dxfId="602" priority="76" operator="equal">
      <formula>"N"</formula>
    </cfRule>
  </conditionalFormatting>
  <conditionalFormatting sqref="I9">
    <cfRule type="cellIs" dxfId="601" priority="95" operator="equal">
      <formula>"Y"</formula>
    </cfRule>
    <cfRule type="cellIs" dxfId="600" priority="96" operator="equal">
      <formula>"N"</formula>
    </cfRule>
  </conditionalFormatting>
  <conditionalFormatting sqref="J10">
    <cfRule type="cellIs" dxfId="599" priority="117" operator="equal">
      <formula>"Y"</formula>
    </cfRule>
    <cfRule type="cellIs" dxfId="598" priority="118" operator="equal">
      <formula>"N"</formula>
    </cfRule>
  </conditionalFormatting>
  <conditionalFormatting sqref="J11">
    <cfRule type="cellIs" dxfId="597" priority="137" operator="equal">
      <formula>"Y"</formula>
    </cfRule>
    <cfRule type="cellIs" dxfId="596" priority="138" operator="equal">
      <formula>"N"</formula>
    </cfRule>
  </conditionalFormatting>
  <conditionalFormatting sqref="J12">
    <cfRule type="cellIs" dxfId="595" priority="157" operator="equal">
      <formula>"Y"</formula>
    </cfRule>
    <cfRule type="cellIs" dxfId="594" priority="158" operator="equal">
      <formula>"N"</formula>
    </cfRule>
  </conditionalFormatting>
  <conditionalFormatting sqref="J122">
    <cfRule type="cellIs" dxfId="593" priority="517" operator="equal">
      <formula>"Y"</formula>
    </cfRule>
    <cfRule type="cellIs" dxfId="592" priority="518" operator="equal">
      <formula>"N"</formula>
    </cfRule>
  </conditionalFormatting>
  <conditionalFormatting sqref="J123">
    <cfRule type="cellIs" dxfId="591" priority="537" operator="equal">
      <formula>"Y"</formula>
    </cfRule>
    <cfRule type="cellIs" dxfId="590" priority="538" operator="equal">
      <formula>"N"</formula>
    </cfRule>
  </conditionalFormatting>
  <conditionalFormatting sqref="J124">
    <cfRule type="cellIs" dxfId="589" priority="557" operator="equal">
      <formula>"Y"</formula>
    </cfRule>
    <cfRule type="cellIs" dxfId="588" priority="558" operator="equal">
      <formula>"N"</formula>
    </cfRule>
  </conditionalFormatting>
  <conditionalFormatting sqref="J125">
    <cfRule type="cellIs" dxfId="587" priority="577" operator="equal">
      <formula>"Y"</formula>
    </cfRule>
    <cfRule type="cellIs" dxfId="586" priority="578" operator="equal">
      <formula>"N"</formula>
    </cfRule>
  </conditionalFormatting>
  <conditionalFormatting sqref="J126">
    <cfRule type="cellIs" dxfId="585" priority="597" operator="equal">
      <formula>"Y"</formula>
    </cfRule>
    <cfRule type="cellIs" dxfId="584" priority="598" operator="equal">
      <formula>"N"</formula>
    </cfRule>
  </conditionalFormatting>
  <conditionalFormatting sqref="J127">
    <cfRule type="cellIs" dxfId="583" priority="617" operator="equal">
      <formula>"Y"</formula>
    </cfRule>
    <cfRule type="cellIs" dxfId="582" priority="618" operator="equal">
      <formula>"N"</formula>
    </cfRule>
  </conditionalFormatting>
  <conditionalFormatting sqref="J128">
    <cfRule type="cellIs" dxfId="581" priority="637" operator="equal">
      <formula>"Y"</formula>
    </cfRule>
    <cfRule type="cellIs" dxfId="580" priority="638" operator="equal">
      <formula>"N"</formula>
    </cfRule>
  </conditionalFormatting>
  <conditionalFormatting sqref="J129">
    <cfRule type="cellIs" dxfId="579" priority="657" operator="equal">
      <formula>"Y"</formula>
    </cfRule>
    <cfRule type="cellIs" dxfId="578" priority="658" operator="equal">
      <formula>"N"</formula>
    </cfRule>
  </conditionalFormatting>
  <conditionalFormatting sqref="J13">
    <cfRule type="cellIs" dxfId="577" priority="177" operator="equal">
      <formula>"Y"</formula>
    </cfRule>
    <cfRule type="cellIs" dxfId="576" priority="178" operator="equal">
      <formula>"N"</formula>
    </cfRule>
  </conditionalFormatting>
  <conditionalFormatting sqref="J130">
    <cfRule type="cellIs" dxfId="575" priority="677" operator="equal">
      <formula>"Y"</formula>
    </cfRule>
    <cfRule type="cellIs" dxfId="574" priority="678" operator="equal">
      <formula>"N"</formula>
    </cfRule>
  </conditionalFormatting>
  <conditionalFormatting sqref="J131">
    <cfRule type="cellIs" dxfId="573" priority="697" operator="equal">
      <formula>"Y"</formula>
    </cfRule>
    <cfRule type="cellIs" dxfId="572" priority="698" operator="equal">
      <formula>"N"</formula>
    </cfRule>
  </conditionalFormatting>
  <conditionalFormatting sqref="J14">
    <cfRule type="cellIs" dxfId="571" priority="197" operator="equal">
      <formula>"Y"</formula>
    </cfRule>
    <cfRule type="cellIs" dxfId="570" priority="198" operator="equal">
      <formula>"N"</formula>
    </cfRule>
  </conditionalFormatting>
  <conditionalFormatting sqref="J239">
    <cfRule type="cellIs" dxfId="569" priority="1017" operator="equal">
      <formula>"Y"</formula>
    </cfRule>
    <cfRule type="cellIs" dxfId="568" priority="1018" operator="equal">
      <formula>"N"</formula>
    </cfRule>
  </conditionalFormatting>
  <conditionalFormatting sqref="J240">
    <cfRule type="cellIs" dxfId="567" priority="1037" operator="equal">
      <formula>"Y"</formula>
    </cfRule>
    <cfRule type="cellIs" dxfId="566" priority="1038" operator="equal">
      <formula>"N"</formula>
    </cfRule>
  </conditionalFormatting>
  <conditionalFormatting sqref="J241">
    <cfRule type="cellIs" dxfId="565" priority="1057" operator="equal">
      <formula>"Y"</formula>
    </cfRule>
    <cfRule type="cellIs" dxfId="564" priority="1058" operator="equal">
      <formula>"N"</formula>
    </cfRule>
  </conditionalFormatting>
  <conditionalFormatting sqref="J242">
    <cfRule type="cellIs" dxfId="563" priority="1077" operator="equal">
      <formula>"Y"</formula>
    </cfRule>
    <cfRule type="cellIs" dxfId="562" priority="1078" operator="equal">
      <formula>"N"</formula>
    </cfRule>
  </conditionalFormatting>
  <conditionalFormatting sqref="J243">
    <cfRule type="cellIs" dxfId="561" priority="1097" operator="equal">
      <formula>"Y"</formula>
    </cfRule>
    <cfRule type="cellIs" dxfId="560" priority="1098" operator="equal">
      <formula>"N"</formula>
    </cfRule>
  </conditionalFormatting>
  <conditionalFormatting sqref="J244">
    <cfRule type="cellIs" dxfId="559" priority="1117" operator="equal">
      <formula>"Y"</formula>
    </cfRule>
    <cfRule type="cellIs" dxfId="558" priority="1118" operator="equal">
      <formula>"N"</formula>
    </cfRule>
  </conditionalFormatting>
  <conditionalFormatting sqref="J245">
    <cfRule type="cellIs" dxfId="557" priority="1137" operator="equal">
      <formula>"Y"</formula>
    </cfRule>
    <cfRule type="cellIs" dxfId="556" priority="1138" operator="equal">
      <formula>"N"</formula>
    </cfRule>
  </conditionalFormatting>
  <conditionalFormatting sqref="J246">
    <cfRule type="cellIs" dxfId="555" priority="1157" operator="equal">
      <formula>"Y"</formula>
    </cfRule>
    <cfRule type="cellIs" dxfId="554" priority="1158" operator="equal">
      <formula>"N"</formula>
    </cfRule>
  </conditionalFormatting>
  <conditionalFormatting sqref="J247">
    <cfRule type="cellIs" dxfId="553" priority="1177" operator="equal">
      <formula>"Y"</formula>
    </cfRule>
    <cfRule type="cellIs" dxfId="552" priority="1178" operator="equal">
      <formula>"N"</formula>
    </cfRule>
  </conditionalFormatting>
  <conditionalFormatting sqref="J248">
    <cfRule type="cellIs" dxfId="551" priority="1197" operator="equal">
      <formula>"Y"</formula>
    </cfRule>
    <cfRule type="cellIs" dxfId="550" priority="1198" operator="equal">
      <formula>"N"</formula>
    </cfRule>
  </conditionalFormatting>
  <conditionalFormatting sqref="J5">
    <cfRule type="cellIs" dxfId="549" priority="17" operator="equal">
      <formula>"Y"</formula>
    </cfRule>
    <cfRule type="cellIs" dxfId="548" priority="18" operator="equal">
      <formula>"N"</formula>
    </cfRule>
  </conditionalFormatting>
  <conditionalFormatting sqref="J6">
    <cfRule type="cellIs" dxfId="547" priority="37" operator="equal">
      <formula>"Y"</formula>
    </cfRule>
    <cfRule type="cellIs" dxfId="546" priority="38" operator="equal">
      <formula>"N"</formula>
    </cfRule>
  </conditionalFormatting>
  <conditionalFormatting sqref="J7">
    <cfRule type="cellIs" dxfId="545" priority="57" operator="equal">
      <formula>"Y"</formula>
    </cfRule>
    <cfRule type="cellIs" dxfId="544" priority="58" operator="equal">
      <formula>"N"</formula>
    </cfRule>
  </conditionalFormatting>
  <conditionalFormatting sqref="J8">
    <cfRule type="cellIs" dxfId="543" priority="77" operator="equal">
      <formula>"Y"</formula>
    </cfRule>
    <cfRule type="cellIs" dxfId="542" priority="78" operator="equal">
      <formula>"N"</formula>
    </cfRule>
  </conditionalFormatting>
  <conditionalFormatting sqref="J9">
    <cfRule type="cellIs" dxfId="541" priority="97" operator="equal">
      <formula>"Y"</formula>
    </cfRule>
    <cfRule type="cellIs" dxfId="540" priority="98" operator="equal">
      <formula>"N"</formula>
    </cfRule>
  </conditionalFormatting>
  <conditionalFormatting sqref="K10">
    <cfRule type="cellIs" dxfId="539" priority="119" operator="equal">
      <formula>"Y"</formula>
    </cfRule>
    <cfRule type="cellIs" dxfId="538" priority="120" operator="equal">
      <formula>"N"</formula>
    </cfRule>
  </conditionalFormatting>
  <conditionalFormatting sqref="K11">
    <cfRule type="cellIs" dxfId="537" priority="139" operator="equal">
      <formula>"Y"</formula>
    </cfRule>
    <cfRule type="cellIs" dxfId="536" priority="140" operator="equal">
      <formula>"N"</formula>
    </cfRule>
  </conditionalFormatting>
  <conditionalFormatting sqref="K12">
    <cfRule type="cellIs" dxfId="535" priority="159" operator="equal">
      <formula>"Y"</formula>
    </cfRule>
    <cfRule type="cellIs" dxfId="534" priority="160" operator="equal">
      <formula>"N"</formula>
    </cfRule>
  </conditionalFormatting>
  <conditionalFormatting sqref="K122">
    <cfRule type="cellIs" dxfId="533" priority="519" operator="equal">
      <formula>"Y"</formula>
    </cfRule>
    <cfRule type="cellIs" dxfId="532" priority="520" operator="equal">
      <formula>"N"</formula>
    </cfRule>
  </conditionalFormatting>
  <conditionalFormatting sqref="K123">
    <cfRule type="cellIs" dxfId="531" priority="539" operator="equal">
      <formula>"Y"</formula>
    </cfRule>
    <cfRule type="cellIs" dxfId="530" priority="540" operator="equal">
      <formula>"N"</formula>
    </cfRule>
  </conditionalFormatting>
  <conditionalFormatting sqref="K124">
    <cfRule type="cellIs" dxfId="529" priority="559" operator="equal">
      <formula>"Y"</formula>
    </cfRule>
    <cfRule type="cellIs" dxfId="528" priority="560" operator="equal">
      <formula>"N"</formula>
    </cfRule>
  </conditionalFormatting>
  <conditionalFormatting sqref="K125">
    <cfRule type="cellIs" dxfId="527" priority="579" operator="equal">
      <formula>"Y"</formula>
    </cfRule>
    <cfRule type="cellIs" dxfId="526" priority="580" operator="equal">
      <formula>"N"</formula>
    </cfRule>
  </conditionalFormatting>
  <conditionalFormatting sqref="K126">
    <cfRule type="cellIs" dxfId="525" priority="599" operator="equal">
      <formula>"Y"</formula>
    </cfRule>
    <cfRule type="cellIs" dxfId="524" priority="600" operator="equal">
      <formula>"N"</formula>
    </cfRule>
  </conditionalFormatting>
  <conditionalFormatting sqref="K127">
    <cfRule type="cellIs" dxfId="523" priority="619" operator="equal">
      <formula>"Y"</formula>
    </cfRule>
    <cfRule type="cellIs" dxfId="522" priority="620" operator="equal">
      <formula>"N"</formula>
    </cfRule>
  </conditionalFormatting>
  <conditionalFormatting sqref="K128">
    <cfRule type="cellIs" dxfId="521" priority="639" operator="equal">
      <formula>"Y"</formula>
    </cfRule>
    <cfRule type="cellIs" dxfId="520" priority="640" operator="equal">
      <formula>"N"</formula>
    </cfRule>
  </conditionalFormatting>
  <conditionalFormatting sqref="K129">
    <cfRule type="cellIs" dxfId="519" priority="659" operator="equal">
      <formula>"Y"</formula>
    </cfRule>
    <cfRule type="cellIs" dxfId="518" priority="660" operator="equal">
      <formula>"N"</formula>
    </cfRule>
  </conditionalFormatting>
  <conditionalFormatting sqref="K13">
    <cfRule type="cellIs" dxfId="517" priority="179" operator="equal">
      <formula>"Y"</formula>
    </cfRule>
    <cfRule type="cellIs" dxfId="516" priority="180" operator="equal">
      <formula>"N"</formula>
    </cfRule>
  </conditionalFormatting>
  <conditionalFormatting sqref="K130">
    <cfRule type="cellIs" dxfId="515" priority="679" operator="equal">
      <formula>"Y"</formula>
    </cfRule>
    <cfRule type="cellIs" dxfId="514" priority="680" operator="equal">
      <formula>"N"</formula>
    </cfRule>
  </conditionalFormatting>
  <conditionalFormatting sqref="K131">
    <cfRule type="cellIs" dxfId="513" priority="699" operator="equal">
      <formula>"Y"</formula>
    </cfRule>
    <cfRule type="cellIs" dxfId="512" priority="700" operator="equal">
      <formula>"N"</formula>
    </cfRule>
  </conditionalFormatting>
  <conditionalFormatting sqref="K14">
    <cfRule type="cellIs" dxfId="511" priority="199" operator="equal">
      <formula>"Y"</formula>
    </cfRule>
    <cfRule type="cellIs" dxfId="510" priority="200" operator="equal">
      <formula>"N"</formula>
    </cfRule>
  </conditionalFormatting>
  <conditionalFormatting sqref="K239">
    <cfRule type="cellIs" dxfId="509" priority="1019" operator="equal">
      <formula>"Y"</formula>
    </cfRule>
    <cfRule type="cellIs" dxfId="508" priority="1020" operator="equal">
      <formula>"N"</formula>
    </cfRule>
  </conditionalFormatting>
  <conditionalFormatting sqref="K240">
    <cfRule type="cellIs" dxfId="507" priority="1039" operator="equal">
      <formula>"Y"</formula>
    </cfRule>
    <cfRule type="cellIs" dxfId="506" priority="1040" operator="equal">
      <formula>"N"</formula>
    </cfRule>
  </conditionalFormatting>
  <conditionalFormatting sqref="K241">
    <cfRule type="cellIs" dxfId="505" priority="1059" operator="equal">
      <formula>"Y"</formula>
    </cfRule>
    <cfRule type="cellIs" dxfId="504" priority="1060" operator="equal">
      <formula>"N"</formula>
    </cfRule>
  </conditionalFormatting>
  <conditionalFormatting sqref="K242">
    <cfRule type="cellIs" dxfId="503" priority="1079" operator="equal">
      <formula>"Y"</formula>
    </cfRule>
    <cfRule type="cellIs" dxfId="502" priority="1080" operator="equal">
      <formula>"N"</formula>
    </cfRule>
  </conditionalFormatting>
  <conditionalFormatting sqref="K243">
    <cfRule type="cellIs" dxfId="501" priority="1099" operator="equal">
      <formula>"Y"</formula>
    </cfRule>
    <cfRule type="cellIs" dxfId="500" priority="1100" operator="equal">
      <formula>"N"</formula>
    </cfRule>
  </conditionalFormatting>
  <conditionalFormatting sqref="K244">
    <cfRule type="cellIs" dxfId="499" priority="1119" operator="equal">
      <formula>"Y"</formula>
    </cfRule>
    <cfRule type="cellIs" dxfId="498" priority="1120" operator="equal">
      <formula>"N"</formula>
    </cfRule>
  </conditionalFormatting>
  <conditionalFormatting sqref="K245">
    <cfRule type="cellIs" dxfId="497" priority="1139" operator="equal">
      <formula>"Y"</formula>
    </cfRule>
    <cfRule type="cellIs" dxfId="496" priority="1140" operator="equal">
      <formula>"N"</formula>
    </cfRule>
  </conditionalFormatting>
  <conditionalFormatting sqref="K246">
    <cfRule type="cellIs" dxfId="495" priority="1159" operator="equal">
      <formula>"Y"</formula>
    </cfRule>
    <cfRule type="cellIs" dxfId="494" priority="1160" operator="equal">
      <formula>"N"</formula>
    </cfRule>
  </conditionalFormatting>
  <conditionalFormatting sqref="K247">
    <cfRule type="cellIs" dxfId="493" priority="1179" operator="equal">
      <formula>"Y"</formula>
    </cfRule>
    <cfRule type="cellIs" dxfId="492" priority="1180" operator="equal">
      <formula>"N"</formula>
    </cfRule>
  </conditionalFormatting>
  <conditionalFormatting sqref="K248">
    <cfRule type="cellIs" dxfId="491" priority="1199" operator="equal">
      <formula>"Y"</formula>
    </cfRule>
    <cfRule type="cellIs" dxfId="490" priority="1200" operator="equal">
      <formula>"N"</formula>
    </cfRule>
  </conditionalFormatting>
  <conditionalFormatting sqref="K5">
    <cfRule type="cellIs" dxfId="489" priority="19" operator="equal">
      <formula>"Y"</formula>
    </cfRule>
    <cfRule type="cellIs" dxfId="488" priority="20" operator="equal">
      <formula>"N"</formula>
    </cfRule>
  </conditionalFormatting>
  <conditionalFormatting sqref="K6">
    <cfRule type="cellIs" dxfId="487" priority="39" operator="equal">
      <formula>"Y"</formula>
    </cfRule>
    <cfRule type="cellIs" dxfId="486" priority="40" operator="equal">
      <formula>"N"</formula>
    </cfRule>
  </conditionalFormatting>
  <conditionalFormatting sqref="K7">
    <cfRule type="cellIs" dxfId="485" priority="59" operator="equal">
      <formula>"Y"</formula>
    </cfRule>
    <cfRule type="cellIs" dxfId="484" priority="60" operator="equal">
      <formula>"N"</formula>
    </cfRule>
  </conditionalFormatting>
  <conditionalFormatting sqref="K8">
    <cfRule type="cellIs" dxfId="483" priority="79" operator="equal">
      <formula>"Y"</formula>
    </cfRule>
    <cfRule type="cellIs" dxfId="482" priority="80" operator="equal">
      <formula>"N"</formula>
    </cfRule>
  </conditionalFormatting>
  <conditionalFormatting sqref="K9">
    <cfRule type="cellIs" dxfId="481" priority="99" operator="equal">
      <formula>"Y"</formula>
    </cfRule>
    <cfRule type="cellIs" dxfId="480" priority="100" operator="equal">
      <formula>"N"</formula>
    </cfRule>
  </conditionalFormatting>
  <dataValidations count="2">
    <dataValidation type="list" allowBlank="1" showInputMessage="1" showErrorMessage="1" sqref="B239:K248 B122:K131 B5:K14" xr:uid="{00000000-0002-0000-0A00-000000000000}">
      <formula1>"Y,N"</formula1>
    </dataValidation>
    <dataValidation type="list" allowBlank="1" showInputMessage="1" showErrorMessage="1" sqref="E251:E350 E134:E233 E17:E116" xr:uid="{00000000-0002-0000-0A00-000064000000}">
      <formula1>"N.A."</formula1>
    </dataValidation>
  </dataValidations>
  <hyperlinks>
    <hyperlink ref="B5" location="Interactions!B17" display="Y" xr:uid="{00000000-0004-0000-0A00-000000000000}"/>
    <hyperlink ref="C5" location="Interactions!B18" display="N" xr:uid="{00000000-0004-0000-0A00-000001000000}"/>
    <hyperlink ref="D5" location="Interactions!B19" display="N" xr:uid="{00000000-0004-0000-0A00-000002000000}"/>
    <hyperlink ref="E5" location="Interactions!B20" display="N" xr:uid="{00000000-0004-0000-0A00-000003000000}"/>
    <hyperlink ref="F5" location="Interactions!B21" display="N" xr:uid="{00000000-0004-0000-0A00-000004000000}"/>
    <hyperlink ref="G5" location="Interactions!B22" display="N" xr:uid="{00000000-0004-0000-0A00-000005000000}"/>
    <hyperlink ref="H5" location="Interactions!B23" display="N" xr:uid="{00000000-0004-0000-0A00-000006000000}"/>
    <hyperlink ref="I5" location="Interactions!B24" display="N" xr:uid="{00000000-0004-0000-0A00-000007000000}"/>
    <hyperlink ref="J5" location="Interactions!B25" display="N" xr:uid="{00000000-0004-0000-0A00-000008000000}"/>
    <hyperlink ref="K5" location="Interactions!B26" display="N" xr:uid="{00000000-0004-0000-0A00-000009000000}"/>
    <hyperlink ref="B6" location="Interactions!B27" display="N" xr:uid="{00000000-0004-0000-0A00-00000A000000}"/>
    <hyperlink ref="C6" location="Interactions!B28" display="N" xr:uid="{00000000-0004-0000-0A00-00000B000000}"/>
    <hyperlink ref="D6" location="Interactions!B29" display="N" xr:uid="{00000000-0004-0000-0A00-00000C000000}"/>
    <hyperlink ref="E6" location="Interactions!B30" display="N" xr:uid="{00000000-0004-0000-0A00-00000D000000}"/>
    <hyperlink ref="F6" location="Interactions!B31" display="N" xr:uid="{00000000-0004-0000-0A00-00000E000000}"/>
    <hyperlink ref="G6" location="Interactions!B32" display="N" xr:uid="{00000000-0004-0000-0A00-00000F000000}"/>
    <hyperlink ref="H6" location="Interactions!B33" display="N" xr:uid="{00000000-0004-0000-0A00-000010000000}"/>
    <hyperlink ref="I6" location="Interactions!B34" display="N" xr:uid="{00000000-0004-0000-0A00-000011000000}"/>
    <hyperlink ref="J6" location="Interactions!B35" display="N" xr:uid="{00000000-0004-0000-0A00-000012000000}"/>
    <hyperlink ref="K6" location="Interactions!B36" display="N" xr:uid="{00000000-0004-0000-0A00-000013000000}"/>
    <hyperlink ref="B7" location="Interactions!B37" display="N" xr:uid="{00000000-0004-0000-0A00-000014000000}"/>
    <hyperlink ref="C7" location="Interactions!B38" display="N" xr:uid="{00000000-0004-0000-0A00-000015000000}"/>
    <hyperlink ref="D7" location="Interactions!B39" display="N" xr:uid="{00000000-0004-0000-0A00-000016000000}"/>
    <hyperlink ref="E7" location="Interactions!B40" display="N" xr:uid="{00000000-0004-0000-0A00-000017000000}"/>
    <hyperlink ref="F7" location="Interactions!B41" display="N" xr:uid="{00000000-0004-0000-0A00-000018000000}"/>
    <hyperlink ref="G7" location="Interactions!B42" display="N" xr:uid="{00000000-0004-0000-0A00-000019000000}"/>
    <hyperlink ref="H7" location="Interactions!B43" display="N" xr:uid="{00000000-0004-0000-0A00-00001A000000}"/>
    <hyperlink ref="I7" location="Interactions!B44" display="N" xr:uid="{00000000-0004-0000-0A00-00001B000000}"/>
    <hyperlink ref="J7" location="Interactions!B45" display="N" xr:uid="{00000000-0004-0000-0A00-00001C000000}"/>
    <hyperlink ref="K7" location="Interactions!B46" display="N" xr:uid="{00000000-0004-0000-0A00-00001D000000}"/>
    <hyperlink ref="B8" location="Interactions!B47" display="N" xr:uid="{00000000-0004-0000-0A00-00001E000000}"/>
    <hyperlink ref="C8" location="Interactions!B48" display="N" xr:uid="{00000000-0004-0000-0A00-00001F000000}"/>
    <hyperlink ref="D8" location="Interactions!B49" display="N" xr:uid="{00000000-0004-0000-0A00-000020000000}"/>
    <hyperlink ref="E8" location="Interactions!B50" display="N" xr:uid="{00000000-0004-0000-0A00-000021000000}"/>
    <hyperlink ref="F8" location="Interactions!B51" display="N" xr:uid="{00000000-0004-0000-0A00-000022000000}"/>
    <hyperlink ref="G8" location="Interactions!B52" display="N" xr:uid="{00000000-0004-0000-0A00-000023000000}"/>
    <hyperlink ref="H8" location="Interactions!B53" display="N" xr:uid="{00000000-0004-0000-0A00-000024000000}"/>
    <hyperlink ref="I8" location="Interactions!B54" display="N" xr:uid="{00000000-0004-0000-0A00-000025000000}"/>
    <hyperlink ref="J8" location="Interactions!B55" display="N" xr:uid="{00000000-0004-0000-0A00-000026000000}"/>
    <hyperlink ref="K8" location="Interactions!B56" display="N" xr:uid="{00000000-0004-0000-0A00-000027000000}"/>
    <hyperlink ref="B9" location="Interactions!B57" display="N" xr:uid="{00000000-0004-0000-0A00-000028000000}"/>
    <hyperlink ref="C9" location="Interactions!B58" display="N" xr:uid="{00000000-0004-0000-0A00-000029000000}"/>
    <hyperlink ref="D9" location="Interactions!B59" display="N" xr:uid="{00000000-0004-0000-0A00-00002A000000}"/>
    <hyperlink ref="E9" location="Interactions!B60" display="N" xr:uid="{00000000-0004-0000-0A00-00002B000000}"/>
    <hyperlink ref="F9" location="Interactions!B61" display="N" xr:uid="{00000000-0004-0000-0A00-00002C000000}"/>
    <hyperlink ref="G9" location="Interactions!B62" display="N" xr:uid="{00000000-0004-0000-0A00-00002D000000}"/>
    <hyperlink ref="H9" location="Interactions!B63" display="N" xr:uid="{00000000-0004-0000-0A00-00002E000000}"/>
    <hyperlink ref="I9" location="Interactions!B64" display="N" xr:uid="{00000000-0004-0000-0A00-00002F000000}"/>
    <hyperlink ref="J9" location="Interactions!B65" display="N" xr:uid="{00000000-0004-0000-0A00-000030000000}"/>
    <hyperlink ref="K9" location="Interactions!B66" display="N" xr:uid="{00000000-0004-0000-0A00-000031000000}"/>
    <hyperlink ref="B10" location="Interactions!B67" display="Y" xr:uid="{00000000-0004-0000-0A00-000032000000}"/>
    <hyperlink ref="C10" location="Interactions!B68" display="Y" xr:uid="{00000000-0004-0000-0A00-000033000000}"/>
    <hyperlink ref="D10" location="Interactions!B69" display="N" xr:uid="{00000000-0004-0000-0A00-000034000000}"/>
    <hyperlink ref="E10" location="Interactions!B70" display="N" xr:uid="{00000000-0004-0000-0A00-000035000000}"/>
    <hyperlink ref="F10" location="Interactions!B71" display="N" xr:uid="{00000000-0004-0000-0A00-000036000000}"/>
    <hyperlink ref="G10" location="Interactions!B72" display="N" xr:uid="{00000000-0004-0000-0A00-000037000000}"/>
    <hyperlink ref="H10" location="Interactions!B73" display="N" xr:uid="{00000000-0004-0000-0A00-000038000000}"/>
    <hyperlink ref="I10" location="Interactions!B74" display="N" xr:uid="{00000000-0004-0000-0A00-000039000000}"/>
    <hyperlink ref="J10" location="Interactions!B75" display="N" xr:uid="{00000000-0004-0000-0A00-00003A000000}"/>
    <hyperlink ref="K10" location="Interactions!B76" display="N" xr:uid="{00000000-0004-0000-0A00-00003B000000}"/>
    <hyperlink ref="B11" location="Interactions!B77" display="N" xr:uid="{00000000-0004-0000-0A00-00003C000000}"/>
    <hyperlink ref="C11" location="Interactions!B78" display="N" xr:uid="{00000000-0004-0000-0A00-00003D000000}"/>
    <hyperlink ref="D11" location="Interactions!B79" display="N" xr:uid="{00000000-0004-0000-0A00-00003E000000}"/>
    <hyperlink ref="E11" location="Interactions!B80" display="N" xr:uid="{00000000-0004-0000-0A00-00003F000000}"/>
    <hyperlink ref="F11" location="Interactions!B81" display="N" xr:uid="{00000000-0004-0000-0A00-000040000000}"/>
    <hyperlink ref="G11" location="Interactions!B82" display="N" xr:uid="{00000000-0004-0000-0A00-000041000000}"/>
    <hyperlink ref="H11" location="Interactions!B83" display="N" xr:uid="{00000000-0004-0000-0A00-000042000000}"/>
    <hyperlink ref="I11" location="Interactions!B84" display="N" xr:uid="{00000000-0004-0000-0A00-000043000000}"/>
    <hyperlink ref="J11" location="Interactions!B85" display="N" xr:uid="{00000000-0004-0000-0A00-000044000000}"/>
    <hyperlink ref="K11" location="Interactions!B86" display="N" xr:uid="{00000000-0004-0000-0A00-000045000000}"/>
    <hyperlink ref="B12" location="Interactions!B87" display="N" xr:uid="{00000000-0004-0000-0A00-000046000000}"/>
    <hyperlink ref="C12" location="Interactions!B88" display="N" xr:uid="{00000000-0004-0000-0A00-000047000000}"/>
    <hyperlink ref="D12" location="Interactions!B89" display="N" xr:uid="{00000000-0004-0000-0A00-000048000000}"/>
    <hyperlink ref="E12" location="Interactions!B90" display="N" xr:uid="{00000000-0004-0000-0A00-000049000000}"/>
    <hyperlink ref="F12" location="Interactions!B91" display="N" xr:uid="{00000000-0004-0000-0A00-00004A000000}"/>
    <hyperlink ref="G12" location="Interactions!B92" display="N" xr:uid="{00000000-0004-0000-0A00-00004B000000}"/>
    <hyperlink ref="H12" location="Interactions!B93" display="N" xr:uid="{00000000-0004-0000-0A00-00004C000000}"/>
    <hyperlink ref="I12" location="Interactions!B94" display="N" xr:uid="{00000000-0004-0000-0A00-00004D000000}"/>
    <hyperlink ref="J12" location="Interactions!B95" display="N" xr:uid="{00000000-0004-0000-0A00-00004E000000}"/>
    <hyperlink ref="K12" location="Interactions!B96" display="N" xr:uid="{00000000-0004-0000-0A00-00004F000000}"/>
    <hyperlink ref="B13" location="Interactions!B97" display="N" xr:uid="{00000000-0004-0000-0A00-000050000000}"/>
    <hyperlink ref="C13" location="Interactions!B98" display="N" xr:uid="{00000000-0004-0000-0A00-000051000000}"/>
    <hyperlink ref="D13" location="Interactions!B99" display="N" xr:uid="{00000000-0004-0000-0A00-000052000000}"/>
    <hyperlink ref="E13" location="Interactions!B100" display="N" xr:uid="{00000000-0004-0000-0A00-000053000000}"/>
    <hyperlink ref="F13" location="Interactions!B101" display="N" xr:uid="{00000000-0004-0000-0A00-000054000000}"/>
    <hyperlink ref="G13" location="Interactions!B102" display="N" xr:uid="{00000000-0004-0000-0A00-000055000000}"/>
    <hyperlink ref="H13" location="Interactions!B103" display="N" xr:uid="{00000000-0004-0000-0A00-000056000000}"/>
    <hyperlink ref="I13" location="Interactions!B104" display="N" xr:uid="{00000000-0004-0000-0A00-000057000000}"/>
    <hyperlink ref="J13" location="Interactions!B105" display="N" xr:uid="{00000000-0004-0000-0A00-000058000000}"/>
    <hyperlink ref="K13" location="Interactions!B106" display="N" xr:uid="{00000000-0004-0000-0A00-000059000000}"/>
    <hyperlink ref="B14" location="Interactions!B107" display="N" xr:uid="{00000000-0004-0000-0A00-00005A000000}"/>
    <hyperlink ref="C14" location="Interactions!B108" display="N" xr:uid="{00000000-0004-0000-0A00-00005B000000}"/>
    <hyperlink ref="D14" location="Interactions!B109" display="N" xr:uid="{00000000-0004-0000-0A00-00005C000000}"/>
    <hyperlink ref="E14" location="Interactions!B110" display="N" xr:uid="{00000000-0004-0000-0A00-00005D000000}"/>
    <hyperlink ref="F14" location="Interactions!B111" display="N" xr:uid="{00000000-0004-0000-0A00-00005E000000}"/>
    <hyperlink ref="G14" location="Interactions!B112" display="N" xr:uid="{00000000-0004-0000-0A00-00005F000000}"/>
    <hyperlink ref="H14" location="Interactions!B113" display="N" xr:uid="{00000000-0004-0000-0A00-000060000000}"/>
    <hyperlink ref="I14" location="Interactions!B114" display="N" xr:uid="{00000000-0004-0000-0A00-000061000000}"/>
    <hyperlink ref="J14" location="Interactions!B115" display="N" xr:uid="{00000000-0004-0000-0A00-000062000000}"/>
    <hyperlink ref="K14" location="Interactions!B116" display="N" xr:uid="{00000000-0004-0000-0A00-000063000000}"/>
    <hyperlink ref="B17" location="Interactions!$B$5" display="Interactions!$B$5" xr:uid="{00000000-0004-0000-0A00-000064000000}"/>
    <hyperlink ref="B18" location="Interactions!$C$5" display="Interactions!$C$5" xr:uid="{00000000-0004-0000-0A00-000065000000}"/>
    <hyperlink ref="B19" location="Interactions!$D$5" display="Interactions!$D$5" xr:uid="{00000000-0004-0000-0A00-000066000000}"/>
    <hyperlink ref="B20" location="Interactions!$E$5" display="Interactions!$E$5" xr:uid="{00000000-0004-0000-0A00-000067000000}"/>
    <hyperlink ref="B21" location="Interactions!$F$5" display="Interactions!$F$5" xr:uid="{00000000-0004-0000-0A00-000068000000}"/>
    <hyperlink ref="B22" location="Interactions!$G$5" display="Interactions!$G$5" xr:uid="{00000000-0004-0000-0A00-000069000000}"/>
    <hyperlink ref="B23" location="Interactions!$H$5" display="Interactions!$H$5" xr:uid="{00000000-0004-0000-0A00-00006A000000}"/>
    <hyperlink ref="B24" location="Interactions!$I$5" display="Interactions!$I$5" xr:uid="{00000000-0004-0000-0A00-00006B000000}"/>
    <hyperlink ref="B25" location="Interactions!$J$5" display="Interactions!$J$5" xr:uid="{00000000-0004-0000-0A00-00006C000000}"/>
    <hyperlink ref="B26" location="Interactions!$K$5" display="Interactions!$K$5" xr:uid="{00000000-0004-0000-0A00-00006D000000}"/>
    <hyperlink ref="B27" location="Interactions!$B$6" display="Interactions!$B$6" xr:uid="{00000000-0004-0000-0A00-00006E000000}"/>
    <hyperlink ref="B28" location="Interactions!$C$6" display="Interactions!$C$6" xr:uid="{00000000-0004-0000-0A00-00006F000000}"/>
    <hyperlink ref="B29" location="Interactions!$D$6" display="Interactions!$D$6" xr:uid="{00000000-0004-0000-0A00-000070000000}"/>
    <hyperlink ref="B30" location="Interactions!$E$6" display="Interactions!$E$6" xr:uid="{00000000-0004-0000-0A00-000071000000}"/>
    <hyperlink ref="B31" location="Interactions!$F$6" display="Interactions!$F$6" xr:uid="{00000000-0004-0000-0A00-000072000000}"/>
    <hyperlink ref="B32" location="Interactions!$G$6" display="Interactions!$G$6" xr:uid="{00000000-0004-0000-0A00-000073000000}"/>
    <hyperlink ref="B33" location="Interactions!$H$6" display="Interactions!$H$6" xr:uid="{00000000-0004-0000-0A00-000074000000}"/>
    <hyperlink ref="B34" location="Interactions!$I$6" display="Interactions!$I$6" xr:uid="{00000000-0004-0000-0A00-000075000000}"/>
    <hyperlink ref="B35" location="Interactions!$J$6" display="Interactions!$J$6" xr:uid="{00000000-0004-0000-0A00-000076000000}"/>
    <hyperlink ref="B36" location="Interactions!$K$6" display="Interactions!$K$6" xr:uid="{00000000-0004-0000-0A00-000077000000}"/>
    <hyperlink ref="B37" location="Interactions!$B$7" display="Interactions!$B$7" xr:uid="{00000000-0004-0000-0A00-000078000000}"/>
    <hyperlink ref="B38" location="Interactions!$C$7" display="Interactions!$C$7" xr:uid="{00000000-0004-0000-0A00-000079000000}"/>
    <hyperlink ref="B39" location="Interactions!$D$7" display="Interactions!$D$7" xr:uid="{00000000-0004-0000-0A00-00007A000000}"/>
    <hyperlink ref="B40" location="Interactions!$E$7" display="Interactions!$E$7" xr:uid="{00000000-0004-0000-0A00-00007B000000}"/>
    <hyperlink ref="B41" location="Interactions!$F$7" display="Interactions!$F$7" xr:uid="{00000000-0004-0000-0A00-00007C000000}"/>
    <hyperlink ref="B42" location="Interactions!$G$7" display="Interactions!$G$7" xr:uid="{00000000-0004-0000-0A00-00007D000000}"/>
    <hyperlink ref="B43" location="Interactions!$H$7" display="Interactions!$H$7" xr:uid="{00000000-0004-0000-0A00-00007E000000}"/>
    <hyperlink ref="B44" location="Interactions!$I$7" display="Interactions!$I$7" xr:uid="{00000000-0004-0000-0A00-00007F000000}"/>
    <hyperlink ref="B45" location="Interactions!$J$7" display="Interactions!$J$7" xr:uid="{00000000-0004-0000-0A00-000080000000}"/>
    <hyperlink ref="B46" location="Interactions!$K$7" display="Interactions!$K$7" xr:uid="{00000000-0004-0000-0A00-000081000000}"/>
    <hyperlink ref="B47" location="Interactions!$B$8" display="Interactions!$B$8" xr:uid="{00000000-0004-0000-0A00-000082000000}"/>
    <hyperlink ref="B48" location="Interactions!$C$8" display="Interactions!$C$8" xr:uid="{00000000-0004-0000-0A00-000083000000}"/>
    <hyperlink ref="B49" location="Interactions!$D$8" display="Interactions!$D$8" xr:uid="{00000000-0004-0000-0A00-000084000000}"/>
    <hyperlink ref="B50" location="Interactions!$E$8" display="Interactions!$E$8" xr:uid="{00000000-0004-0000-0A00-000085000000}"/>
    <hyperlink ref="B51" location="Interactions!$F$8" display="Interactions!$F$8" xr:uid="{00000000-0004-0000-0A00-000086000000}"/>
    <hyperlink ref="B52" location="Interactions!$G$8" display="Interactions!$G$8" xr:uid="{00000000-0004-0000-0A00-000087000000}"/>
    <hyperlink ref="B53" location="Interactions!$H$8" display="Interactions!$H$8" xr:uid="{00000000-0004-0000-0A00-000088000000}"/>
    <hyperlink ref="B54" location="Interactions!$I$8" display="Interactions!$I$8" xr:uid="{00000000-0004-0000-0A00-000089000000}"/>
    <hyperlink ref="B55" location="Interactions!$J$8" display="Interactions!$J$8" xr:uid="{00000000-0004-0000-0A00-00008A000000}"/>
    <hyperlink ref="B56" location="Interactions!$K$8" display="Interactions!$K$8" xr:uid="{00000000-0004-0000-0A00-00008B000000}"/>
    <hyperlink ref="B57" location="Interactions!$B$9" display="Interactions!$B$9" xr:uid="{00000000-0004-0000-0A00-00008C000000}"/>
    <hyperlink ref="B58" location="Interactions!$C$9" display="Interactions!$C$9" xr:uid="{00000000-0004-0000-0A00-00008D000000}"/>
    <hyperlink ref="B59" location="Interactions!$D$9" display="Interactions!$D$9" xr:uid="{00000000-0004-0000-0A00-00008E000000}"/>
    <hyperlink ref="B60" location="Interactions!$E$9" display="Interactions!$E$9" xr:uid="{00000000-0004-0000-0A00-00008F000000}"/>
    <hyperlink ref="B61" location="Interactions!$F$9" display="Interactions!$F$9" xr:uid="{00000000-0004-0000-0A00-000090000000}"/>
    <hyperlink ref="B62" location="Interactions!$G$9" display="Interactions!$G$9" xr:uid="{00000000-0004-0000-0A00-000091000000}"/>
    <hyperlink ref="B63" location="Interactions!$H$9" display="Interactions!$H$9" xr:uid="{00000000-0004-0000-0A00-000092000000}"/>
    <hyperlink ref="B64" location="Interactions!$I$9" display="Interactions!$I$9" xr:uid="{00000000-0004-0000-0A00-000093000000}"/>
    <hyperlink ref="B65" location="Interactions!$J$9" display="Interactions!$J$9" xr:uid="{00000000-0004-0000-0A00-000094000000}"/>
    <hyperlink ref="B66" location="Interactions!$K$9" display="Interactions!$K$9" xr:uid="{00000000-0004-0000-0A00-000095000000}"/>
    <hyperlink ref="B67" location="Interactions!$B$10" display="Interactions!$B$10" xr:uid="{00000000-0004-0000-0A00-000096000000}"/>
    <hyperlink ref="B68" location="Interactions!$C$10" display="Interactions!$C$10" xr:uid="{00000000-0004-0000-0A00-000097000000}"/>
    <hyperlink ref="B69" location="Interactions!$D$10" display="Interactions!$D$10" xr:uid="{00000000-0004-0000-0A00-000098000000}"/>
    <hyperlink ref="B70" location="Interactions!$E$10" display="Interactions!$E$10" xr:uid="{00000000-0004-0000-0A00-000099000000}"/>
    <hyperlink ref="B71" location="Interactions!$F$10" display="Interactions!$F$10" xr:uid="{00000000-0004-0000-0A00-00009A000000}"/>
    <hyperlink ref="B72" location="Interactions!$G$10" display="Interactions!$G$10" xr:uid="{00000000-0004-0000-0A00-00009B000000}"/>
    <hyperlink ref="B73" location="Interactions!$H$10" display="Interactions!$H$10" xr:uid="{00000000-0004-0000-0A00-00009C000000}"/>
    <hyperlink ref="B74" location="Interactions!$I$10" display="Interactions!$I$10" xr:uid="{00000000-0004-0000-0A00-00009D000000}"/>
    <hyperlink ref="B75" location="Interactions!$J$10" display="Interactions!$J$10" xr:uid="{00000000-0004-0000-0A00-00009E000000}"/>
    <hyperlink ref="B76" location="Interactions!$K$10" display="Interactions!$K$10" xr:uid="{00000000-0004-0000-0A00-00009F000000}"/>
    <hyperlink ref="B77" location="Interactions!$B$11" display="Interactions!$B$11" xr:uid="{00000000-0004-0000-0A00-0000A0000000}"/>
    <hyperlink ref="B78" location="Interactions!$C$11" display="Interactions!$C$11" xr:uid="{00000000-0004-0000-0A00-0000A1000000}"/>
    <hyperlink ref="B79" location="Interactions!$D$11" display="Interactions!$D$11" xr:uid="{00000000-0004-0000-0A00-0000A2000000}"/>
    <hyperlink ref="B80" location="Interactions!$E$11" display="Interactions!$E$11" xr:uid="{00000000-0004-0000-0A00-0000A3000000}"/>
    <hyperlink ref="B81" location="Interactions!$F$11" display="Interactions!$F$11" xr:uid="{00000000-0004-0000-0A00-0000A4000000}"/>
    <hyperlink ref="B82" location="Interactions!$G$11" display="Interactions!$G$11" xr:uid="{00000000-0004-0000-0A00-0000A5000000}"/>
    <hyperlink ref="B83" location="Interactions!$H$11" display="Interactions!$H$11" xr:uid="{00000000-0004-0000-0A00-0000A6000000}"/>
    <hyperlink ref="B84" location="Interactions!$I$11" display="Interactions!$I$11" xr:uid="{00000000-0004-0000-0A00-0000A7000000}"/>
    <hyperlink ref="B85" location="Interactions!$J$11" display="Interactions!$J$11" xr:uid="{00000000-0004-0000-0A00-0000A8000000}"/>
    <hyperlink ref="B86" location="Interactions!$K$11" display="Interactions!$K$11" xr:uid="{00000000-0004-0000-0A00-0000A9000000}"/>
    <hyperlink ref="B87" location="Interactions!$B$12" display="Interactions!$B$12" xr:uid="{00000000-0004-0000-0A00-0000AA000000}"/>
    <hyperlink ref="B88" location="Interactions!$C$12" display="Interactions!$C$12" xr:uid="{00000000-0004-0000-0A00-0000AB000000}"/>
    <hyperlink ref="B89" location="Interactions!$D$12" display="Interactions!$D$12" xr:uid="{00000000-0004-0000-0A00-0000AC000000}"/>
    <hyperlink ref="B90" location="Interactions!$E$12" display="Interactions!$E$12" xr:uid="{00000000-0004-0000-0A00-0000AD000000}"/>
    <hyperlink ref="B91" location="Interactions!$F$12" display="Interactions!$F$12" xr:uid="{00000000-0004-0000-0A00-0000AE000000}"/>
    <hyperlink ref="B92" location="Interactions!$G$12" display="Interactions!$G$12" xr:uid="{00000000-0004-0000-0A00-0000AF000000}"/>
    <hyperlink ref="B93" location="Interactions!$H$12" display="Interactions!$H$12" xr:uid="{00000000-0004-0000-0A00-0000B0000000}"/>
    <hyperlink ref="B94" location="Interactions!$I$12" display="Interactions!$I$12" xr:uid="{00000000-0004-0000-0A00-0000B1000000}"/>
    <hyperlink ref="B95" location="Interactions!$J$12" display="Interactions!$J$12" xr:uid="{00000000-0004-0000-0A00-0000B2000000}"/>
    <hyperlink ref="B96" location="Interactions!$K$12" display="Interactions!$K$12" xr:uid="{00000000-0004-0000-0A00-0000B3000000}"/>
    <hyperlink ref="B97" location="Interactions!$B$13" display="Interactions!$B$13" xr:uid="{00000000-0004-0000-0A00-0000B4000000}"/>
    <hyperlink ref="B98" location="Interactions!$C$13" display="Interactions!$C$13" xr:uid="{00000000-0004-0000-0A00-0000B5000000}"/>
    <hyperlink ref="B99" location="Interactions!$D$13" display="Interactions!$D$13" xr:uid="{00000000-0004-0000-0A00-0000B6000000}"/>
    <hyperlink ref="B100" location="Interactions!$E$13" display="Interactions!$E$13" xr:uid="{00000000-0004-0000-0A00-0000B7000000}"/>
    <hyperlink ref="B101" location="Interactions!$F$13" display="Interactions!$F$13" xr:uid="{00000000-0004-0000-0A00-0000B8000000}"/>
    <hyperlink ref="B102" location="Interactions!$G$13" display="Interactions!$G$13" xr:uid="{00000000-0004-0000-0A00-0000B9000000}"/>
    <hyperlink ref="B103" location="Interactions!$H$13" display="Interactions!$H$13" xr:uid="{00000000-0004-0000-0A00-0000BA000000}"/>
    <hyperlink ref="B104" location="Interactions!$I$13" display="Interactions!$I$13" xr:uid="{00000000-0004-0000-0A00-0000BB000000}"/>
    <hyperlink ref="B105" location="Interactions!$J$13" display="Interactions!$J$13" xr:uid="{00000000-0004-0000-0A00-0000BC000000}"/>
    <hyperlink ref="B106" location="Interactions!$K$13" display="Interactions!$K$13" xr:uid="{00000000-0004-0000-0A00-0000BD000000}"/>
    <hyperlink ref="B107" location="Interactions!$B$14" display="Interactions!$B$14" xr:uid="{00000000-0004-0000-0A00-0000BE000000}"/>
    <hyperlink ref="B108" location="Interactions!$C$14" display="Interactions!$C$14" xr:uid="{00000000-0004-0000-0A00-0000BF000000}"/>
    <hyperlink ref="B109" location="Interactions!$D$14" display="Interactions!$D$14" xr:uid="{00000000-0004-0000-0A00-0000C0000000}"/>
    <hyperlink ref="B110" location="Interactions!$E$14" display="Interactions!$E$14" xr:uid="{00000000-0004-0000-0A00-0000C1000000}"/>
    <hyperlink ref="B111" location="Interactions!$F$14" display="Interactions!$F$14" xr:uid="{00000000-0004-0000-0A00-0000C2000000}"/>
    <hyperlink ref="B112" location="Interactions!$G$14" display="Interactions!$G$14" xr:uid="{00000000-0004-0000-0A00-0000C3000000}"/>
    <hyperlink ref="B113" location="Interactions!$H$14" display="Interactions!$H$14" xr:uid="{00000000-0004-0000-0A00-0000C4000000}"/>
    <hyperlink ref="B114" location="Interactions!$I$14" display="Interactions!$I$14" xr:uid="{00000000-0004-0000-0A00-0000C5000000}"/>
    <hyperlink ref="B115" location="Interactions!$J$14" display="Interactions!$J$14" xr:uid="{00000000-0004-0000-0A00-0000C6000000}"/>
    <hyperlink ref="B116" location="Interactions!$K$14" display="Interactions!$K$14" xr:uid="{00000000-0004-0000-0A00-0000C7000000}"/>
    <hyperlink ref="B122" location="Interactions!B134" display="Y" xr:uid="{00000000-0004-0000-0A00-0000C8000000}"/>
    <hyperlink ref="C122" location="Interactions!B135" display="Y" xr:uid="{00000000-0004-0000-0A00-0000C9000000}"/>
    <hyperlink ref="D122" location="Interactions!B136" display="N" xr:uid="{00000000-0004-0000-0A00-0000CA000000}"/>
    <hyperlink ref="E122" location="Interactions!B137" display="N" xr:uid="{00000000-0004-0000-0A00-0000CB000000}"/>
    <hyperlink ref="F122" location="Interactions!B138" display="N" xr:uid="{00000000-0004-0000-0A00-0000CC000000}"/>
    <hyperlink ref="G122" location="Interactions!B139" display="N" xr:uid="{00000000-0004-0000-0A00-0000CD000000}"/>
    <hyperlink ref="H122" location="Interactions!B140" display="N" xr:uid="{00000000-0004-0000-0A00-0000CE000000}"/>
    <hyperlink ref="I122" location="Interactions!B141" display="N" xr:uid="{00000000-0004-0000-0A00-0000CF000000}"/>
    <hyperlink ref="J122" location="Interactions!B142" display="N" xr:uid="{00000000-0004-0000-0A00-0000D0000000}"/>
    <hyperlink ref="K122" location="Interactions!B143" display="N" xr:uid="{00000000-0004-0000-0A00-0000D1000000}"/>
    <hyperlink ref="B123" location="Interactions!B144" display="Y" xr:uid="{00000000-0004-0000-0A00-0000D2000000}"/>
    <hyperlink ref="C123" location="Interactions!B145" display="Y" xr:uid="{00000000-0004-0000-0A00-0000D3000000}"/>
    <hyperlink ref="D123" location="Interactions!B146" display="N" xr:uid="{00000000-0004-0000-0A00-0000D4000000}"/>
    <hyperlink ref="E123" location="Interactions!B147" display="N" xr:uid="{00000000-0004-0000-0A00-0000D5000000}"/>
    <hyperlink ref="F123" location="Interactions!B148" display="N" xr:uid="{00000000-0004-0000-0A00-0000D6000000}"/>
    <hyperlink ref="G123" location="Interactions!B149" display="N" xr:uid="{00000000-0004-0000-0A00-0000D7000000}"/>
    <hyperlink ref="H123" location="Interactions!B150" display="N" xr:uid="{00000000-0004-0000-0A00-0000D8000000}"/>
    <hyperlink ref="I123" location="Interactions!B151" display="N" xr:uid="{00000000-0004-0000-0A00-0000D9000000}"/>
    <hyperlink ref="J123" location="Interactions!B152" display="N" xr:uid="{00000000-0004-0000-0A00-0000DA000000}"/>
    <hyperlink ref="K123" location="Interactions!B153" display="N" xr:uid="{00000000-0004-0000-0A00-0000DB000000}"/>
    <hyperlink ref="B124" location="Interactions!B154" display="Y" xr:uid="{00000000-0004-0000-0A00-0000DC000000}"/>
    <hyperlink ref="C124" location="Interactions!B155" display="Y" xr:uid="{00000000-0004-0000-0A00-0000DD000000}"/>
    <hyperlink ref="D124" location="Interactions!B156" display="N" xr:uid="{00000000-0004-0000-0A00-0000DE000000}"/>
    <hyperlink ref="E124" location="Interactions!B157" display="N" xr:uid="{00000000-0004-0000-0A00-0000DF000000}"/>
    <hyperlink ref="F124" location="Interactions!B158" display="N" xr:uid="{00000000-0004-0000-0A00-0000E0000000}"/>
    <hyperlink ref="G124" location="Interactions!B159" display="N" xr:uid="{00000000-0004-0000-0A00-0000E1000000}"/>
    <hyperlink ref="H124" location="Interactions!B160" display="N" xr:uid="{00000000-0004-0000-0A00-0000E2000000}"/>
    <hyperlink ref="I124" location="Interactions!B161" display="N" xr:uid="{00000000-0004-0000-0A00-0000E3000000}"/>
    <hyperlink ref="J124" location="Interactions!B162" display="N" xr:uid="{00000000-0004-0000-0A00-0000E4000000}"/>
    <hyperlink ref="K124" location="Interactions!B163" display="N" xr:uid="{00000000-0004-0000-0A00-0000E5000000}"/>
    <hyperlink ref="B125" location="Interactions!B164" display="Y" xr:uid="{00000000-0004-0000-0A00-0000E6000000}"/>
    <hyperlink ref="C125" location="Interactions!B165" display="Y" xr:uid="{00000000-0004-0000-0A00-0000E7000000}"/>
    <hyperlink ref="D125" location="Interactions!B166" display="N" xr:uid="{00000000-0004-0000-0A00-0000E8000000}"/>
    <hyperlink ref="E125" location="Interactions!B167" display="N" xr:uid="{00000000-0004-0000-0A00-0000E9000000}"/>
    <hyperlink ref="F125" location="Interactions!B168" display="N" xr:uid="{00000000-0004-0000-0A00-0000EA000000}"/>
    <hyperlink ref="G125" location="Interactions!B169" display="N" xr:uid="{00000000-0004-0000-0A00-0000EB000000}"/>
    <hyperlink ref="H125" location="Interactions!B170" display="N" xr:uid="{00000000-0004-0000-0A00-0000EC000000}"/>
    <hyperlink ref="I125" location="Interactions!B171" display="N" xr:uid="{00000000-0004-0000-0A00-0000ED000000}"/>
    <hyperlink ref="J125" location="Interactions!B172" display="N" xr:uid="{00000000-0004-0000-0A00-0000EE000000}"/>
    <hyperlink ref="K125" location="Interactions!B173" display="N" xr:uid="{00000000-0004-0000-0A00-0000EF000000}"/>
    <hyperlink ref="B126" location="Interactions!B174" display="Y" xr:uid="{00000000-0004-0000-0A00-0000F0000000}"/>
    <hyperlink ref="C126" location="Interactions!B175" display="Y" xr:uid="{00000000-0004-0000-0A00-0000F1000000}"/>
    <hyperlink ref="D126" location="Interactions!B176" display="N" xr:uid="{00000000-0004-0000-0A00-0000F2000000}"/>
    <hyperlink ref="E126" location="Interactions!B177" display="N" xr:uid="{00000000-0004-0000-0A00-0000F3000000}"/>
    <hyperlink ref="F126" location="Interactions!B178" display="N" xr:uid="{00000000-0004-0000-0A00-0000F4000000}"/>
    <hyperlink ref="G126" location="Interactions!B179" display="N" xr:uid="{00000000-0004-0000-0A00-0000F5000000}"/>
    <hyperlink ref="H126" location="Interactions!B180" display="N" xr:uid="{00000000-0004-0000-0A00-0000F6000000}"/>
    <hyperlink ref="I126" location="Interactions!B181" display="N" xr:uid="{00000000-0004-0000-0A00-0000F7000000}"/>
    <hyperlink ref="J126" location="Interactions!B182" display="N" xr:uid="{00000000-0004-0000-0A00-0000F8000000}"/>
    <hyperlink ref="K126" location="Interactions!B183" display="N" xr:uid="{00000000-0004-0000-0A00-0000F9000000}"/>
    <hyperlink ref="B127" location="Interactions!B184" display="Y" xr:uid="{00000000-0004-0000-0A00-0000FA000000}"/>
    <hyperlink ref="C127" location="Interactions!B185" display="Y" xr:uid="{00000000-0004-0000-0A00-0000FB000000}"/>
    <hyperlink ref="D127" location="Interactions!B186" display="N" xr:uid="{00000000-0004-0000-0A00-0000FC000000}"/>
    <hyperlink ref="E127" location="Interactions!B187" display="N" xr:uid="{00000000-0004-0000-0A00-0000FD000000}"/>
    <hyperlink ref="F127" location="Interactions!B188" display="N" xr:uid="{00000000-0004-0000-0A00-0000FE000000}"/>
    <hyperlink ref="G127" location="Interactions!B189" display="N" xr:uid="{00000000-0004-0000-0A00-0000FF000000}"/>
    <hyperlink ref="H127" location="Interactions!B190" display="N" xr:uid="{00000000-0004-0000-0A00-000000010000}"/>
    <hyperlink ref="I127" location="Interactions!B191" display="N" xr:uid="{00000000-0004-0000-0A00-000001010000}"/>
    <hyperlink ref="J127" location="Interactions!B192" display="N" xr:uid="{00000000-0004-0000-0A00-000002010000}"/>
    <hyperlink ref="K127" location="Interactions!B193" display="N" xr:uid="{00000000-0004-0000-0A00-000003010000}"/>
    <hyperlink ref="B128" location="Interactions!B194" display="Y" xr:uid="{00000000-0004-0000-0A00-000004010000}"/>
    <hyperlink ref="C128" location="Interactions!B195" display="Y" xr:uid="{00000000-0004-0000-0A00-000005010000}"/>
    <hyperlink ref="D128" location="Interactions!B196" display="N" xr:uid="{00000000-0004-0000-0A00-000006010000}"/>
    <hyperlink ref="E128" location="Interactions!B197" display="N" xr:uid="{00000000-0004-0000-0A00-000007010000}"/>
    <hyperlink ref="F128" location="Interactions!B198" display="N" xr:uid="{00000000-0004-0000-0A00-000008010000}"/>
    <hyperlink ref="G128" location="Interactions!B199" display="N" xr:uid="{00000000-0004-0000-0A00-000009010000}"/>
    <hyperlink ref="H128" location="Interactions!B200" display="N" xr:uid="{00000000-0004-0000-0A00-00000A010000}"/>
    <hyperlink ref="I128" location="Interactions!B201" display="N" xr:uid="{00000000-0004-0000-0A00-00000B010000}"/>
    <hyperlink ref="J128" location="Interactions!B202" display="N" xr:uid="{00000000-0004-0000-0A00-00000C010000}"/>
    <hyperlink ref="K128" location="Interactions!B203" display="N" xr:uid="{00000000-0004-0000-0A00-00000D010000}"/>
    <hyperlink ref="B129" location="Interactions!B204" display="Y" xr:uid="{00000000-0004-0000-0A00-00000E010000}"/>
    <hyperlink ref="C129" location="Interactions!B205" display="Y" xr:uid="{00000000-0004-0000-0A00-00000F010000}"/>
    <hyperlink ref="D129" location="Interactions!B206" display="N" xr:uid="{00000000-0004-0000-0A00-000010010000}"/>
    <hyperlink ref="E129" location="Interactions!B207" display="N" xr:uid="{00000000-0004-0000-0A00-000011010000}"/>
    <hyperlink ref="F129" location="Interactions!B208" display="N" xr:uid="{00000000-0004-0000-0A00-000012010000}"/>
    <hyperlink ref="G129" location="Interactions!B209" display="N" xr:uid="{00000000-0004-0000-0A00-000013010000}"/>
    <hyperlink ref="H129" location="Interactions!B210" display="N" xr:uid="{00000000-0004-0000-0A00-000014010000}"/>
    <hyperlink ref="I129" location="Interactions!B211" display="N" xr:uid="{00000000-0004-0000-0A00-000015010000}"/>
    <hyperlink ref="J129" location="Interactions!B212" display="N" xr:uid="{00000000-0004-0000-0A00-000016010000}"/>
    <hyperlink ref="K129" location="Interactions!B213" display="N" xr:uid="{00000000-0004-0000-0A00-000017010000}"/>
    <hyperlink ref="B130" location="Interactions!B214" display="Y" xr:uid="{00000000-0004-0000-0A00-000018010000}"/>
    <hyperlink ref="C130" location="Interactions!B215" display="Y" xr:uid="{00000000-0004-0000-0A00-000019010000}"/>
    <hyperlink ref="D130" location="Interactions!B216" display="N" xr:uid="{00000000-0004-0000-0A00-00001A010000}"/>
    <hyperlink ref="E130" location="Interactions!B217" display="N" xr:uid="{00000000-0004-0000-0A00-00001B010000}"/>
    <hyperlink ref="F130" location="Interactions!B218" display="N" xr:uid="{00000000-0004-0000-0A00-00001C010000}"/>
    <hyperlink ref="G130" location="Interactions!B219" display="N" xr:uid="{00000000-0004-0000-0A00-00001D010000}"/>
    <hyperlink ref="H130" location="Interactions!B220" display="N" xr:uid="{00000000-0004-0000-0A00-00001E010000}"/>
    <hyperlink ref="I130" location="Interactions!B221" display="N" xr:uid="{00000000-0004-0000-0A00-00001F010000}"/>
    <hyperlink ref="J130" location="Interactions!B222" display="N" xr:uid="{00000000-0004-0000-0A00-000020010000}"/>
    <hyperlink ref="K130" location="Interactions!B223" display="N" xr:uid="{00000000-0004-0000-0A00-000021010000}"/>
    <hyperlink ref="B131" location="Interactions!B224" display="Y" xr:uid="{00000000-0004-0000-0A00-000022010000}"/>
    <hyperlink ref="C131" location="Interactions!B225" display="Y" xr:uid="{00000000-0004-0000-0A00-000023010000}"/>
    <hyperlink ref="D131" location="Interactions!B226" display="N" xr:uid="{00000000-0004-0000-0A00-000024010000}"/>
    <hyperlink ref="E131" location="Interactions!B227" display="N" xr:uid="{00000000-0004-0000-0A00-000025010000}"/>
    <hyperlink ref="F131" location="Interactions!B228" display="N" xr:uid="{00000000-0004-0000-0A00-000026010000}"/>
    <hyperlink ref="G131" location="Interactions!B229" display="N" xr:uid="{00000000-0004-0000-0A00-000027010000}"/>
    <hyperlink ref="H131" location="Interactions!B230" display="N" xr:uid="{00000000-0004-0000-0A00-000028010000}"/>
    <hyperlink ref="I131" location="Interactions!B231" display="N" xr:uid="{00000000-0004-0000-0A00-000029010000}"/>
    <hyperlink ref="J131" location="Interactions!B232" display="N" xr:uid="{00000000-0004-0000-0A00-00002A010000}"/>
    <hyperlink ref="K131" location="Interactions!B233" display="N" xr:uid="{00000000-0004-0000-0A00-00002B010000}"/>
    <hyperlink ref="B134" location="Interactions!$B$122" display="Interactions!$B$122" xr:uid="{00000000-0004-0000-0A00-00002C010000}"/>
    <hyperlink ref="B135" location="Interactions!$C$122" display="Interactions!$C$122" xr:uid="{00000000-0004-0000-0A00-00002D010000}"/>
    <hyperlink ref="B136" location="Interactions!$D$122" display="Interactions!$D$122" xr:uid="{00000000-0004-0000-0A00-00002E010000}"/>
    <hyperlink ref="B137" location="Interactions!$E$122" display="Interactions!$E$122" xr:uid="{00000000-0004-0000-0A00-00002F010000}"/>
    <hyperlink ref="B138" location="Interactions!$F$122" display="Interactions!$F$122" xr:uid="{00000000-0004-0000-0A00-000030010000}"/>
    <hyperlink ref="B139" location="Interactions!$G$122" display="Interactions!$G$122" xr:uid="{00000000-0004-0000-0A00-000031010000}"/>
    <hyperlink ref="B140" location="Interactions!$H$122" display="Interactions!$H$122" xr:uid="{00000000-0004-0000-0A00-000032010000}"/>
    <hyperlink ref="B141" location="Interactions!$I$122" display="Interactions!$I$122" xr:uid="{00000000-0004-0000-0A00-000033010000}"/>
    <hyperlink ref="B142" location="Interactions!$J$122" display="Interactions!$J$122" xr:uid="{00000000-0004-0000-0A00-000034010000}"/>
    <hyperlink ref="B143" location="Interactions!$K$122" display="Interactions!$K$122" xr:uid="{00000000-0004-0000-0A00-000035010000}"/>
    <hyperlink ref="B144" location="Interactions!$B$123" display="Interactions!$B$123" xr:uid="{00000000-0004-0000-0A00-000036010000}"/>
    <hyperlink ref="B145" location="Interactions!$C$123" display="Interactions!$C$123" xr:uid="{00000000-0004-0000-0A00-000037010000}"/>
    <hyperlink ref="B146" location="Interactions!$D$123" display="Interactions!$D$123" xr:uid="{00000000-0004-0000-0A00-000038010000}"/>
    <hyperlink ref="B147" location="Interactions!$E$123" display="Interactions!$E$123" xr:uid="{00000000-0004-0000-0A00-000039010000}"/>
    <hyperlink ref="B148" location="Interactions!$F$123" display="Interactions!$F$123" xr:uid="{00000000-0004-0000-0A00-00003A010000}"/>
    <hyperlink ref="B149" location="Interactions!$G$123" display="Interactions!$G$123" xr:uid="{00000000-0004-0000-0A00-00003B010000}"/>
    <hyperlink ref="B150" location="Interactions!$H$123" display="Interactions!$H$123" xr:uid="{00000000-0004-0000-0A00-00003C010000}"/>
    <hyperlink ref="B151" location="Interactions!$I$123" display="Interactions!$I$123" xr:uid="{00000000-0004-0000-0A00-00003D010000}"/>
    <hyperlink ref="B152" location="Interactions!$J$123" display="Interactions!$J$123" xr:uid="{00000000-0004-0000-0A00-00003E010000}"/>
    <hyperlink ref="B153" location="Interactions!$K$123" display="Interactions!$K$123" xr:uid="{00000000-0004-0000-0A00-00003F010000}"/>
    <hyperlink ref="B154" location="Interactions!$B$124" display="Interactions!$B$124" xr:uid="{00000000-0004-0000-0A00-000040010000}"/>
    <hyperlink ref="B155" location="Interactions!$C$124" display="Interactions!$C$124" xr:uid="{00000000-0004-0000-0A00-000041010000}"/>
    <hyperlink ref="B156" location="Interactions!$D$124" display="Interactions!$D$124" xr:uid="{00000000-0004-0000-0A00-000042010000}"/>
    <hyperlink ref="B157" location="Interactions!$E$124" display="Interactions!$E$124" xr:uid="{00000000-0004-0000-0A00-000043010000}"/>
    <hyperlink ref="B158" location="Interactions!$F$124" display="Interactions!$F$124" xr:uid="{00000000-0004-0000-0A00-000044010000}"/>
    <hyperlink ref="B159" location="Interactions!$G$124" display="Interactions!$G$124" xr:uid="{00000000-0004-0000-0A00-000045010000}"/>
    <hyperlink ref="B160" location="Interactions!$H$124" display="Interactions!$H$124" xr:uid="{00000000-0004-0000-0A00-000046010000}"/>
    <hyperlink ref="B161" location="Interactions!$I$124" display="Interactions!$I$124" xr:uid="{00000000-0004-0000-0A00-000047010000}"/>
    <hyperlink ref="B162" location="Interactions!$J$124" display="Interactions!$J$124" xr:uid="{00000000-0004-0000-0A00-000048010000}"/>
    <hyperlink ref="B163" location="Interactions!$K$124" display="Interactions!$K$124" xr:uid="{00000000-0004-0000-0A00-000049010000}"/>
    <hyperlink ref="B164" location="Interactions!$B$125" display="Interactions!$B$125" xr:uid="{00000000-0004-0000-0A00-00004A010000}"/>
    <hyperlink ref="B165" location="Interactions!$C$125" display="Interactions!$C$125" xr:uid="{00000000-0004-0000-0A00-00004B010000}"/>
    <hyperlink ref="B166" location="Interactions!$D$125" display="Interactions!$D$125" xr:uid="{00000000-0004-0000-0A00-00004C010000}"/>
    <hyperlink ref="B167" location="Interactions!$E$125" display="Interactions!$E$125" xr:uid="{00000000-0004-0000-0A00-00004D010000}"/>
    <hyperlink ref="B168" location="Interactions!$F$125" display="Interactions!$F$125" xr:uid="{00000000-0004-0000-0A00-00004E010000}"/>
    <hyperlink ref="B169" location="Interactions!$G$125" display="Interactions!$G$125" xr:uid="{00000000-0004-0000-0A00-00004F010000}"/>
    <hyperlink ref="B170" location="Interactions!$H$125" display="Interactions!$H$125" xr:uid="{00000000-0004-0000-0A00-000050010000}"/>
    <hyperlink ref="B171" location="Interactions!$I$125" display="Interactions!$I$125" xr:uid="{00000000-0004-0000-0A00-000051010000}"/>
    <hyperlink ref="B172" location="Interactions!$J$125" display="Interactions!$J$125" xr:uid="{00000000-0004-0000-0A00-000052010000}"/>
    <hyperlink ref="B173" location="Interactions!$K$125" display="Interactions!$K$125" xr:uid="{00000000-0004-0000-0A00-000053010000}"/>
    <hyperlink ref="B174" location="Interactions!$B$126" display="Interactions!$B$126" xr:uid="{00000000-0004-0000-0A00-000054010000}"/>
    <hyperlink ref="B175" location="Interactions!$C$126" display="Interactions!$C$126" xr:uid="{00000000-0004-0000-0A00-000055010000}"/>
    <hyperlink ref="B176" location="Interactions!$D$126" display="Interactions!$D$126" xr:uid="{00000000-0004-0000-0A00-000056010000}"/>
    <hyperlink ref="B177" location="Interactions!$E$126" display="Interactions!$E$126" xr:uid="{00000000-0004-0000-0A00-000057010000}"/>
    <hyperlink ref="B178" location="Interactions!$F$126" display="Interactions!$F$126" xr:uid="{00000000-0004-0000-0A00-000058010000}"/>
    <hyperlink ref="B179" location="Interactions!$G$126" display="Interactions!$G$126" xr:uid="{00000000-0004-0000-0A00-000059010000}"/>
    <hyperlink ref="B180" location="Interactions!$H$126" display="Interactions!$H$126" xr:uid="{00000000-0004-0000-0A00-00005A010000}"/>
    <hyperlink ref="B181" location="Interactions!$I$126" display="Interactions!$I$126" xr:uid="{00000000-0004-0000-0A00-00005B010000}"/>
    <hyperlink ref="B182" location="Interactions!$J$126" display="Interactions!$J$126" xr:uid="{00000000-0004-0000-0A00-00005C010000}"/>
    <hyperlink ref="B183" location="Interactions!$K$126" display="Interactions!$K$126" xr:uid="{00000000-0004-0000-0A00-00005D010000}"/>
    <hyperlink ref="B184" location="Interactions!$B$127" display="Interactions!$B$127" xr:uid="{00000000-0004-0000-0A00-00005E010000}"/>
    <hyperlink ref="B185" location="Interactions!$C$127" display="Interactions!$C$127" xr:uid="{00000000-0004-0000-0A00-00005F010000}"/>
    <hyperlink ref="B186" location="Interactions!$D$127" display="Interactions!$D$127" xr:uid="{00000000-0004-0000-0A00-000060010000}"/>
    <hyperlink ref="B187" location="Interactions!$E$127" display="Interactions!$E$127" xr:uid="{00000000-0004-0000-0A00-000061010000}"/>
    <hyperlink ref="B188" location="Interactions!$F$127" display="Interactions!$F$127" xr:uid="{00000000-0004-0000-0A00-000062010000}"/>
    <hyperlink ref="B189" location="Interactions!$G$127" display="Interactions!$G$127" xr:uid="{00000000-0004-0000-0A00-000063010000}"/>
    <hyperlink ref="B190" location="Interactions!$H$127" display="Interactions!$H$127" xr:uid="{00000000-0004-0000-0A00-000064010000}"/>
    <hyperlink ref="B191" location="Interactions!$I$127" display="Interactions!$I$127" xr:uid="{00000000-0004-0000-0A00-000065010000}"/>
    <hyperlink ref="B192" location="Interactions!$J$127" display="Interactions!$J$127" xr:uid="{00000000-0004-0000-0A00-000066010000}"/>
    <hyperlink ref="B193" location="Interactions!$K$127" display="Interactions!$K$127" xr:uid="{00000000-0004-0000-0A00-000067010000}"/>
    <hyperlink ref="B194" location="Interactions!$B$128" display="Interactions!$B$128" xr:uid="{00000000-0004-0000-0A00-000068010000}"/>
    <hyperlink ref="B195" location="Interactions!$C$128" display="Interactions!$C$128" xr:uid="{00000000-0004-0000-0A00-000069010000}"/>
    <hyperlink ref="B196" location="Interactions!$D$128" display="Interactions!$D$128" xr:uid="{00000000-0004-0000-0A00-00006A010000}"/>
    <hyperlink ref="B197" location="Interactions!$E$128" display="Interactions!$E$128" xr:uid="{00000000-0004-0000-0A00-00006B010000}"/>
    <hyperlink ref="B198" location="Interactions!$F$128" display="Interactions!$F$128" xr:uid="{00000000-0004-0000-0A00-00006C010000}"/>
    <hyperlink ref="B199" location="Interactions!$G$128" display="Interactions!$G$128" xr:uid="{00000000-0004-0000-0A00-00006D010000}"/>
    <hyperlink ref="B200" location="Interactions!$H$128" display="Interactions!$H$128" xr:uid="{00000000-0004-0000-0A00-00006E010000}"/>
    <hyperlink ref="B201" location="Interactions!$I$128" display="Interactions!$I$128" xr:uid="{00000000-0004-0000-0A00-00006F010000}"/>
    <hyperlink ref="B202" location="Interactions!$J$128" display="Interactions!$J$128" xr:uid="{00000000-0004-0000-0A00-000070010000}"/>
    <hyperlink ref="B203" location="Interactions!$K$128" display="Interactions!$K$128" xr:uid="{00000000-0004-0000-0A00-000071010000}"/>
    <hyperlink ref="B204" location="Interactions!$B$129" display="Interactions!$B$129" xr:uid="{00000000-0004-0000-0A00-000072010000}"/>
    <hyperlink ref="B205" location="Interactions!$C$129" display="Interactions!$C$129" xr:uid="{00000000-0004-0000-0A00-000073010000}"/>
    <hyperlink ref="B206" location="Interactions!$D$129" display="Interactions!$D$129" xr:uid="{00000000-0004-0000-0A00-000074010000}"/>
    <hyperlink ref="B207" location="Interactions!$E$129" display="Interactions!$E$129" xr:uid="{00000000-0004-0000-0A00-000075010000}"/>
    <hyperlink ref="B208" location="Interactions!$F$129" display="Interactions!$F$129" xr:uid="{00000000-0004-0000-0A00-000076010000}"/>
    <hyperlink ref="B209" location="Interactions!$G$129" display="Interactions!$G$129" xr:uid="{00000000-0004-0000-0A00-000077010000}"/>
    <hyperlink ref="B210" location="Interactions!$H$129" display="Interactions!$H$129" xr:uid="{00000000-0004-0000-0A00-000078010000}"/>
    <hyperlink ref="B211" location="Interactions!$I$129" display="Interactions!$I$129" xr:uid="{00000000-0004-0000-0A00-000079010000}"/>
    <hyperlink ref="B212" location="Interactions!$J$129" display="Interactions!$J$129" xr:uid="{00000000-0004-0000-0A00-00007A010000}"/>
    <hyperlink ref="B213" location="Interactions!$K$129" display="Interactions!$K$129" xr:uid="{00000000-0004-0000-0A00-00007B010000}"/>
    <hyperlink ref="B214" location="Interactions!$B$130" display="Interactions!$B$130" xr:uid="{00000000-0004-0000-0A00-00007C010000}"/>
    <hyperlink ref="B215" location="Interactions!$C$130" display="Interactions!$C$130" xr:uid="{00000000-0004-0000-0A00-00007D010000}"/>
    <hyperlink ref="B216" location="Interactions!$D$130" display="Interactions!$D$130" xr:uid="{00000000-0004-0000-0A00-00007E010000}"/>
    <hyperlink ref="B217" location="Interactions!$E$130" display="Interactions!$E$130" xr:uid="{00000000-0004-0000-0A00-00007F010000}"/>
    <hyperlink ref="B218" location="Interactions!$F$130" display="Interactions!$F$130" xr:uid="{00000000-0004-0000-0A00-000080010000}"/>
    <hyperlink ref="B219" location="Interactions!$G$130" display="Interactions!$G$130" xr:uid="{00000000-0004-0000-0A00-000081010000}"/>
    <hyperlink ref="B220" location="Interactions!$H$130" display="Interactions!$H$130" xr:uid="{00000000-0004-0000-0A00-000082010000}"/>
    <hyperlink ref="B221" location="Interactions!$I$130" display="Interactions!$I$130" xr:uid="{00000000-0004-0000-0A00-000083010000}"/>
    <hyperlink ref="B222" location="Interactions!$J$130" display="Interactions!$J$130" xr:uid="{00000000-0004-0000-0A00-000084010000}"/>
    <hyperlink ref="B223" location="Interactions!$K$130" display="Interactions!$K$130" xr:uid="{00000000-0004-0000-0A00-000085010000}"/>
    <hyperlink ref="B224" location="Interactions!$B$131" display="Interactions!$B$131" xr:uid="{00000000-0004-0000-0A00-000086010000}"/>
    <hyperlink ref="B225" location="Interactions!$C$131" display="Interactions!$C$131" xr:uid="{00000000-0004-0000-0A00-000087010000}"/>
    <hyperlink ref="B226" location="Interactions!$D$131" display="Interactions!$D$131" xr:uid="{00000000-0004-0000-0A00-000088010000}"/>
    <hyperlink ref="B227" location="Interactions!$E$131" display="Interactions!$E$131" xr:uid="{00000000-0004-0000-0A00-000089010000}"/>
    <hyperlink ref="B228" location="Interactions!$F$131" display="Interactions!$F$131" xr:uid="{00000000-0004-0000-0A00-00008A010000}"/>
    <hyperlink ref="B229" location="Interactions!$G$131" display="Interactions!$G$131" xr:uid="{00000000-0004-0000-0A00-00008B010000}"/>
    <hyperlink ref="B230" location="Interactions!$H$131" display="Interactions!$H$131" xr:uid="{00000000-0004-0000-0A00-00008C010000}"/>
    <hyperlink ref="B231" location="Interactions!$I$131" display="Interactions!$I$131" xr:uid="{00000000-0004-0000-0A00-00008D010000}"/>
    <hyperlink ref="B232" location="Interactions!$J$131" display="Interactions!$J$131" xr:uid="{00000000-0004-0000-0A00-00008E010000}"/>
    <hyperlink ref="B233" location="Interactions!$K$131" display="Interactions!$K$131" xr:uid="{00000000-0004-0000-0A00-00008F010000}"/>
    <hyperlink ref="B239" location="Interactions!B251" display="Y" xr:uid="{00000000-0004-0000-0A00-000090010000}"/>
    <hyperlink ref="C239" location="Interactions!B252" display="N" xr:uid="{00000000-0004-0000-0A00-000091010000}"/>
    <hyperlink ref="D239" location="Interactions!B253" display="N" xr:uid="{00000000-0004-0000-0A00-000092010000}"/>
    <hyperlink ref="E239" location="Interactions!B254" display="N" xr:uid="{00000000-0004-0000-0A00-000093010000}"/>
    <hyperlink ref="F239" location="Interactions!B255" display="N" xr:uid="{00000000-0004-0000-0A00-000094010000}"/>
    <hyperlink ref="G239" location="Interactions!B256" display="N" xr:uid="{00000000-0004-0000-0A00-000095010000}"/>
    <hyperlink ref="H239" location="Interactions!B257" display="N" xr:uid="{00000000-0004-0000-0A00-000096010000}"/>
    <hyperlink ref="I239" location="Interactions!B258" display="N" xr:uid="{00000000-0004-0000-0A00-000097010000}"/>
    <hyperlink ref="J239" location="Interactions!B259" display="N" xr:uid="{00000000-0004-0000-0A00-000098010000}"/>
    <hyperlink ref="K239" location="Interactions!B260" display="N" xr:uid="{00000000-0004-0000-0A00-000099010000}"/>
    <hyperlink ref="B240" location="Interactions!B261" display="N" xr:uid="{00000000-0004-0000-0A00-00009A010000}"/>
    <hyperlink ref="C240" location="Interactions!B262" display="N" xr:uid="{00000000-0004-0000-0A00-00009B010000}"/>
    <hyperlink ref="D240" location="Interactions!B263" display="N" xr:uid="{00000000-0004-0000-0A00-00009C010000}"/>
    <hyperlink ref="E240" location="Interactions!B264" display="N" xr:uid="{00000000-0004-0000-0A00-00009D010000}"/>
    <hyperlink ref="F240" location="Interactions!B265" display="N" xr:uid="{00000000-0004-0000-0A00-00009E010000}"/>
    <hyperlink ref="G240" location="Interactions!B266" display="N" xr:uid="{00000000-0004-0000-0A00-00009F010000}"/>
    <hyperlink ref="H240" location="Interactions!B267" display="N" xr:uid="{00000000-0004-0000-0A00-0000A0010000}"/>
    <hyperlink ref="I240" location="Interactions!B268" display="N" xr:uid="{00000000-0004-0000-0A00-0000A1010000}"/>
    <hyperlink ref="J240" location="Interactions!B269" display="N" xr:uid="{00000000-0004-0000-0A00-0000A2010000}"/>
    <hyperlink ref="K240" location="Interactions!B270" display="N" xr:uid="{00000000-0004-0000-0A00-0000A3010000}"/>
    <hyperlink ref="B241" location="Interactions!B271" display="N" xr:uid="{00000000-0004-0000-0A00-0000A4010000}"/>
    <hyperlink ref="C241" location="Interactions!B272" display="N" xr:uid="{00000000-0004-0000-0A00-0000A5010000}"/>
    <hyperlink ref="D241" location="Interactions!B273" display="Y" xr:uid="{00000000-0004-0000-0A00-0000A6010000}"/>
    <hyperlink ref="E241" location="Interactions!B274" display="Y" xr:uid="{00000000-0004-0000-0A00-0000A7010000}"/>
    <hyperlink ref="F241" location="Interactions!B275" display="Y" xr:uid="{00000000-0004-0000-0A00-0000A8010000}"/>
    <hyperlink ref="G241" location="Interactions!B276" display="Y" xr:uid="{00000000-0004-0000-0A00-0000A9010000}"/>
    <hyperlink ref="H241" location="Interactions!B277" display="Y" xr:uid="{00000000-0004-0000-0A00-0000AA010000}"/>
    <hyperlink ref="I241" location="Interactions!B278" display="Y" xr:uid="{00000000-0004-0000-0A00-0000AB010000}"/>
    <hyperlink ref="J241" location="Interactions!B279" display="Y" xr:uid="{00000000-0004-0000-0A00-0000AC010000}"/>
    <hyperlink ref="K241" location="Interactions!B280" display="Y" xr:uid="{00000000-0004-0000-0A00-0000AD010000}"/>
    <hyperlink ref="B242" location="Interactions!B281" display="N" xr:uid="{00000000-0004-0000-0A00-0000AE010000}"/>
    <hyperlink ref="C242" location="Interactions!B282" display="N" xr:uid="{00000000-0004-0000-0A00-0000AF010000}"/>
    <hyperlink ref="D242" location="Interactions!B283" display="Y" xr:uid="{00000000-0004-0000-0A00-0000B0010000}"/>
    <hyperlink ref="E242" location="Interactions!B284" display="Y" xr:uid="{00000000-0004-0000-0A00-0000B1010000}"/>
    <hyperlink ref="F242" location="Interactions!B285" display="Y" xr:uid="{00000000-0004-0000-0A00-0000B2010000}"/>
    <hyperlink ref="G242" location="Interactions!B286" display="Y" xr:uid="{00000000-0004-0000-0A00-0000B3010000}"/>
    <hyperlink ref="H242" location="Interactions!B287" display="Y" xr:uid="{00000000-0004-0000-0A00-0000B4010000}"/>
    <hyperlink ref="I242" location="Interactions!B288" display="Y" xr:uid="{00000000-0004-0000-0A00-0000B5010000}"/>
    <hyperlink ref="J242" location="Interactions!B289" display="Y" xr:uid="{00000000-0004-0000-0A00-0000B6010000}"/>
    <hyperlink ref="K242" location="Interactions!B290" display="Y" xr:uid="{00000000-0004-0000-0A00-0000B7010000}"/>
    <hyperlink ref="B243" location="Interactions!B291" display="N" xr:uid="{00000000-0004-0000-0A00-0000B8010000}"/>
    <hyperlink ref="C243" location="Interactions!B292" display="N" xr:uid="{00000000-0004-0000-0A00-0000B9010000}"/>
    <hyperlink ref="D243" location="Interactions!B293" display="Y" xr:uid="{00000000-0004-0000-0A00-0000BA010000}"/>
    <hyperlink ref="E243" location="Interactions!B294" display="Y" xr:uid="{00000000-0004-0000-0A00-0000BB010000}"/>
    <hyperlink ref="F243" location="Interactions!B295" display="Y" xr:uid="{00000000-0004-0000-0A00-0000BC010000}"/>
    <hyperlink ref="G243" location="Interactions!B296" display="Y" xr:uid="{00000000-0004-0000-0A00-0000BD010000}"/>
    <hyperlink ref="H243" location="Interactions!B297" display="Y" xr:uid="{00000000-0004-0000-0A00-0000BE010000}"/>
    <hyperlink ref="I243" location="Interactions!B298" display="Y" xr:uid="{00000000-0004-0000-0A00-0000BF010000}"/>
    <hyperlink ref="J243" location="Interactions!B299" display="Y" xr:uid="{00000000-0004-0000-0A00-0000C0010000}"/>
    <hyperlink ref="K243" location="Interactions!B300" display="Y" xr:uid="{00000000-0004-0000-0A00-0000C1010000}"/>
    <hyperlink ref="B244" location="Interactions!B301" display="N" xr:uid="{00000000-0004-0000-0A00-0000C2010000}"/>
    <hyperlink ref="C244" location="Interactions!B302" display="N" xr:uid="{00000000-0004-0000-0A00-0000C3010000}"/>
    <hyperlink ref="D244" location="Interactions!B303" display="Y" xr:uid="{00000000-0004-0000-0A00-0000C4010000}"/>
    <hyperlink ref="E244" location="Interactions!B304" display="Y" xr:uid="{00000000-0004-0000-0A00-0000C5010000}"/>
    <hyperlink ref="F244" location="Interactions!B305" display="Y" xr:uid="{00000000-0004-0000-0A00-0000C6010000}"/>
    <hyperlink ref="G244" location="Interactions!B306" display="Y" xr:uid="{00000000-0004-0000-0A00-0000C7010000}"/>
    <hyperlink ref="H244" location="Interactions!B307" display="Y" xr:uid="{00000000-0004-0000-0A00-0000C8010000}"/>
    <hyperlink ref="I244" location="Interactions!B308" display="Y" xr:uid="{00000000-0004-0000-0A00-0000C9010000}"/>
    <hyperlink ref="J244" location="Interactions!B309" display="Y" xr:uid="{00000000-0004-0000-0A00-0000CA010000}"/>
    <hyperlink ref="K244" location="Interactions!B310" display="Y" xr:uid="{00000000-0004-0000-0A00-0000CB010000}"/>
    <hyperlink ref="B245" location="Interactions!B311" display="N" xr:uid="{00000000-0004-0000-0A00-0000CC010000}"/>
    <hyperlink ref="C245" location="Interactions!B312" display="N" xr:uid="{00000000-0004-0000-0A00-0000CD010000}"/>
    <hyperlink ref="D245" location="Interactions!B313" display="Y" xr:uid="{00000000-0004-0000-0A00-0000CE010000}"/>
    <hyperlink ref="E245" location="Interactions!B314" display="Y" xr:uid="{00000000-0004-0000-0A00-0000CF010000}"/>
    <hyperlink ref="F245" location="Interactions!B315" display="Y" xr:uid="{00000000-0004-0000-0A00-0000D0010000}"/>
    <hyperlink ref="G245" location="Interactions!B316" display="Y" xr:uid="{00000000-0004-0000-0A00-0000D1010000}"/>
    <hyperlink ref="H245" location="Interactions!B317" display="Y" xr:uid="{00000000-0004-0000-0A00-0000D2010000}"/>
    <hyperlink ref="I245" location="Interactions!B318" display="Y" xr:uid="{00000000-0004-0000-0A00-0000D3010000}"/>
    <hyperlink ref="J245" location="Interactions!B319" display="Y" xr:uid="{00000000-0004-0000-0A00-0000D4010000}"/>
    <hyperlink ref="K245" location="Interactions!B320" display="Y" xr:uid="{00000000-0004-0000-0A00-0000D5010000}"/>
    <hyperlink ref="B246" location="Interactions!B321" display="N" xr:uid="{00000000-0004-0000-0A00-0000D6010000}"/>
    <hyperlink ref="C246" location="Interactions!B322" display="N" xr:uid="{00000000-0004-0000-0A00-0000D7010000}"/>
    <hyperlink ref="D246" location="Interactions!B323" display="Y" xr:uid="{00000000-0004-0000-0A00-0000D8010000}"/>
    <hyperlink ref="E246" location="Interactions!B324" display="Y" xr:uid="{00000000-0004-0000-0A00-0000D9010000}"/>
    <hyperlink ref="F246" location="Interactions!B325" display="Y" xr:uid="{00000000-0004-0000-0A00-0000DA010000}"/>
    <hyperlink ref="G246" location="Interactions!B326" display="Y" xr:uid="{00000000-0004-0000-0A00-0000DB010000}"/>
    <hyperlink ref="H246" location="Interactions!B327" display="Y" xr:uid="{00000000-0004-0000-0A00-0000DC010000}"/>
    <hyperlink ref="I246" location="Interactions!B328" display="Y" xr:uid="{00000000-0004-0000-0A00-0000DD010000}"/>
    <hyperlink ref="J246" location="Interactions!B329" display="Y" xr:uid="{00000000-0004-0000-0A00-0000DE010000}"/>
    <hyperlink ref="K246" location="Interactions!B330" display="Y" xr:uid="{00000000-0004-0000-0A00-0000DF010000}"/>
    <hyperlink ref="B247" location="Interactions!B331" display="N" xr:uid="{00000000-0004-0000-0A00-0000E0010000}"/>
    <hyperlink ref="C247" location="Interactions!B332" display="N" xr:uid="{00000000-0004-0000-0A00-0000E1010000}"/>
    <hyperlink ref="D247" location="Interactions!B333" display="Y" xr:uid="{00000000-0004-0000-0A00-0000E2010000}"/>
    <hyperlink ref="E247" location="Interactions!B334" display="Y" xr:uid="{00000000-0004-0000-0A00-0000E3010000}"/>
    <hyperlink ref="F247" location="Interactions!B335" display="Y" xr:uid="{00000000-0004-0000-0A00-0000E4010000}"/>
    <hyperlink ref="G247" location="Interactions!B336" display="Y" xr:uid="{00000000-0004-0000-0A00-0000E5010000}"/>
    <hyperlink ref="H247" location="Interactions!B337" display="Y" xr:uid="{00000000-0004-0000-0A00-0000E6010000}"/>
    <hyperlink ref="I247" location="Interactions!B338" display="Y" xr:uid="{00000000-0004-0000-0A00-0000E7010000}"/>
    <hyperlink ref="J247" location="Interactions!B339" display="Y" xr:uid="{00000000-0004-0000-0A00-0000E8010000}"/>
    <hyperlink ref="K247" location="Interactions!B340" display="Y" xr:uid="{00000000-0004-0000-0A00-0000E9010000}"/>
    <hyperlink ref="B248" location="Interactions!B341" display="N" xr:uid="{00000000-0004-0000-0A00-0000EA010000}"/>
    <hyperlink ref="C248" location="Interactions!B342" display="N" xr:uid="{00000000-0004-0000-0A00-0000EB010000}"/>
    <hyperlink ref="D248" location="Interactions!B343" display="Y" xr:uid="{00000000-0004-0000-0A00-0000EC010000}"/>
    <hyperlink ref="E248" location="Interactions!B344" display="Y" xr:uid="{00000000-0004-0000-0A00-0000ED010000}"/>
    <hyperlink ref="F248" location="Interactions!B345" display="Y" xr:uid="{00000000-0004-0000-0A00-0000EE010000}"/>
    <hyperlink ref="G248" location="Interactions!B346" display="Y" xr:uid="{00000000-0004-0000-0A00-0000EF010000}"/>
    <hyperlink ref="H248" location="Interactions!B347" display="Y" xr:uid="{00000000-0004-0000-0A00-0000F0010000}"/>
    <hyperlink ref="I248" location="Interactions!B348" display="Y" xr:uid="{00000000-0004-0000-0A00-0000F1010000}"/>
    <hyperlink ref="J248" location="Interactions!B349" display="Y" xr:uid="{00000000-0004-0000-0A00-0000F2010000}"/>
    <hyperlink ref="K248" location="Interactions!B350" display="Y" xr:uid="{00000000-0004-0000-0A00-0000F3010000}"/>
    <hyperlink ref="B251" location="Interactions!$B$239" display="Interactions!$B$239" xr:uid="{00000000-0004-0000-0A00-0000F4010000}"/>
    <hyperlink ref="B252" location="Interactions!$C$239" display="Interactions!$C$239" xr:uid="{00000000-0004-0000-0A00-0000F5010000}"/>
    <hyperlink ref="B253" location="Interactions!$D$239" display="Interactions!$D$239" xr:uid="{00000000-0004-0000-0A00-0000F6010000}"/>
    <hyperlink ref="B254" location="Interactions!$E$239" display="Interactions!$E$239" xr:uid="{00000000-0004-0000-0A00-0000F7010000}"/>
    <hyperlink ref="B255" location="Interactions!$F$239" display="Interactions!$F$239" xr:uid="{00000000-0004-0000-0A00-0000F8010000}"/>
    <hyperlink ref="B256" location="Interactions!$G$239" display="Interactions!$G$239" xr:uid="{00000000-0004-0000-0A00-0000F9010000}"/>
    <hyperlink ref="B257" location="Interactions!$H$239" display="Interactions!$H$239" xr:uid="{00000000-0004-0000-0A00-0000FA010000}"/>
    <hyperlink ref="B258" location="Interactions!$I$239" display="Interactions!$I$239" xr:uid="{00000000-0004-0000-0A00-0000FB010000}"/>
    <hyperlink ref="B259" location="Interactions!$J$239" display="Interactions!$J$239" xr:uid="{00000000-0004-0000-0A00-0000FC010000}"/>
    <hyperlink ref="B260" location="Interactions!$K$239" display="Interactions!$K$239" xr:uid="{00000000-0004-0000-0A00-0000FD010000}"/>
    <hyperlink ref="B261" location="Interactions!$B$240" display="Interactions!$B$240" xr:uid="{00000000-0004-0000-0A00-0000FE010000}"/>
    <hyperlink ref="B262" location="Interactions!$C$240" display="Interactions!$C$240" xr:uid="{00000000-0004-0000-0A00-0000FF010000}"/>
    <hyperlink ref="B263" location="Interactions!$D$240" display="Interactions!$D$240" xr:uid="{00000000-0004-0000-0A00-000000020000}"/>
    <hyperlink ref="B264" location="Interactions!$E$240" display="Interactions!$E$240" xr:uid="{00000000-0004-0000-0A00-000001020000}"/>
    <hyperlink ref="B265" location="Interactions!$F$240" display="Interactions!$F$240" xr:uid="{00000000-0004-0000-0A00-000002020000}"/>
    <hyperlink ref="B266" location="Interactions!$G$240" display="Interactions!$G$240" xr:uid="{00000000-0004-0000-0A00-000003020000}"/>
    <hyperlink ref="B267" location="Interactions!$H$240" display="Interactions!$H$240" xr:uid="{00000000-0004-0000-0A00-000004020000}"/>
    <hyperlink ref="B268" location="Interactions!$I$240" display="Interactions!$I$240" xr:uid="{00000000-0004-0000-0A00-000005020000}"/>
    <hyperlink ref="B269" location="Interactions!$J$240" display="Interactions!$J$240" xr:uid="{00000000-0004-0000-0A00-000006020000}"/>
    <hyperlink ref="B270" location="Interactions!$K$240" display="Interactions!$K$240" xr:uid="{00000000-0004-0000-0A00-000007020000}"/>
    <hyperlink ref="B271" location="Interactions!$B$241" display="Interactions!$B$241" xr:uid="{00000000-0004-0000-0A00-000008020000}"/>
    <hyperlink ref="B272" location="Interactions!$C$241" display="Interactions!$C$241" xr:uid="{00000000-0004-0000-0A00-000009020000}"/>
    <hyperlink ref="B273" location="Interactions!$D$241" display="Interactions!$D$241" xr:uid="{00000000-0004-0000-0A00-00000A020000}"/>
    <hyperlink ref="B274" location="Interactions!$E$241" display="Interactions!$E$241" xr:uid="{00000000-0004-0000-0A00-00000B020000}"/>
    <hyperlink ref="B275" location="Interactions!$F$241" display="Interactions!$F$241" xr:uid="{00000000-0004-0000-0A00-00000C020000}"/>
    <hyperlink ref="B276" location="Interactions!$G$241" display="Interactions!$G$241" xr:uid="{00000000-0004-0000-0A00-00000D020000}"/>
    <hyperlink ref="B277" location="Interactions!$H$241" display="Interactions!$H$241" xr:uid="{00000000-0004-0000-0A00-00000E020000}"/>
    <hyperlink ref="B278" location="Interactions!$I$241" display="Interactions!$I$241" xr:uid="{00000000-0004-0000-0A00-00000F020000}"/>
    <hyperlink ref="B279" location="Interactions!$J$241" display="Interactions!$J$241" xr:uid="{00000000-0004-0000-0A00-000010020000}"/>
    <hyperlink ref="B280" location="Interactions!$K$241" display="Interactions!$K$241" xr:uid="{00000000-0004-0000-0A00-000011020000}"/>
    <hyperlink ref="B281" location="Interactions!$B$242" display="Interactions!$B$242" xr:uid="{00000000-0004-0000-0A00-000012020000}"/>
    <hyperlink ref="B282" location="Interactions!$C$242" display="Interactions!$C$242" xr:uid="{00000000-0004-0000-0A00-000013020000}"/>
    <hyperlink ref="B283" location="Interactions!$D$242" display="Interactions!$D$242" xr:uid="{00000000-0004-0000-0A00-000014020000}"/>
    <hyperlink ref="B284" location="Interactions!$E$242" display="Interactions!$E$242" xr:uid="{00000000-0004-0000-0A00-000015020000}"/>
    <hyperlink ref="B285" location="Interactions!$F$242" display="Interactions!$F$242" xr:uid="{00000000-0004-0000-0A00-000016020000}"/>
    <hyperlink ref="B286" location="Interactions!$G$242" display="Interactions!$G$242" xr:uid="{00000000-0004-0000-0A00-000017020000}"/>
    <hyperlink ref="B287" location="Interactions!$H$242" display="Interactions!$H$242" xr:uid="{00000000-0004-0000-0A00-000018020000}"/>
    <hyperlink ref="B288" location="Interactions!$I$242" display="Interactions!$I$242" xr:uid="{00000000-0004-0000-0A00-000019020000}"/>
    <hyperlink ref="B289" location="Interactions!$J$242" display="Interactions!$J$242" xr:uid="{00000000-0004-0000-0A00-00001A020000}"/>
    <hyperlink ref="B290" location="Interactions!$K$242" display="Interactions!$K$242" xr:uid="{00000000-0004-0000-0A00-00001B020000}"/>
    <hyperlink ref="B291" location="Interactions!$B$243" display="Interactions!$B$243" xr:uid="{00000000-0004-0000-0A00-00001C020000}"/>
    <hyperlink ref="B292" location="Interactions!$C$243" display="Interactions!$C$243" xr:uid="{00000000-0004-0000-0A00-00001D020000}"/>
    <hyperlink ref="B293" location="Interactions!$D$243" display="Interactions!$D$243" xr:uid="{00000000-0004-0000-0A00-00001E020000}"/>
    <hyperlink ref="B294" location="Interactions!$E$243" display="Interactions!$E$243" xr:uid="{00000000-0004-0000-0A00-00001F020000}"/>
    <hyperlink ref="B295" location="Interactions!$F$243" display="Interactions!$F$243" xr:uid="{00000000-0004-0000-0A00-000020020000}"/>
    <hyperlink ref="B296" location="Interactions!$G$243" display="Interactions!$G$243" xr:uid="{00000000-0004-0000-0A00-000021020000}"/>
    <hyperlink ref="B297" location="Interactions!$H$243" display="Interactions!$H$243" xr:uid="{00000000-0004-0000-0A00-000022020000}"/>
    <hyperlink ref="B298" location="Interactions!$I$243" display="Interactions!$I$243" xr:uid="{00000000-0004-0000-0A00-000023020000}"/>
    <hyperlink ref="B299" location="Interactions!$J$243" display="Interactions!$J$243" xr:uid="{00000000-0004-0000-0A00-000024020000}"/>
    <hyperlink ref="B300" location="Interactions!$K$243" display="Interactions!$K$243" xr:uid="{00000000-0004-0000-0A00-000025020000}"/>
    <hyperlink ref="B301" location="Interactions!$B$244" display="Interactions!$B$244" xr:uid="{00000000-0004-0000-0A00-000026020000}"/>
    <hyperlink ref="B302" location="Interactions!$C$244" display="Interactions!$C$244" xr:uid="{00000000-0004-0000-0A00-000027020000}"/>
    <hyperlink ref="B303" location="Interactions!$D$244" display="Interactions!$D$244" xr:uid="{00000000-0004-0000-0A00-000028020000}"/>
    <hyperlink ref="B304" location="Interactions!$E$244" display="Interactions!$E$244" xr:uid="{00000000-0004-0000-0A00-000029020000}"/>
    <hyperlink ref="B305" location="Interactions!$F$244" display="Interactions!$F$244" xr:uid="{00000000-0004-0000-0A00-00002A020000}"/>
    <hyperlink ref="B306" location="Interactions!$G$244" display="Interactions!$G$244" xr:uid="{00000000-0004-0000-0A00-00002B020000}"/>
    <hyperlink ref="B307" location="Interactions!$H$244" display="Interactions!$H$244" xr:uid="{00000000-0004-0000-0A00-00002C020000}"/>
    <hyperlink ref="B308" location="Interactions!$I$244" display="Interactions!$I$244" xr:uid="{00000000-0004-0000-0A00-00002D020000}"/>
    <hyperlink ref="B309" location="Interactions!$J$244" display="Interactions!$J$244" xr:uid="{00000000-0004-0000-0A00-00002E020000}"/>
    <hyperlink ref="B310" location="Interactions!$K$244" display="Interactions!$K$244" xr:uid="{00000000-0004-0000-0A00-00002F020000}"/>
    <hyperlink ref="B311" location="Interactions!$B$245" display="Interactions!$B$245" xr:uid="{00000000-0004-0000-0A00-000030020000}"/>
    <hyperlink ref="B312" location="Interactions!$C$245" display="Interactions!$C$245" xr:uid="{00000000-0004-0000-0A00-000031020000}"/>
    <hyperlink ref="B313" location="Interactions!$D$245" display="Interactions!$D$245" xr:uid="{00000000-0004-0000-0A00-000032020000}"/>
    <hyperlink ref="B314" location="Interactions!$E$245" display="Interactions!$E$245" xr:uid="{00000000-0004-0000-0A00-000033020000}"/>
    <hyperlink ref="B315" location="Interactions!$F$245" display="Interactions!$F$245" xr:uid="{00000000-0004-0000-0A00-000034020000}"/>
    <hyperlink ref="B316" location="Interactions!$G$245" display="Interactions!$G$245" xr:uid="{00000000-0004-0000-0A00-000035020000}"/>
    <hyperlink ref="B317" location="Interactions!$H$245" display="Interactions!$H$245" xr:uid="{00000000-0004-0000-0A00-000036020000}"/>
    <hyperlink ref="B318" location="Interactions!$I$245" display="Interactions!$I$245" xr:uid="{00000000-0004-0000-0A00-000037020000}"/>
    <hyperlink ref="B319" location="Interactions!$J$245" display="Interactions!$J$245" xr:uid="{00000000-0004-0000-0A00-000038020000}"/>
    <hyperlink ref="B320" location="Interactions!$K$245" display="Interactions!$K$245" xr:uid="{00000000-0004-0000-0A00-000039020000}"/>
    <hyperlink ref="B321" location="Interactions!$B$246" display="Interactions!$B$246" xr:uid="{00000000-0004-0000-0A00-00003A020000}"/>
    <hyperlink ref="B322" location="Interactions!$C$246" display="Interactions!$C$246" xr:uid="{00000000-0004-0000-0A00-00003B020000}"/>
    <hyperlink ref="B323" location="Interactions!$D$246" display="Interactions!$D$246" xr:uid="{00000000-0004-0000-0A00-00003C020000}"/>
    <hyperlink ref="B324" location="Interactions!$E$246" display="Interactions!$E$246" xr:uid="{00000000-0004-0000-0A00-00003D020000}"/>
    <hyperlink ref="B325" location="Interactions!$F$246" display="Interactions!$F$246" xr:uid="{00000000-0004-0000-0A00-00003E020000}"/>
    <hyperlink ref="B326" location="Interactions!$G$246" display="Interactions!$G$246" xr:uid="{00000000-0004-0000-0A00-00003F020000}"/>
    <hyperlink ref="B327" location="Interactions!$H$246" display="Interactions!$H$246" xr:uid="{00000000-0004-0000-0A00-000040020000}"/>
    <hyperlink ref="B328" location="Interactions!$I$246" display="Interactions!$I$246" xr:uid="{00000000-0004-0000-0A00-000041020000}"/>
    <hyperlink ref="B329" location="Interactions!$J$246" display="Interactions!$J$246" xr:uid="{00000000-0004-0000-0A00-000042020000}"/>
    <hyperlink ref="B330" location="Interactions!$K$246" display="Interactions!$K$246" xr:uid="{00000000-0004-0000-0A00-000043020000}"/>
    <hyperlink ref="B331" location="Interactions!$B$247" display="Interactions!$B$247" xr:uid="{00000000-0004-0000-0A00-000044020000}"/>
    <hyperlink ref="B332" location="Interactions!$C$247" display="Interactions!$C$247" xr:uid="{00000000-0004-0000-0A00-000045020000}"/>
    <hyperlink ref="B333" location="Interactions!$D$247" display="Interactions!$D$247" xr:uid="{00000000-0004-0000-0A00-000046020000}"/>
    <hyperlink ref="B334" location="Interactions!$E$247" display="Interactions!$E$247" xr:uid="{00000000-0004-0000-0A00-000047020000}"/>
    <hyperlink ref="B335" location="Interactions!$F$247" display="Interactions!$F$247" xr:uid="{00000000-0004-0000-0A00-000048020000}"/>
    <hyperlink ref="B336" location="Interactions!$G$247" display="Interactions!$G$247" xr:uid="{00000000-0004-0000-0A00-000049020000}"/>
    <hyperlink ref="B337" location="Interactions!$H$247" display="Interactions!$H$247" xr:uid="{00000000-0004-0000-0A00-00004A020000}"/>
    <hyperlink ref="B338" location="Interactions!$I$247" display="Interactions!$I$247" xr:uid="{00000000-0004-0000-0A00-00004B020000}"/>
    <hyperlink ref="B339" location="Interactions!$J$247" display="Interactions!$J$247" xr:uid="{00000000-0004-0000-0A00-00004C020000}"/>
    <hyperlink ref="B340" location="Interactions!$K$247" display="Interactions!$K$247" xr:uid="{00000000-0004-0000-0A00-00004D020000}"/>
    <hyperlink ref="B341" location="Interactions!$B$248" display="Interactions!$B$248" xr:uid="{00000000-0004-0000-0A00-00004E020000}"/>
    <hyperlink ref="B342" location="Interactions!$C$248" display="Interactions!$C$248" xr:uid="{00000000-0004-0000-0A00-00004F020000}"/>
    <hyperlink ref="B343" location="Interactions!$D$248" display="Interactions!$D$248" xr:uid="{00000000-0004-0000-0A00-000050020000}"/>
    <hyperlink ref="B344" location="Interactions!$E$248" display="Interactions!$E$248" xr:uid="{00000000-0004-0000-0A00-000051020000}"/>
    <hyperlink ref="B345" location="Interactions!$F$248" display="Interactions!$F$248" xr:uid="{00000000-0004-0000-0A00-000052020000}"/>
    <hyperlink ref="B346" location="Interactions!$G$248" display="Interactions!$G$248" xr:uid="{00000000-0004-0000-0A00-000053020000}"/>
    <hyperlink ref="B347" location="Interactions!$H$248" display="Interactions!$H$248" xr:uid="{00000000-0004-0000-0A00-000054020000}"/>
    <hyperlink ref="B348" location="Interactions!$I$248" display="Interactions!$I$248" xr:uid="{00000000-0004-0000-0A00-000055020000}"/>
    <hyperlink ref="B349" location="Interactions!$J$248" display="Interactions!$J$248" xr:uid="{00000000-0004-0000-0A00-000056020000}"/>
    <hyperlink ref="B350" location="Interactions!$K$248" display="Interactions!$K$248" xr:uid="{00000000-0004-0000-0A00-00005702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08080"/>
  </sheetPr>
  <dimension ref="A1:DN116"/>
  <sheetViews>
    <sheetView workbookViewId="0"/>
  </sheetViews>
  <sheetFormatPr defaultRowHeight="15" x14ac:dyDescent="0.25"/>
  <cols>
    <col min="1" max="1" width="18.28515625" customWidth="1"/>
    <col min="2" max="2" width="22.5703125" customWidth="1"/>
    <col min="3" max="3" width="23.7109375" customWidth="1"/>
    <col min="4" max="4" width="21.5703125" customWidth="1"/>
    <col min="5" max="5" width="19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149</v>
      </c>
      <c r="D1" s="1" t="s">
        <v>150</v>
      </c>
    </row>
    <row r="2" spans="1:118" x14ac:dyDescent="0.25">
      <c r="A2" t="s">
        <v>159</v>
      </c>
      <c r="B2" t="s">
        <v>160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4" t="s">
        <v>55</v>
      </c>
      <c r="C5" s="5" t="s">
        <v>152</v>
      </c>
      <c r="D5" s="5" t="s">
        <v>151</v>
      </c>
      <c r="E5" s="5" t="s">
        <v>152</v>
      </c>
      <c r="F5" s="5" t="s">
        <v>152</v>
      </c>
      <c r="G5" s="5" t="s">
        <v>152</v>
      </c>
      <c r="H5" s="5" t="s">
        <v>152</v>
      </c>
      <c r="I5" s="5" t="s">
        <v>152</v>
      </c>
      <c r="J5" s="5" t="s">
        <v>152</v>
      </c>
      <c r="K5" s="5" t="s">
        <v>152</v>
      </c>
    </row>
    <row r="6" spans="1:118" x14ac:dyDescent="0.25">
      <c r="A6" s="1" t="str">
        <f>'Population Definitions'!$A$3</f>
        <v>0-4F</v>
      </c>
      <c r="B6" s="5" t="s">
        <v>152</v>
      </c>
      <c r="C6" s="4" t="s">
        <v>55</v>
      </c>
      <c r="D6" s="5" t="s">
        <v>152</v>
      </c>
      <c r="E6" s="5" t="s">
        <v>151</v>
      </c>
      <c r="F6" s="5" t="s">
        <v>152</v>
      </c>
      <c r="G6" s="5" t="s">
        <v>152</v>
      </c>
      <c r="H6" s="5" t="s">
        <v>152</v>
      </c>
      <c r="I6" s="5" t="s">
        <v>152</v>
      </c>
      <c r="J6" s="5" t="s">
        <v>152</v>
      </c>
      <c r="K6" s="5" t="s">
        <v>152</v>
      </c>
    </row>
    <row r="7" spans="1:118" x14ac:dyDescent="0.25">
      <c r="A7" s="1" t="str">
        <f>'Population Definitions'!$A$4</f>
        <v>5-14M</v>
      </c>
      <c r="B7" s="5" t="s">
        <v>152</v>
      </c>
      <c r="C7" s="5" t="s">
        <v>152</v>
      </c>
      <c r="D7" s="4" t="s">
        <v>55</v>
      </c>
      <c r="E7" s="5" t="s">
        <v>152</v>
      </c>
      <c r="F7" s="5" t="s">
        <v>151</v>
      </c>
      <c r="G7" s="5" t="s">
        <v>152</v>
      </c>
      <c r="H7" s="5" t="s">
        <v>152</v>
      </c>
      <c r="I7" s="5" t="s">
        <v>152</v>
      </c>
      <c r="J7" s="5" t="s">
        <v>152</v>
      </c>
      <c r="K7" s="5" t="s">
        <v>152</v>
      </c>
    </row>
    <row r="8" spans="1:118" x14ac:dyDescent="0.25">
      <c r="A8" s="1" t="str">
        <f>'Population Definitions'!$A$5</f>
        <v>5-14F</v>
      </c>
      <c r="B8" s="5" t="s">
        <v>152</v>
      </c>
      <c r="C8" s="5" t="s">
        <v>152</v>
      </c>
      <c r="D8" s="5" t="s">
        <v>152</v>
      </c>
      <c r="E8" s="4" t="s">
        <v>55</v>
      </c>
      <c r="F8" s="5" t="s">
        <v>152</v>
      </c>
      <c r="G8" s="5" t="s">
        <v>151</v>
      </c>
      <c r="H8" s="5" t="s">
        <v>152</v>
      </c>
      <c r="I8" s="5" t="s">
        <v>152</v>
      </c>
      <c r="J8" s="5" t="s">
        <v>152</v>
      </c>
      <c r="K8" s="5" t="s">
        <v>152</v>
      </c>
    </row>
    <row r="9" spans="1:118" x14ac:dyDescent="0.25">
      <c r="A9" s="1" t="str">
        <f>'Population Definitions'!$A$6</f>
        <v>15-49M</v>
      </c>
      <c r="B9" s="5" t="s">
        <v>152</v>
      </c>
      <c r="C9" s="5" t="s">
        <v>152</v>
      </c>
      <c r="D9" s="5" t="s">
        <v>152</v>
      </c>
      <c r="E9" s="5" t="s">
        <v>152</v>
      </c>
      <c r="F9" s="4" t="s">
        <v>55</v>
      </c>
      <c r="G9" s="5" t="s">
        <v>152</v>
      </c>
      <c r="H9" s="5" t="s">
        <v>151</v>
      </c>
      <c r="I9" s="5" t="s">
        <v>152</v>
      </c>
      <c r="J9" s="5" t="s">
        <v>152</v>
      </c>
      <c r="K9" s="5" t="s">
        <v>152</v>
      </c>
    </row>
    <row r="10" spans="1:118" x14ac:dyDescent="0.25">
      <c r="A10" s="1" t="str">
        <f>'Population Definitions'!$A$7</f>
        <v>15-49F</v>
      </c>
      <c r="B10" s="5" t="s">
        <v>152</v>
      </c>
      <c r="C10" s="5" t="s">
        <v>152</v>
      </c>
      <c r="D10" s="5" t="s">
        <v>152</v>
      </c>
      <c r="E10" s="5" t="s">
        <v>152</v>
      </c>
      <c r="F10" s="5" t="s">
        <v>152</v>
      </c>
      <c r="G10" s="4" t="s">
        <v>55</v>
      </c>
      <c r="H10" s="5" t="s">
        <v>152</v>
      </c>
      <c r="I10" s="5" t="s">
        <v>151</v>
      </c>
      <c r="J10" s="5" t="s">
        <v>152</v>
      </c>
      <c r="K10" s="5" t="s">
        <v>152</v>
      </c>
    </row>
    <row r="11" spans="1:118" x14ac:dyDescent="0.25">
      <c r="A11" s="1" t="str">
        <f>'Population Definitions'!$A$8</f>
        <v>50-69M</v>
      </c>
      <c r="B11" s="5" t="s">
        <v>152</v>
      </c>
      <c r="C11" s="5" t="s">
        <v>152</v>
      </c>
      <c r="D11" s="5" t="s">
        <v>152</v>
      </c>
      <c r="E11" s="5" t="s">
        <v>152</v>
      </c>
      <c r="F11" s="5" t="s">
        <v>152</v>
      </c>
      <c r="G11" s="5" t="s">
        <v>152</v>
      </c>
      <c r="H11" s="4" t="s">
        <v>55</v>
      </c>
      <c r="I11" s="5" t="s">
        <v>152</v>
      </c>
      <c r="J11" s="5" t="s">
        <v>151</v>
      </c>
      <c r="K11" s="5" t="s">
        <v>152</v>
      </c>
    </row>
    <row r="12" spans="1:118" x14ac:dyDescent="0.25">
      <c r="A12" s="1" t="str">
        <f>'Population Definitions'!$A$9</f>
        <v>50-69F</v>
      </c>
      <c r="B12" s="5" t="s">
        <v>152</v>
      </c>
      <c r="C12" s="5" t="s">
        <v>152</v>
      </c>
      <c r="D12" s="5" t="s">
        <v>152</v>
      </c>
      <c r="E12" s="5" t="s">
        <v>152</v>
      </c>
      <c r="F12" s="5" t="s">
        <v>152</v>
      </c>
      <c r="G12" s="5" t="s">
        <v>152</v>
      </c>
      <c r="H12" s="5" t="s">
        <v>152</v>
      </c>
      <c r="I12" s="4" t="s">
        <v>55</v>
      </c>
      <c r="J12" s="5" t="s">
        <v>152</v>
      </c>
      <c r="K12" s="5" t="s">
        <v>151</v>
      </c>
    </row>
    <row r="13" spans="1:118" x14ac:dyDescent="0.25">
      <c r="A13" s="1" t="str">
        <f>'Population Definitions'!$B$10</f>
        <v>70+M</v>
      </c>
      <c r="B13" s="5" t="s">
        <v>152</v>
      </c>
      <c r="C13" s="5" t="s">
        <v>152</v>
      </c>
      <c r="D13" s="5" t="s">
        <v>152</v>
      </c>
      <c r="E13" s="5" t="s">
        <v>152</v>
      </c>
      <c r="F13" s="5" t="s">
        <v>152</v>
      </c>
      <c r="G13" s="5" t="s">
        <v>152</v>
      </c>
      <c r="H13" s="5" t="s">
        <v>152</v>
      </c>
      <c r="I13" s="5" t="s">
        <v>152</v>
      </c>
      <c r="J13" s="4" t="s">
        <v>55</v>
      </c>
      <c r="K13" s="5" t="s">
        <v>152</v>
      </c>
    </row>
    <row r="14" spans="1:118" x14ac:dyDescent="0.25">
      <c r="A14" s="1" t="str">
        <f>'Population Definitions'!$B$11</f>
        <v>70+F</v>
      </c>
      <c r="B14" s="5" t="s">
        <v>152</v>
      </c>
      <c r="C14" s="5" t="s">
        <v>152</v>
      </c>
      <c r="D14" s="5" t="s">
        <v>152</v>
      </c>
      <c r="E14" s="5" t="s">
        <v>152</v>
      </c>
      <c r="F14" s="5" t="s">
        <v>152</v>
      </c>
      <c r="G14" s="5" t="s">
        <v>152</v>
      </c>
      <c r="H14" s="5" t="s">
        <v>152</v>
      </c>
      <c r="I14" s="5" t="s">
        <v>152</v>
      </c>
      <c r="J14" s="5" t="s">
        <v>152</v>
      </c>
      <c r="K14" s="4" t="s">
        <v>55</v>
      </c>
    </row>
    <row r="16" spans="1:118" x14ac:dyDescent="0.25">
      <c r="A16" s="1" t="s">
        <v>153</v>
      </c>
      <c r="B16" s="1"/>
      <c r="C16" s="1" t="s">
        <v>154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...</v>
      </c>
      <c r="B17" s="4" t="str">
        <f>IF($B$5="Y","---&gt;","...")</f>
        <v>...</v>
      </c>
      <c r="C17" s="1" t="str">
        <f>IF($B$5="Y",'Population Definitions'!$A$2,"...")</f>
        <v>...</v>
      </c>
      <c r="E17" s="2"/>
      <c r="F17" s="3"/>
      <c r="G17" s="2"/>
      <c r="H17" s="4" t="str">
        <f>IF($B$5="Y","OR","...")</f>
        <v>...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0-4M</v>
      </c>
      <c r="B19" s="4" t="str">
        <f>IF($D$5="Y","---&gt;","...")</f>
        <v>---&gt;</v>
      </c>
      <c r="C19" s="1" t="str">
        <f>IF($D$5="Y",'Population Definitions'!$A$4,"...")</f>
        <v>5-14M</v>
      </c>
      <c r="E19" s="3" t="s">
        <v>161</v>
      </c>
      <c r="F19" s="3"/>
      <c r="G19" s="3"/>
      <c r="H19" s="4" t="str">
        <f>IF($D$5="Y","OR","...")</f>
        <v>OR</v>
      </c>
      <c r="I19" s="3">
        <v>0.18292255905102039</v>
      </c>
      <c r="J19" s="3">
        <v>0.1840610519808647</v>
      </c>
      <c r="K19" s="3">
        <v>0.1854789550993674</v>
      </c>
      <c r="L19" s="3">
        <v>0.18741994021850181</v>
      </c>
      <c r="M19" s="3">
        <v>0.18950881134114689</v>
      </c>
      <c r="N19" s="3">
        <v>0.19109704637908381</v>
      </c>
      <c r="O19" s="3">
        <v>0.19268375152845801</v>
      </c>
      <c r="P19" s="3">
        <v>0.1940658798663305</v>
      </c>
      <c r="Q19" s="3">
        <v>0.19406917334221821</v>
      </c>
      <c r="R19" s="3">
        <v>0.19283135393280079</v>
      </c>
      <c r="S19" s="3">
        <v>0.1908000987817608</v>
      </c>
      <c r="T19" s="3">
        <v>0.1883461919038743</v>
      </c>
      <c r="U19" s="3">
        <v>0.18703117677612521</v>
      </c>
      <c r="V19" s="3">
        <v>0.18715103402698741</v>
      </c>
      <c r="W19" s="3">
        <v>0.1874545506870674</v>
      </c>
      <c r="X19" s="3">
        <v>0.18738885151006329</v>
      </c>
      <c r="Y19" s="3">
        <v>0.18722398398111131</v>
      </c>
      <c r="Z19" s="3">
        <v>0.18620365285929399</v>
      </c>
      <c r="AA19" s="3">
        <v>0.18430017411444111</v>
      </c>
      <c r="AB19" s="3">
        <v>0.18231161736860749</v>
      </c>
      <c r="AC19" s="3">
        <v>0.18045586871461161</v>
      </c>
      <c r="AD19" s="3">
        <v>0.1794606548951963</v>
      </c>
      <c r="AE19" s="3">
        <v>0.180236655979679</v>
      </c>
      <c r="AF19" s="3">
        <v>0.18142420582026289</v>
      </c>
      <c r="AG19" s="3">
        <v>0.18274235244257439</v>
      </c>
      <c r="AH19" s="3">
        <v>0.18577908404507601</v>
      </c>
      <c r="AI19" s="3">
        <v>0.1893220063283321</v>
      </c>
      <c r="AJ19" s="3">
        <v>0.1927584452089644</v>
      </c>
      <c r="AK19" s="3">
        <v>0.19639361916338821</v>
      </c>
      <c r="AL19" s="3">
        <v>0.19898367589974039</v>
      </c>
      <c r="AM19" s="3">
        <v>0.19991257358109149</v>
      </c>
      <c r="AN19" s="3">
        <v>0.199030069180129</v>
      </c>
      <c r="AO19" s="3">
        <v>0.19822661525531529</v>
      </c>
      <c r="AP19" s="3">
        <v>0.1980197570444196</v>
      </c>
      <c r="AQ19" s="3">
        <v>0.19686077717059811</v>
      </c>
      <c r="AR19" s="3">
        <v>0.195960853437572</v>
      </c>
      <c r="AS19" s="3">
        <v>0.1954137150650512</v>
      </c>
      <c r="AT19" s="3">
        <v>0.19476562808012521</v>
      </c>
      <c r="AU19" s="3">
        <v>0.19441566201994859</v>
      </c>
      <c r="AV19" s="3">
        <v>0.1940380360307519</v>
      </c>
      <c r="AW19" s="3">
        <v>0.193627315925089</v>
      </c>
      <c r="AX19" s="3">
        <v>0.19349114692255151</v>
      </c>
      <c r="AY19" s="3">
        <v>0.19346554714127959</v>
      </c>
      <c r="AZ19" s="3">
        <v>0.19326460607549509</v>
      </c>
      <c r="BA19" s="3">
        <v>0.19302320473359469</v>
      </c>
      <c r="BB19" s="3">
        <v>0.1928650480170786</v>
      </c>
      <c r="BC19" s="3">
        <v>0.19285215491469249</v>
      </c>
      <c r="BD19" s="3">
        <v>0.19318823885683531</v>
      </c>
      <c r="BE19" s="3">
        <v>0.19367326874287391</v>
      </c>
      <c r="BF19" s="3">
        <v>0.19421290027079541</v>
      </c>
      <c r="BG19" s="3">
        <v>0.19485353747368281</v>
      </c>
      <c r="BH19" s="3">
        <v>0.19554729561639139</v>
      </c>
      <c r="BI19" s="3">
        <v>0.19603239300243791</v>
      </c>
      <c r="BJ19" s="3">
        <v>0.1963854619083352</v>
      </c>
      <c r="BK19" s="3">
        <v>0.19682731437682169</v>
      </c>
      <c r="BL19" s="3">
        <v>0.19705766941586139</v>
      </c>
      <c r="BM19" s="3">
        <v>0.1972104123709032</v>
      </c>
      <c r="BN19" s="3">
        <v>0.19774899653093889</v>
      </c>
      <c r="BO19" s="3">
        <v>0.19849474677035511</v>
      </c>
      <c r="BP19" s="3">
        <v>0.19890295830146301</v>
      </c>
      <c r="BQ19" s="3">
        <v>0.19922454675965329</v>
      </c>
      <c r="BR19" s="3">
        <v>0.19979057389076099</v>
      </c>
      <c r="BS19" s="3">
        <v>0.20007400118742269</v>
      </c>
      <c r="BT19" s="3">
        <v>0.19991525137479599</v>
      </c>
      <c r="BU19" s="3">
        <v>0.19969708803226971</v>
      </c>
      <c r="BV19" s="3">
        <v>0.19976630285828231</v>
      </c>
      <c r="BW19" s="3">
        <v>0.19994068059220199</v>
      </c>
      <c r="BX19" s="3">
        <v>0.20003406970111351</v>
      </c>
      <c r="BY19" s="3">
        <v>0.19992060865076419</v>
      </c>
      <c r="BZ19" s="3">
        <v>0.19970749131435081</v>
      </c>
      <c r="CA19" s="3">
        <v>0.1997073396120323</v>
      </c>
      <c r="CB19" s="3">
        <v>0.19978667308261649</v>
      </c>
      <c r="CC19" s="3">
        <v>0.1998591429951137</v>
      </c>
      <c r="CD19" s="3">
        <v>0.19992965324835521</v>
      </c>
      <c r="CE19" s="3">
        <v>0.20003604540966671</v>
      </c>
      <c r="CF19" s="3">
        <v>0.20014519345378681</v>
      </c>
      <c r="CG19" s="3">
        <v>0.20012377495105571</v>
      </c>
      <c r="CH19" s="3">
        <v>0.19992694286431709</v>
      </c>
      <c r="CI19" s="3">
        <v>0.20005913442726331</v>
      </c>
      <c r="CJ19" s="3">
        <v>0.20030515818349129</v>
      </c>
      <c r="CK19" s="3">
        <v>0.20040167672214171</v>
      </c>
      <c r="CL19" s="3">
        <v>0.20056270531390169</v>
      </c>
      <c r="CM19" s="3">
        <v>0.20076411864185059</v>
      </c>
      <c r="CN19" s="3">
        <v>0.2010392874582716</v>
      </c>
      <c r="CO19" s="3">
        <v>0.20113360546148101</v>
      </c>
      <c r="CP19" s="3">
        <v>0.20107052846463969</v>
      </c>
      <c r="CQ19" s="3">
        <v>0.2013738203966787</v>
      </c>
      <c r="CR19" s="3">
        <v>0.20191184792204939</v>
      </c>
      <c r="CS19" s="3">
        <v>0.20214927112666131</v>
      </c>
      <c r="CT19" s="3">
        <v>0.20214590863866161</v>
      </c>
      <c r="CU19" s="3">
        <v>0.20233412078435339</v>
      </c>
      <c r="CV19" s="3">
        <v>0.202515619599448</v>
      </c>
      <c r="CW19" s="3">
        <v>0.20221218035405239</v>
      </c>
      <c r="CX19" s="3">
        <v>0.20190366503595319</v>
      </c>
      <c r="CY19" s="3">
        <v>0.20198771775092639</v>
      </c>
      <c r="CZ19" s="3">
        <v>0.20207444740394401</v>
      </c>
      <c r="DA19" s="3">
        <v>0.2021212030875692</v>
      </c>
      <c r="DB19" s="3">
        <v>0.20239818303185131</v>
      </c>
      <c r="DC19" s="3">
        <v>0.2025483089209025</v>
      </c>
      <c r="DD19" s="3">
        <v>0.2024524897473389</v>
      </c>
      <c r="DE19" s="3">
        <v>0.20232536361160761</v>
      </c>
      <c r="DF19" s="3">
        <v>0.20219351454553991</v>
      </c>
      <c r="DG19" s="3">
        <v>0.20239546894436719</v>
      </c>
      <c r="DH19" s="3">
        <v>0.20282596154139981</v>
      </c>
      <c r="DI19" s="3">
        <v>0.2029974737775386</v>
      </c>
      <c r="DJ19" s="3">
        <v>0.20295466379219271</v>
      </c>
      <c r="DK19" s="3">
        <v>0.20284013384492161</v>
      </c>
      <c r="DL19" s="3">
        <v>0.2027359084089545</v>
      </c>
      <c r="DM19" s="3">
        <v>0.20275407356834671</v>
      </c>
      <c r="DN19" s="3">
        <v>0.2028669393720535</v>
      </c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0-4F</v>
      </c>
      <c r="B30" s="4" t="str">
        <f>IF($E$6="Y","---&gt;","...")</f>
        <v>---&gt;</v>
      </c>
      <c r="C30" s="1" t="str">
        <f>IF($E$6="Y",'Population Definitions'!$A$5,"...")</f>
        <v>5-14F</v>
      </c>
      <c r="E30" s="3" t="s">
        <v>161</v>
      </c>
      <c r="F30" s="3"/>
      <c r="G30" s="3"/>
      <c r="H30" s="4" t="str">
        <f>IF($E$6="Y","OR","...")</f>
        <v>OR</v>
      </c>
      <c r="I30" s="3">
        <v>0.1837541399385825</v>
      </c>
      <c r="J30" s="3">
        <v>0.18528070167693081</v>
      </c>
      <c r="K30" s="3">
        <v>0.18671898459308151</v>
      </c>
      <c r="L30" s="3">
        <v>0.188326055355336</v>
      </c>
      <c r="M30" s="3">
        <v>0.1899848778643585</v>
      </c>
      <c r="N30" s="3">
        <v>0.19142979066458901</v>
      </c>
      <c r="O30" s="3">
        <v>0.19323615188233029</v>
      </c>
      <c r="P30" s="3">
        <v>0.19500603701161801</v>
      </c>
      <c r="Q30" s="3">
        <v>0.19508075008873069</v>
      </c>
      <c r="R30" s="3">
        <v>0.1936634903922784</v>
      </c>
      <c r="S30" s="3">
        <v>0.1915217973650844</v>
      </c>
      <c r="T30" s="3">
        <v>0.18888452897744309</v>
      </c>
      <c r="U30" s="3">
        <v>0.18731949919213911</v>
      </c>
      <c r="V30" s="3">
        <v>0.1871346014795883</v>
      </c>
      <c r="W30" s="3">
        <v>0.18713503339443599</v>
      </c>
      <c r="X30" s="3">
        <v>0.18689929681854309</v>
      </c>
      <c r="Y30" s="3">
        <v>0.1867141531400697</v>
      </c>
      <c r="Z30" s="3">
        <v>0.18589089945090231</v>
      </c>
      <c r="AA30" s="3">
        <v>0.18432355400806549</v>
      </c>
      <c r="AB30" s="3">
        <v>0.18239399966120831</v>
      </c>
      <c r="AC30" s="3">
        <v>0.18030300963598969</v>
      </c>
      <c r="AD30" s="3">
        <v>0.17922540388009439</v>
      </c>
      <c r="AE30" s="3">
        <v>0.17987740935856131</v>
      </c>
      <c r="AF30" s="3">
        <v>0.18091123256590499</v>
      </c>
      <c r="AG30" s="3">
        <v>0.18230405973281499</v>
      </c>
      <c r="AH30" s="3">
        <v>0.18545880263211009</v>
      </c>
      <c r="AI30" s="3">
        <v>0.18912404953525669</v>
      </c>
      <c r="AJ30" s="3">
        <v>0.19268287003651521</v>
      </c>
      <c r="AK30" s="3">
        <v>0.19640504750925111</v>
      </c>
      <c r="AL30" s="3">
        <v>0.19904888098909779</v>
      </c>
      <c r="AM30" s="3">
        <v>0.2000035144678679</v>
      </c>
      <c r="AN30" s="3">
        <v>0.19912161989504271</v>
      </c>
      <c r="AO30" s="3">
        <v>0.19828479886167669</v>
      </c>
      <c r="AP30" s="3">
        <v>0.19803221936343809</v>
      </c>
      <c r="AQ30" s="3">
        <v>0.19684416332841659</v>
      </c>
      <c r="AR30" s="3">
        <v>0.19595774279312861</v>
      </c>
      <c r="AS30" s="3">
        <v>0.19542515073955299</v>
      </c>
      <c r="AT30" s="3">
        <v>0.19478115049569941</v>
      </c>
      <c r="AU30" s="3">
        <v>0.19448227178226851</v>
      </c>
      <c r="AV30" s="3">
        <v>0.19415815480574339</v>
      </c>
      <c r="AW30" s="3">
        <v>0.19377052563094771</v>
      </c>
      <c r="AX30" s="3">
        <v>0.19364872137472069</v>
      </c>
      <c r="AY30" s="3">
        <v>0.1936468327343811</v>
      </c>
      <c r="AZ30" s="3">
        <v>0.19346749676815489</v>
      </c>
      <c r="BA30" s="3">
        <v>0.1932385743976866</v>
      </c>
      <c r="BB30" s="3">
        <v>0.19309063717677111</v>
      </c>
      <c r="BC30" s="3">
        <v>0.19309332804832641</v>
      </c>
      <c r="BD30" s="3">
        <v>0.19344272490380329</v>
      </c>
      <c r="BE30" s="3">
        <v>0.19393131932884611</v>
      </c>
      <c r="BF30" s="3">
        <v>0.194477303323037</v>
      </c>
      <c r="BG30" s="3">
        <v>0.1951226045416489</v>
      </c>
      <c r="BH30" s="3">
        <v>0.19582427202971611</v>
      </c>
      <c r="BI30" s="3">
        <v>0.19631312101387019</v>
      </c>
      <c r="BJ30" s="3">
        <v>0.19666443828306349</v>
      </c>
      <c r="BK30" s="3">
        <v>0.19710783727399059</v>
      </c>
      <c r="BL30" s="3">
        <v>0.1973379433076255</v>
      </c>
      <c r="BM30" s="3">
        <v>0.19749764335717451</v>
      </c>
      <c r="BN30" s="3">
        <v>0.19805016431659431</v>
      </c>
      <c r="BO30" s="3">
        <v>0.19880547546701541</v>
      </c>
      <c r="BP30" s="3">
        <v>0.1992194837964695</v>
      </c>
      <c r="BQ30" s="3">
        <v>0.19954368129002359</v>
      </c>
      <c r="BR30" s="3">
        <v>0.2001127075843375</v>
      </c>
      <c r="BS30" s="3">
        <v>0.20040156617017041</v>
      </c>
      <c r="BT30" s="3">
        <v>0.20024190069654799</v>
      </c>
      <c r="BU30" s="3">
        <v>0.20002279614927049</v>
      </c>
      <c r="BV30" s="3">
        <v>0.20009210073110811</v>
      </c>
      <c r="BW30" s="3">
        <v>0.20026851357152389</v>
      </c>
      <c r="BX30" s="3">
        <v>0.20036848626943879</v>
      </c>
      <c r="BY30" s="3">
        <v>0.20025789827151191</v>
      </c>
      <c r="BZ30" s="3">
        <v>0.20005891250584021</v>
      </c>
      <c r="CA30" s="3">
        <v>0.20008256785072309</v>
      </c>
      <c r="CB30" s="3">
        <v>0.20018469092676319</v>
      </c>
      <c r="CC30" s="3">
        <v>0.20026913419224279</v>
      </c>
      <c r="CD30" s="3">
        <v>0.20034290469002161</v>
      </c>
      <c r="CE30" s="3">
        <v>0.20045680170243951</v>
      </c>
      <c r="CF30" s="3">
        <v>0.20056759277708949</v>
      </c>
      <c r="CG30" s="3">
        <v>0.20053722800754459</v>
      </c>
      <c r="CH30" s="3">
        <v>0.2003327693750149</v>
      </c>
      <c r="CI30" s="3">
        <v>0.20046670431232369</v>
      </c>
      <c r="CJ30" s="3">
        <v>0.20070718659803691</v>
      </c>
      <c r="CK30" s="3">
        <v>0.20078817095516499</v>
      </c>
      <c r="CL30" s="3">
        <v>0.20094930392026561</v>
      </c>
      <c r="CM30" s="3">
        <v>0.20115650566603191</v>
      </c>
      <c r="CN30" s="3">
        <v>0.20143056144102461</v>
      </c>
      <c r="CO30" s="3">
        <v>0.20152510120597611</v>
      </c>
      <c r="CP30" s="3">
        <v>0.20145313271079929</v>
      </c>
      <c r="CQ30" s="3">
        <v>0.20174341202239979</v>
      </c>
      <c r="CR30" s="3">
        <v>0.20227629915431461</v>
      </c>
      <c r="CS30" s="3">
        <v>0.20251560173075969</v>
      </c>
      <c r="CT30" s="3">
        <v>0.20251312442090311</v>
      </c>
      <c r="CU30" s="3">
        <v>0.2027029881086061</v>
      </c>
      <c r="CV30" s="3">
        <v>0.20288813867305189</v>
      </c>
      <c r="CW30" s="3">
        <v>0.20258183905511101</v>
      </c>
      <c r="CX30" s="3">
        <v>0.2022661045025331</v>
      </c>
      <c r="CY30" s="3">
        <v>0.20234628714780181</v>
      </c>
      <c r="CZ30" s="3">
        <v>0.20242244327089201</v>
      </c>
      <c r="DA30" s="3">
        <v>0.2024514624634563</v>
      </c>
      <c r="DB30" s="3">
        <v>0.2027218742833195</v>
      </c>
      <c r="DC30" s="3">
        <v>0.20287186518385569</v>
      </c>
      <c r="DD30" s="3">
        <v>0.20277384967855591</v>
      </c>
      <c r="DE30" s="3">
        <v>0.2026474123503007</v>
      </c>
      <c r="DF30" s="3">
        <v>0.2025075348399572</v>
      </c>
      <c r="DG30" s="3">
        <v>0.20269757752829409</v>
      </c>
      <c r="DH30" s="3">
        <v>0.20312762196573189</v>
      </c>
      <c r="DI30" s="3">
        <v>0.20329392487389081</v>
      </c>
      <c r="DJ30" s="3">
        <v>0.2032497487638075</v>
      </c>
      <c r="DK30" s="3">
        <v>0.20313373309368499</v>
      </c>
      <c r="DL30" s="3">
        <v>0.20302508148399889</v>
      </c>
      <c r="DM30" s="3">
        <v>0.20303196156050249</v>
      </c>
      <c r="DN30" s="3">
        <v>0.2031380398121303</v>
      </c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5-14M</v>
      </c>
      <c r="B41" s="4" t="str">
        <f>IF($F$7="Y","---&gt;","...")</f>
        <v>---&gt;</v>
      </c>
      <c r="C41" s="1" t="str">
        <f>IF($F$7="Y",'Population Definitions'!$A$6,"...")</f>
        <v>15-49M</v>
      </c>
      <c r="E41" s="3" t="s">
        <v>161</v>
      </c>
      <c r="F41" s="3"/>
      <c r="G41" s="3"/>
      <c r="H41" s="4" t="str">
        <f>IF($F$7="Y","OR","...")</f>
        <v>OR</v>
      </c>
      <c r="I41" s="3">
        <v>7.8512025979982691E-2</v>
      </c>
      <c r="J41" s="3">
        <v>7.8363241097351474E-2</v>
      </c>
      <c r="K41" s="3">
        <v>7.8626378335356406E-2</v>
      </c>
      <c r="L41" s="3">
        <v>7.958286851072334E-2</v>
      </c>
      <c r="M41" s="3">
        <v>8.1026301936959241E-2</v>
      </c>
      <c r="N41" s="3">
        <v>8.2390072330662645E-2</v>
      </c>
      <c r="O41" s="3">
        <v>8.3810371351985713E-2</v>
      </c>
      <c r="P41" s="3">
        <v>8.5704594107171114E-2</v>
      </c>
      <c r="Q41" s="3">
        <v>8.7588213076666185E-2</v>
      </c>
      <c r="R41" s="3">
        <v>8.9111419897840369E-2</v>
      </c>
      <c r="S41" s="3">
        <v>9.042136794391506E-2</v>
      </c>
      <c r="T41" s="3">
        <v>9.1501190514680864E-2</v>
      </c>
      <c r="U41" s="3">
        <v>9.2406949173299724E-2</v>
      </c>
      <c r="V41" s="3">
        <v>9.3280804810283779E-2</v>
      </c>
      <c r="W41" s="3">
        <v>9.405251065825021E-2</v>
      </c>
      <c r="X41" s="3">
        <v>9.4679339849728206E-2</v>
      </c>
      <c r="Y41" s="3">
        <v>9.5287326415524939E-2</v>
      </c>
      <c r="Z41" s="3">
        <v>9.5605353035176657E-2</v>
      </c>
      <c r="AA41" s="3">
        <v>9.5346534863831309E-2</v>
      </c>
      <c r="AB41" s="3">
        <v>9.4499446859296524E-2</v>
      </c>
      <c r="AC41" s="3">
        <v>9.3346539349510718E-2</v>
      </c>
      <c r="AD41" s="3">
        <v>9.2130476217525875E-2</v>
      </c>
      <c r="AE41" s="3">
        <v>9.1028286741108355E-2</v>
      </c>
      <c r="AF41" s="3">
        <v>9.0278818801818567E-2</v>
      </c>
      <c r="AG41" s="3">
        <v>8.9841888246683418E-2</v>
      </c>
      <c r="AH41" s="3">
        <v>8.9298515703719952E-2</v>
      </c>
      <c r="AI41" s="3">
        <v>8.8715871361599696E-2</v>
      </c>
      <c r="AJ41" s="3">
        <v>8.8211148401600978E-2</v>
      </c>
      <c r="AK41" s="3">
        <v>8.7542267577954566E-2</v>
      </c>
      <c r="AL41" s="3">
        <v>8.6958173142234252E-2</v>
      </c>
      <c r="AM41" s="3">
        <v>8.6765448756581751E-2</v>
      </c>
      <c r="AN41" s="3">
        <v>8.7188458600398921E-2</v>
      </c>
      <c r="AO41" s="3">
        <v>8.8590729698582379E-2</v>
      </c>
      <c r="AP41" s="3">
        <v>9.0101759151613184E-2</v>
      </c>
      <c r="AQ41" s="3">
        <v>9.1370881118049266E-2</v>
      </c>
      <c r="AR41" s="3">
        <v>9.3165221630781156E-2</v>
      </c>
      <c r="AS41" s="3">
        <v>9.5075392574543879E-2</v>
      </c>
      <c r="AT41" s="3">
        <v>9.687086904937986E-2</v>
      </c>
      <c r="AU41" s="3">
        <v>9.8543427290210414E-2</v>
      </c>
      <c r="AV41" s="3">
        <v>9.9535328990636648E-2</v>
      </c>
      <c r="AW41" s="3">
        <v>9.9716730911707949E-2</v>
      </c>
      <c r="AX41" s="3">
        <v>9.905452085793319E-2</v>
      </c>
      <c r="AY41" s="3">
        <v>9.8446611030300071E-2</v>
      </c>
      <c r="AZ41" s="3">
        <v>9.8169735132267025E-2</v>
      </c>
      <c r="BA41" s="3">
        <v>9.744129190732681E-2</v>
      </c>
      <c r="BB41" s="3">
        <v>9.6868176512636822E-2</v>
      </c>
      <c r="BC41" s="3">
        <v>9.6509526401368534E-2</v>
      </c>
      <c r="BD41" s="3">
        <v>9.6105284552914824E-2</v>
      </c>
      <c r="BE41" s="3">
        <v>9.5852962577496495E-2</v>
      </c>
      <c r="BF41" s="3">
        <v>9.5604135909943933E-2</v>
      </c>
      <c r="BG41" s="3">
        <v>9.5348489074182474E-2</v>
      </c>
      <c r="BH41" s="3">
        <v>9.5260904046643974E-2</v>
      </c>
      <c r="BI41" s="3">
        <v>9.5280846173618372E-2</v>
      </c>
      <c r="BJ41" s="3">
        <v>9.5258929139155332E-2</v>
      </c>
      <c r="BK41" s="3">
        <v>9.526050863943071E-2</v>
      </c>
      <c r="BL41" s="3">
        <v>9.5348098079147611E-2</v>
      </c>
      <c r="BM41" s="3">
        <v>9.5509078907609693E-2</v>
      </c>
      <c r="BN41" s="3">
        <v>9.5816840225488753E-2</v>
      </c>
      <c r="BO41" s="3">
        <v>9.6196142162367132E-2</v>
      </c>
      <c r="BP41" s="3">
        <v>9.6589179217414722E-2</v>
      </c>
      <c r="BQ41" s="3">
        <v>9.6992959539014462E-2</v>
      </c>
      <c r="BR41" s="3">
        <v>9.7426988305740328E-2</v>
      </c>
      <c r="BS41" s="3">
        <v>9.7799955220235976E-2</v>
      </c>
      <c r="BT41" s="3">
        <v>9.8114459293097603E-2</v>
      </c>
      <c r="BU41" s="3">
        <v>9.8462888148855829E-2</v>
      </c>
      <c r="BV41" s="3">
        <v>9.871983163703496E-2</v>
      </c>
      <c r="BW41" s="3">
        <v>9.8919638431980705E-2</v>
      </c>
      <c r="BX41" s="3">
        <v>9.9256672234489945E-2</v>
      </c>
      <c r="BY41" s="3">
        <v>9.9659616496492784E-2</v>
      </c>
      <c r="BZ41" s="3">
        <v>9.9880450016102851E-2</v>
      </c>
      <c r="CA41" s="3">
        <v>0.1000426996445853</v>
      </c>
      <c r="CB41" s="3">
        <v>0.1003204513155507</v>
      </c>
      <c r="CC41" s="3">
        <v>0.100453944344992</v>
      </c>
      <c r="CD41" s="3">
        <v>0.100356720516178</v>
      </c>
      <c r="CE41" s="3">
        <v>0.1002273222290585</v>
      </c>
      <c r="CF41" s="3">
        <v>0.1002418655971918</v>
      </c>
      <c r="CG41" s="3">
        <v>0.10032037382389231</v>
      </c>
      <c r="CH41" s="3">
        <v>0.1003650945906954</v>
      </c>
      <c r="CI41" s="3">
        <v>0.10031556984711761</v>
      </c>
      <c r="CJ41" s="3">
        <v>0.100225269478844</v>
      </c>
      <c r="CK41" s="3">
        <v>0.10023690610598571</v>
      </c>
      <c r="CL41" s="3">
        <v>0.1002659929032102</v>
      </c>
      <c r="CM41" s="3">
        <v>0.10029594059946779</v>
      </c>
      <c r="CN41" s="3">
        <v>0.1003423177391527</v>
      </c>
      <c r="CO41" s="3">
        <v>0.1004151953545776</v>
      </c>
      <c r="CP41" s="3">
        <v>0.10049806877877331</v>
      </c>
      <c r="CQ41" s="3">
        <v>0.1005251809253277</v>
      </c>
      <c r="CR41" s="3">
        <v>0.10047433042245731</v>
      </c>
      <c r="CS41" s="3">
        <v>0.1005904002676815</v>
      </c>
      <c r="CT41" s="3">
        <v>0.1007484438190971</v>
      </c>
      <c r="CU41" s="3">
        <v>0.1008312180279866</v>
      </c>
      <c r="CV41" s="3">
        <v>0.1009816611529487</v>
      </c>
      <c r="CW41" s="3">
        <v>0.1011621723136123</v>
      </c>
      <c r="CX41" s="3">
        <v>0.10135625966943029</v>
      </c>
      <c r="CY41" s="3">
        <v>0.10146168833892349</v>
      </c>
      <c r="CZ41" s="3">
        <v>0.1014908193724471</v>
      </c>
      <c r="DA41" s="3">
        <v>0.1016476285705091</v>
      </c>
      <c r="DB41" s="3">
        <v>0.1018796313750619</v>
      </c>
      <c r="DC41" s="3">
        <v>0.1019769083928545</v>
      </c>
      <c r="DD41" s="3">
        <v>0.1019604636714932</v>
      </c>
      <c r="DE41" s="3">
        <v>0.1020393217129343</v>
      </c>
      <c r="DF41" s="3">
        <v>0.10214699975808091</v>
      </c>
      <c r="DG41" s="3">
        <v>0.102023980844978</v>
      </c>
      <c r="DH41" s="3">
        <v>0.1018814607197088</v>
      </c>
      <c r="DI41" s="3">
        <v>0.10192792562701559</v>
      </c>
      <c r="DJ41" s="3">
        <v>0.10196683051871019</v>
      </c>
      <c r="DK41" s="3">
        <v>0.1019900407000509</v>
      </c>
      <c r="DL41" s="3">
        <v>0.10215495863196079</v>
      </c>
      <c r="DM41" s="3">
        <v>0.1022652435071674</v>
      </c>
      <c r="DN41" s="3">
        <v>0.1022476425134404</v>
      </c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5-14F</v>
      </c>
      <c r="B52" s="4" t="str">
        <f>IF($G$8="Y","---&gt;","...")</f>
        <v>---&gt;</v>
      </c>
      <c r="C52" s="1" t="str">
        <f>IF($G$8="Y",'Population Definitions'!$A$7,"...")</f>
        <v>15-49F</v>
      </c>
      <c r="E52" s="3" t="s">
        <v>161</v>
      </c>
      <c r="F52" s="3"/>
      <c r="G52" s="3"/>
      <c r="H52" s="4" t="str">
        <f>IF($G$8="Y","OR","...")</f>
        <v>OR</v>
      </c>
      <c r="I52" s="3">
        <v>7.7668936276883566E-2</v>
      </c>
      <c r="J52" s="3">
        <v>7.7615439847835657E-2</v>
      </c>
      <c r="K52" s="3">
        <v>7.7907393503264519E-2</v>
      </c>
      <c r="L52" s="3">
        <v>7.8785136414120993E-2</v>
      </c>
      <c r="M52" s="3">
        <v>8.0268544022851496E-2</v>
      </c>
      <c r="N52" s="3">
        <v>8.1807575943548025E-2</v>
      </c>
      <c r="O52" s="3">
        <v>8.3386207484604402E-2</v>
      </c>
      <c r="P52" s="3">
        <v>8.5412599118399546E-2</v>
      </c>
      <c r="Q52" s="3">
        <v>8.7459320794387146E-2</v>
      </c>
      <c r="R52" s="3">
        <v>8.9181451535391226E-2</v>
      </c>
      <c r="S52" s="3">
        <v>9.0731986950359125E-2</v>
      </c>
      <c r="T52" s="3">
        <v>9.2017837418109982E-2</v>
      </c>
      <c r="U52" s="3">
        <v>9.3016178294462459E-2</v>
      </c>
      <c r="V52" s="3">
        <v>9.3853042729131697E-2</v>
      </c>
      <c r="W52" s="3">
        <v>9.4523467286590987E-2</v>
      </c>
      <c r="X52" s="3">
        <v>9.5058736420186821E-2</v>
      </c>
      <c r="Y52" s="3">
        <v>9.5667515064566583E-2</v>
      </c>
      <c r="Z52" s="3">
        <v>9.6056155772601626E-2</v>
      </c>
      <c r="AA52" s="3">
        <v>9.5678235693586647E-2</v>
      </c>
      <c r="AB52" s="3">
        <v>9.4679105969295962E-2</v>
      </c>
      <c r="AC52" s="3">
        <v>9.3426898687340831E-2</v>
      </c>
      <c r="AD52" s="3">
        <v>9.1986425386700127E-2</v>
      </c>
      <c r="AE52" s="3">
        <v>9.0662077180838324E-2</v>
      </c>
      <c r="AF52" s="3">
        <v>8.9741375150851344E-2</v>
      </c>
      <c r="AG52" s="3">
        <v>8.9164404247201137E-2</v>
      </c>
      <c r="AH52" s="3">
        <v>8.8669431582972677E-2</v>
      </c>
      <c r="AI52" s="3">
        <v>8.8313657204564203E-2</v>
      </c>
      <c r="AJ52" s="3">
        <v>8.803788741578901E-2</v>
      </c>
      <c r="AK52" s="3">
        <v>8.7598830066995578E-2</v>
      </c>
      <c r="AL52" s="3">
        <v>8.7122165396376669E-2</v>
      </c>
      <c r="AM52" s="3">
        <v>8.6843160938159844E-2</v>
      </c>
      <c r="AN52" s="3">
        <v>8.7201959948377844E-2</v>
      </c>
      <c r="AO52" s="3">
        <v>8.8500955492522737E-2</v>
      </c>
      <c r="AP52" s="3">
        <v>8.9886004621918536E-2</v>
      </c>
      <c r="AQ52" s="3">
        <v>9.1135471822686082E-2</v>
      </c>
      <c r="AR52" s="3">
        <v>9.2965703144103948E-2</v>
      </c>
      <c r="AS52" s="3">
        <v>9.49279669729029E-2</v>
      </c>
      <c r="AT52" s="3">
        <v>9.6759935020285195E-2</v>
      </c>
      <c r="AU52" s="3">
        <v>9.8465175029309279E-2</v>
      </c>
      <c r="AV52" s="3">
        <v>9.9476647390522838E-2</v>
      </c>
      <c r="AW52" s="3">
        <v>9.9656480451819504E-2</v>
      </c>
      <c r="AX52" s="3">
        <v>9.898590733016277E-2</v>
      </c>
      <c r="AY52" s="3">
        <v>9.8361110595124257E-2</v>
      </c>
      <c r="AZ52" s="3">
        <v>9.8065669063123612E-2</v>
      </c>
      <c r="BA52" s="3">
        <v>9.7330318391325193E-2</v>
      </c>
      <c r="BB52" s="3">
        <v>9.6770673303383486E-2</v>
      </c>
      <c r="BC52" s="3">
        <v>9.6425597832916335E-2</v>
      </c>
      <c r="BD52" s="3">
        <v>9.6028999005732321E-2</v>
      </c>
      <c r="BE52" s="3">
        <v>9.5805343181299241E-2</v>
      </c>
      <c r="BF52" s="3">
        <v>9.5585565202560049E-2</v>
      </c>
      <c r="BG52" s="3">
        <v>9.5344004535324697E-2</v>
      </c>
      <c r="BH52" s="3">
        <v>9.5265889011399582E-2</v>
      </c>
      <c r="BI52" s="3">
        <v>9.5299089991214017E-2</v>
      </c>
      <c r="BJ52" s="3">
        <v>9.528930821904974E-2</v>
      </c>
      <c r="BK52" s="3">
        <v>9.5298291934371407E-2</v>
      </c>
      <c r="BL52" s="3">
        <v>9.5391932186902964E-2</v>
      </c>
      <c r="BM52" s="3">
        <v>9.5560877003334682E-2</v>
      </c>
      <c r="BN52" s="3">
        <v>9.5874842900557145E-2</v>
      </c>
      <c r="BO52" s="3">
        <v>9.6255577509407525E-2</v>
      </c>
      <c r="BP52" s="3">
        <v>9.6651271705590333E-2</v>
      </c>
      <c r="BQ52" s="3">
        <v>9.7057049269080542E-2</v>
      </c>
      <c r="BR52" s="3">
        <v>9.7495549408345206E-2</v>
      </c>
      <c r="BS52" s="3">
        <v>9.7871620046958971E-2</v>
      </c>
      <c r="BT52" s="3">
        <v>9.8186578894189913E-2</v>
      </c>
      <c r="BU52" s="3">
        <v>9.8537030923935565E-2</v>
      </c>
      <c r="BV52" s="3">
        <v>9.8794889932828645E-2</v>
      </c>
      <c r="BW52" s="3">
        <v>9.8999027544410242E-2</v>
      </c>
      <c r="BX52" s="3">
        <v>9.9343846040981995E-2</v>
      </c>
      <c r="BY52" s="3">
        <v>9.9752170588155831E-2</v>
      </c>
      <c r="BZ52" s="3">
        <v>9.9976097859593466E-2</v>
      </c>
      <c r="CA52" s="3">
        <v>0.10013988629301861</v>
      </c>
      <c r="CB52" s="3">
        <v>0.10042006979257651</v>
      </c>
      <c r="CC52" s="3">
        <v>0.10055807572149129</v>
      </c>
      <c r="CD52" s="3">
        <v>0.1004637542513977</v>
      </c>
      <c r="CE52" s="3">
        <v>0.10033884899830051</v>
      </c>
      <c r="CF52" s="3">
        <v>0.1003600989302008</v>
      </c>
      <c r="CG52" s="3">
        <v>0.1004469128927543</v>
      </c>
      <c r="CH52" s="3">
        <v>0.10050152276492311</v>
      </c>
      <c r="CI52" s="3">
        <v>0.1004595449470141</v>
      </c>
      <c r="CJ52" s="3">
        <v>0.10038174913198029</v>
      </c>
      <c r="CK52" s="3">
        <v>0.1004091748762103</v>
      </c>
      <c r="CL52" s="3">
        <v>0.10045193591787931</v>
      </c>
      <c r="CM52" s="3">
        <v>0.1004899279419884</v>
      </c>
      <c r="CN52" s="3">
        <v>0.10053958180147581</v>
      </c>
      <c r="CO52" s="3">
        <v>0.1006168779227046</v>
      </c>
      <c r="CP52" s="3">
        <v>0.1007020344088205</v>
      </c>
      <c r="CQ52" s="3">
        <v>0.10072715414407429</v>
      </c>
      <c r="CR52" s="3">
        <v>0.10067456866529099</v>
      </c>
      <c r="CS52" s="3">
        <v>0.10079397885735231</v>
      </c>
      <c r="CT52" s="3">
        <v>0.1009520883503514</v>
      </c>
      <c r="CU52" s="3">
        <v>0.10102909939384</v>
      </c>
      <c r="CV52" s="3">
        <v>0.1011809526045221</v>
      </c>
      <c r="CW52" s="3">
        <v>0.1013664551999805</v>
      </c>
      <c r="CX52" s="3">
        <v>0.1015623106148099</v>
      </c>
      <c r="CY52" s="3">
        <v>0.1016705923249115</v>
      </c>
      <c r="CZ52" s="3">
        <v>0.1016991210007822</v>
      </c>
      <c r="DA52" s="3">
        <v>0.1018533160115272</v>
      </c>
      <c r="DB52" s="3">
        <v>0.10208568454833231</v>
      </c>
      <c r="DC52" s="3">
        <v>0.1021864701350009</v>
      </c>
      <c r="DD52" s="3">
        <v>0.1021721302641305</v>
      </c>
      <c r="DE52" s="3">
        <v>0.1022520997838002</v>
      </c>
      <c r="DF52" s="3">
        <v>0.1023621404268253</v>
      </c>
      <c r="DG52" s="3">
        <v>0.10223837766261</v>
      </c>
      <c r="DH52" s="3">
        <v>0.1020929299727772</v>
      </c>
      <c r="DI52" s="3">
        <v>0.1021389623960587</v>
      </c>
      <c r="DJ52" s="3">
        <v>0.1021746329449354</v>
      </c>
      <c r="DK52" s="3">
        <v>0.10219027067295811</v>
      </c>
      <c r="DL52" s="3">
        <v>0.1023537227498293</v>
      </c>
      <c r="DM52" s="3">
        <v>0.1024657652601365</v>
      </c>
      <c r="DN52" s="3">
        <v>0.1024485311338038</v>
      </c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15-49M</v>
      </c>
      <c r="B63" s="4" t="str">
        <f>IF($H$9="Y","---&gt;","...")</f>
        <v>---&gt;</v>
      </c>
      <c r="C63" s="1" t="str">
        <f>IF($H$9="Y",'Population Definitions'!$A$8,"...")</f>
        <v>50-69M</v>
      </c>
      <c r="E63" s="3" t="s">
        <v>161</v>
      </c>
      <c r="F63" s="3"/>
      <c r="G63" s="3"/>
      <c r="H63" s="4" t="str">
        <f>IF($H$9="Y","OR","...")</f>
        <v>OR</v>
      </c>
      <c r="I63" s="3">
        <v>1.263497919550984E-2</v>
      </c>
      <c r="J63" s="3">
        <v>1.2524327508201091E-2</v>
      </c>
      <c r="K63" s="3">
        <v>1.252836032004237E-2</v>
      </c>
      <c r="L63" s="3">
        <v>1.2559194647201229E-2</v>
      </c>
      <c r="M63" s="3">
        <v>1.2569200116031579E-2</v>
      </c>
      <c r="N63" s="3">
        <v>1.259912930360472E-2</v>
      </c>
      <c r="O63" s="3">
        <v>1.269343319318629E-2</v>
      </c>
      <c r="P63" s="3">
        <v>1.277566932045072E-2</v>
      </c>
      <c r="Q63" s="3">
        <v>1.2735387689656969E-2</v>
      </c>
      <c r="R63" s="3">
        <v>1.2721485902192339E-2</v>
      </c>
      <c r="S63" s="3">
        <v>1.271416944030738E-2</v>
      </c>
      <c r="T63" s="3">
        <v>1.2789808149049269E-2</v>
      </c>
      <c r="U63" s="3">
        <v>1.303472805728186E-2</v>
      </c>
      <c r="V63" s="3">
        <v>1.325648028079277E-2</v>
      </c>
      <c r="W63" s="3">
        <v>1.343584598096418E-2</v>
      </c>
      <c r="X63" s="3">
        <v>1.3524856586939331E-2</v>
      </c>
      <c r="Y63" s="3">
        <v>1.359734195538282E-2</v>
      </c>
      <c r="Z63" s="3">
        <v>1.36244122484742E-2</v>
      </c>
      <c r="AA63" s="3">
        <v>1.363963590676842E-2</v>
      </c>
      <c r="AB63" s="3">
        <v>1.3785519802968049E-2</v>
      </c>
      <c r="AC63" s="3">
        <v>1.3991929121113749E-2</v>
      </c>
      <c r="AD63" s="3">
        <v>1.4234821945001801E-2</v>
      </c>
      <c r="AE63" s="3">
        <v>1.455329291577352E-2</v>
      </c>
      <c r="AF63" s="3">
        <v>1.485422488034094E-2</v>
      </c>
      <c r="AG63" s="3">
        <v>1.509377040948154E-2</v>
      </c>
      <c r="AH63" s="3">
        <v>1.533482848644529E-2</v>
      </c>
      <c r="AI63" s="3">
        <v>1.561541867318168E-2</v>
      </c>
      <c r="AJ63" s="3">
        <v>1.5836927762267531E-2</v>
      </c>
      <c r="AK63" s="3">
        <v>1.604894192989572E-2</v>
      </c>
      <c r="AL63" s="3">
        <v>1.6327155712012341E-2</v>
      </c>
      <c r="AM63" s="3">
        <v>1.6588484230163479E-2</v>
      </c>
      <c r="AN63" s="3">
        <v>1.6841701241475718E-2</v>
      </c>
      <c r="AO63" s="3">
        <v>1.7022358087856699E-2</v>
      </c>
      <c r="AP63" s="3">
        <v>1.720961090111487E-2</v>
      </c>
      <c r="AQ63" s="3">
        <v>1.7482067414062111E-2</v>
      </c>
      <c r="AR63" s="3">
        <v>1.7816762799101191E-2</v>
      </c>
      <c r="AS63" s="3">
        <v>1.8190011702392851E-2</v>
      </c>
      <c r="AT63" s="3">
        <v>1.8529738110991501E-2</v>
      </c>
      <c r="AU63" s="3">
        <v>1.8874730384664629E-2</v>
      </c>
      <c r="AV63" s="3">
        <v>1.9266979840952759E-2</v>
      </c>
      <c r="AW63" s="3">
        <v>1.9698459225136421E-2</v>
      </c>
      <c r="AX63" s="3">
        <v>2.012185152800159E-2</v>
      </c>
      <c r="AY63" s="3">
        <v>2.0475228595886939E-2</v>
      </c>
      <c r="AZ63" s="3">
        <v>2.079930465092493E-2</v>
      </c>
      <c r="BA63" s="3">
        <v>2.1086173307575871E-2</v>
      </c>
      <c r="BB63" s="3">
        <v>2.1257879598766238E-2</v>
      </c>
      <c r="BC63" s="3">
        <v>2.1359141801409982E-2</v>
      </c>
      <c r="BD63" s="3">
        <v>2.1378215396137299E-2</v>
      </c>
      <c r="BE63" s="3">
        <v>2.1429922754688899E-2</v>
      </c>
      <c r="BF63" s="3">
        <v>2.151253307051015E-2</v>
      </c>
      <c r="BG63" s="3">
        <v>2.148528651343555E-2</v>
      </c>
      <c r="BH63" s="3">
        <v>2.1382556113089129E-2</v>
      </c>
      <c r="BI63" s="3">
        <v>2.1267405035211431E-2</v>
      </c>
      <c r="BJ63" s="3">
        <v>2.112936713089162E-2</v>
      </c>
      <c r="BK63" s="3">
        <v>2.0979372234350431E-2</v>
      </c>
      <c r="BL63" s="3">
        <v>2.0825584410309191E-2</v>
      </c>
      <c r="BM63" s="3">
        <v>2.0669710865167279E-2</v>
      </c>
      <c r="BN63" s="3">
        <v>2.060737916065717E-2</v>
      </c>
      <c r="BO63" s="3">
        <v>2.0665057227198639E-2</v>
      </c>
      <c r="BP63" s="3">
        <v>2.0784355188583299E-2</v>
      </c>
      <c r="BQ63" s="3">
        <v>2.089610345670119E-2</v>
      </c>
      <c r="BR63" s="3">
        <v>2.1082761163877639E-2</v>
      </c>
      <c r="BS63" s="3">
        <v>2.131188387200993E-2</v>
      </c>
      <c r="BT63" s="3">
        <v>2.1471765967965181E-2</v>
      </c>
      <c r="BU63" s="3">
        <v>2.163084187331972E-2</v>
      </c>
      <c r="BV63" s="3">
        <v>2.1851904253381901E-2</v>
      </c>
      <c r="BW63" s="3">
        <v>2.216702417565004E-2</v>
      </c>
      <c r="BX63" s="3">
        <v>2.2665068669113241E-2</v>
      </c>
      <c r="BY63" s="3">
        <v>2.3140780522066199E-2</v>
      </c>
      <c r="BZ63" s="3">
        <v>2.351533035920788E-2</v>
      </c>
      <c r="CA63" s="3">
        <v>2.3991178173722649E-2</v>
      </c>
      <c r="CB63" s="3">
        <v>2.4468578086565551E-2</v>
      </c>
      <c r="CC63" s="3">
        <v>2.4894089623725971E-2</v>
      </c>
      <c r="CD63" s="3">
        <v>2.5278223176050059E-2</v>
      </c>
      <c r="CE63" s="3">
        <v>2.5489772686590691E-2</v>
      </c>
      <c r="CF63" s="3">
        <v>2.551158183026846E-2</v>
      </c>
      <c r="CG63" s="3">
        <v>2.533426084858002E-2</v>
      </c>
      <c r="CH63" s="3">
        <v>2.5186177368171529E-2</v>
      </c>
      <c r="CI63" s="3">
        <v>2.514504858978869E-2</v>
      </c>
      <c r="CJ63" s="3">
        <v>2.4999773675661811E-2</v>
      </c>
      <c r="CK63" s="3">
        <v>2.490967680150805E-2</v>
      </c>
      <c r="CL63" s="3">
        <v>2.4894928250557492E-2</v>
      </c>
      <c r="CM63" s="3">
        <v>2.4882484585688581E-2</v>
      </c>
      <c r="CN63" s="3">
        <v>2.492249355391659E-2</v>
      </c>
      <c r="CO63" s="3">
        <v>2.4974633156470472E-2</v>
      </c>
      <c r="CP63" s="3">
        <v>2.5033269495345761E-2</v>
      </c>
      <c r="CQ63" s="3">
        <v>2.5138729793855261E-2</v>
      </c>
      <c r="CR63" s="3">
        <v>2.5273113860675749E-2</v>
      </c>
      <c r="CS63" s="3">
        <v>2.5397789435081621E-2</v>
      </c>
      <c r="CT63" s="3">
        <v>2.5526550815390899E-2</v>
      </c>
      <c r="CU63" s="3">
        <v>2.5672970206287119E-2</v>
      </c>
      <c r="CV63" s="3">
        <v>2.58343144208605E-2</v>
      </c>
      <c r="CW63" s="3">
        <v>2.6031959369606339E-2</v>
      </c>
      <c r="CX63" s="3">
        <v>2.624226369748826E-2</v>
      </c>
      <c r="CY63" s="3">
        <v>2.6448162155380039E-2</v>
      </c>
      <c r="CZ63" s="3">
        <v>2.6650794685770349E-2</v>
      </c>
      <c r="DA63" s="3">
        <v>2.685378755760652E-2</v>
      </c>
      <c r="DB63" s="3">
        <v>2.7028780804780019E-2</v>
      </c>
      <c r="DC63" s="3">
        <v>2.7176984420792361E-2</v>
      </c>
      <c r="DD63" s="3">
        <v>2.7329266504940709E-2</v>
      </c>
      <c r="DE63" s="3">
        <v>2.7452899058126701E-2</v>
      </c>
      <c r="DF63" s="3">
        <v>2.755708947879134E-2</v>
      </c>
      <c r="DG63" s="3">
        <v>2.7692459458399411E-2</v>
      </c>
      <c r="DH63" s="3">
        <v>2.7840123682323688E-2</v>
      </c>
      <c r="DI63" s="3">
        <v>2.7936072071782409E-2</v>
      </c>
      <c r="DJ63" s="3">
        <v>2.8013113175775459E-2</v>
      </c>
      <c r="DK63" s="3">
        <v>2.8121835614972269E-2</v>
      </c>
      <c r="DL63" s="3">
        <v>2.8193880037053601E-2</v>
      </c>
      <c r="DM63" s="3">
        <v>2.820617872215693E-2</v>
      </c>
      <c r="DN63" s="3">
        <v>2.821236193426814E-2</v>
      </c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...</v>
      </c>
      <c r="B67" s="4" t="str">
        <f>IF($B$10="Y","---&gt;","...")</f>
        <v>...</v>
      </c>
      <c r="C67" s="1" t="str">
        <f>IF($B$10="Y",'Population Definitions'!$A$2,"...")</f>
        <v>...</v>
      </c>
      <c r="E67" s="2"/>
      <c r="F67" s="3"/>
      <c r="G67" s="2"/>
      <c r="H67" s="4" t="str">
        <f>IF($B$10="Y","OR","...")</f>
        <v>...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</row>
    <row r="68" spans="1:118" x14ac:dyDescent="0.25">
      <c r="A68" s="1" t="str">
        <f>IF($C$10="Y",'Population Definitions'!$A$7,"...")</f>
        <v>...</v>
      </c>
      <c r="B68" s="4" t="str">
        <f>IF($C$10="Y","---&gt;","...")</f>
        <v>...</v>
      </c>
      <c r="C68" s="1" t="str">
        <f>IF($C$10="Y",'Population Definitions'!$A$3,"...")</f>
        <v>...</v>
      </c>
      <c r="E68" s="2"/>
      <c r="F68" s="3"/>
      <c r="G68" s="2"/>
      <c r="H68" s="4" t="str">
        <f>IF($C$10="Y","OR","...")</f>
        <v>...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15-49F</v>
      </c>
      <c r="B74" s="4" t="str">
        <f>IF($I$10="Y","---&gt;","...")</f>
        <v>---&gt;</v>
      </c>
      <c r="C74" s="1" t="str">
        <f>IF($I$10="Y",'Population Definitions'!$A$9,"...")</f>
        <v>50-69F</v>
      </c>
      <c r="E74" s="3" t="s">
        <v>161</v>
      </c>
      <c r="F74" s="3"/>
      <c r="G74" s="3"/>
      <c r="H74" s="4" t="str">
        <f>IF($I$10="Y","OR","...")</f>
        <v>OR</v>
      </c>
      <c r="I74" s="3">
        <v>1.249603262951875E-2</v>
      </c>
      <c r="J74" s="3">
        <v>1.237250372403343E-2</v>
      </c>
      <c r="K74" s="3">
        <v>1.23626034861344E-2</v>
      </c>
      <c r="L74" s="3">
        <v>1.2417002239848511E-2</v>
      </c>
      <c r="M74" s="3">
        <v>1.2511849618815621E-2</v>
      </c>
      <c r="N74" s="3">
        <v>1.2620768334192411E-2</v>
      </c>
      <c r="O74" s="3">
        <v>1.2749502997630471E-2</v>
      </c>
      <c r="P74" s="3">
        <v>1.288014735747643E-2</v>
      </c>
      <c r="Q74" s="3">
        <v>1.2924801453827361E-2</v>
      </c>
      <c r="R74" s="3">
        <v>1.2946760177802561E-2</v>
      </c>
      <c r="S74" s="3">
        <v>1.292707721015326E-2</v>
      </c>
      <c r="T74" s="3">
        <v>1.3024450849303759E-2</v>
      </c>
      <c r="U74" s="3">
        <v>1.330892407490908E-2</v>
      </c>
      <c r="V74" s="3">
        <v>1.3553802052121561E-2</v>
      </c>
      <c r="W74" s="3">
        <v>1.3747188347629479E-2</v>
      </c>
      <c r="X74" s="3">
        <v>1.388076095796602E-2</v>
      </c>
      <c r="Y74" s="3">
        <v>1.4031909935134781E-2</v>
      </c>
      <c r="Z74" s="3">
        <v>1.4148051063640719E-2</v>
      </c>
      <c r="AA74" s="3">
        <v>1.425803407844895E-2</v>
      </c>
      <c r="AB74" s="3">
        <v>1.448509916423857E-2</v>
      </c>
      <c r="AC74" s="3">
        <v>1.47146494606107E-2</v>
      </c>
      <c r="AD74" s="3">
        <v>1.4932151831902151E-2</v>
      </c>
      <c r="AE74" s="3">
        <v>1.5205637270225791E-2</v>
      </c>
      <c r="AF74" s="3">
        <v>1.542762760945251E-2</v>
      </c>
      <c r="AG74" s="3">
        <v>1.555905046675304E-2</v>
      </c>
      <c r="AH74" s="3">
        <v>1.5680315926014179E-2</v>
      </c>
      <c r="AI74" s="3">
        <v>1.5830986573177622E-2</v>
      </c>
      <c r="AJ74" s="3">
        <v>1.5916263263406279E-2</v>
      </c>
      <c r="AK74" s="3">
        <v>1.599113169617673E-2</v>
      </c>
      <c r="AL74" s="3">
        <v>1.6121525324529849E-2</v>
      </c>
      <c r="AM74" s="3">
        <v>1.6250028441589411E-2</v>
      </c>
      <c r="AN74" s="3">
        <v>1.6418066894459439E-2</v>
      </c>
      <c r="AO74" s="3">
        <v>1.6524628196378489E-2</v>
      </c>
      <c r="AP74" s="3">
        <v>1.663786520429205E-2</v>
      </c>
      <c r="AQ74" s="3">
        <v>1.6840254657061082E-2</v>
      </c>
      <c r="AR74" s="3">
        <v>1.7101736718722099E-2</v>
      </c>
      <c r="AS74" s="3">
        <v>1.741882812568436E-2</v>
      </c>
      <c r="AT74" s="3">
        <v>1.7701761689106199E-2</v>
      </c>
      <c r="AU74" s="3">
        <v>1.8000996400286629E-2</v>
      </c>
      <c r="AV74" s="3">
        <v>1.83864273340388E-2</v>
      </c>
      <c r="AW74" s="3">
        <v>1.8790981912805219E-2</v>
      </c>
      <c r="AX74" s="3">
        <v>1.9202572250155359E-2</v>
      </c>
      <c r="AY74" s="3">
        <v>1.9571635588978401E-2</v>
      </c>
      <c r="AZ74" s="3">
        <v>1.9933230648657228E-2</v>
      </c>
      <c r="BA74" s="3">
        <v>2.0310492287346861E-2</v>
      </c>
      <c r="BB74" s="3">
        <v>2.058911512682992E-2</v>
      </c>
      <c r="BC74" s="3">
        <v>2.080139137289732E-2</v>
      </c>
      <c r="BD74" s="3">
        <v>2.0905687734817831E-2</v>
      </c>
      <c r="BE74" s="3">
        <v>2.0968315597695061E-2</v>
      </c>
      <c r="BF74" s="3">
        <v>2.1065253452754371E-2</v>
      </c>
      <c r="BG74" s="3">
        <v>2.1101177303860939E-2</v>
      </c>
      <c r="BH74" s="3">
        <v>2.1111997440232941E-2</v>
      </c>
      <c r="BI74" s="3">
        <v>2.113292811574111E-2</v>
      </c>
      <c r="BJ74" s="3">
        <v>2.1073907821107199E-2</v>
      </c>
      <c r="BK74" s="3">
        <v>2.094131339145627E-2</v>
      </c>
      <c r="BL74" s="3">
        <v>2.0793705923560592E-2</v>
      </c>
      <c r="BM74" s="3">
        <v>2.068626801207114E-2</v>
      </c>
      <c r="BN74" s="3">
        <v>2.0704859043908432E-2</v>
      </c>
      <c r="BO74" s="3">
        <v>2.084647502527557E-2</v>
      </c>
      <c r="BP74" s="3">
        <v>2.104009240141996E-2</v>
      </c>
      <c r="BQ74" s="3">
        <v>2.1232723638658569E-2</v>
      </c>
      <c r="BR74" s="3">
        <v>2.1496802690422031E-2</v>
      </c>
      <c r="BS74" s="3">
        <v>2.1778645522574139E-2</v>
      </c>
      <c r="BT74" s="3">
        <v>2.1981893353362501E-2</v>
      </c>
      <c r="BU74" s="3">
        <v>2.2141737987024901E-2</v>
      </c>
      <c r="BV74" s="3">
        <v>2.2309361466443241E-2</v>
      </c>
      <c r="BW74" s="3">
        <v>2.2590010606747781E-2</v>
      </c>
      <c r="BX74" s="3">
        <v>2.306202138258976E-2</v>
      </c>
      <c r="BY74" s="3">
        <v>2.3509006074499791E-2</v>
      </c>
      <c r="BZ74" s="3">
        <v>2.3880618767936779E-2</v>
      </c>
      <c r="CA74" s="3">
        <v>2.4370090837030321E-2</v>
      </c>
      <c r="CB74" s="3">
        <v>2.4864559833680591E-2</v>
      </c>
      <c r="CC74" s="3">
        <v>2.5303393043392231E-2</v>
      </c>
      <c r="CD74" s="3">
        <v>2.5700283440589462E-2</v>
      </c>
      <c r="CE74" s="3">
        <v>2.591860687578379E-2</v>
      </c>
      <c r="CF74" s="3">
        <v>2.5940843168982059E-2</v>
      </c>
      <c r="CG74" s="3">
        <v>2.5762624703039649E-2</v>
      </c>
      <c r="CH74" s="3">
        <v>2.5612037235201911E-2</v>
      </c>
      <c r="CI74" s="3">
        <v>2.556988070170544E-2</v>
      </c>
      <c r="CJ74" s="3">
        <v>2.5427511681956359E-2</v>
      </c>
      <c r="CK74" s="3">
        <v>2.5345653418913539E-2</v>
      </c>
      <c r="CL74" s="3">
        <v>2.5338669284626851E-2</v>
      </c>
      <c r="CM74" s="3">
        <v>2.5331025043540172E-2</v>
      </c>
      <c r="CN74" s="3">
        <v>2.5380678251277669E-2</v>
      </c>
      <c r="CO74" s="3">
        <v>2.5442070838387891E-2</v>
      </c>
      <c r="CP74" s="3">
        <v>2.5505318010638829E-2</v>
      </c>
      <c r="CQ74" s="3">
        <v>2.561508671694147E-2</v>
      </c>
      <c r="CR74" s="3">
        <v>2.5754939688891108E-2</v>
      </c>
      <c r="CS74" s="3">
        <v>2.5883929323588659E-2</v>
      </c>
      <c r="CT74" s="3">
        <v>2.6015450246308129E-2</v>
      </c>
      <c r="CU74" s="3">
        <v>2.6164251802462599E-2</v>
      </c>
      <c r="CV74" s="3">
        <v>2.632853177713838E-2</v>
      </c>
      <c r="CW74" s="3">
        <v>2.6528857517155939E-2</v>
      </c>
      <c r="CX74" s="3">
        <v>2.6740127738371759E-2</v>
      </c>
      <c r="CY74" s="3">
        <v>2.6946897162862089E-2</v>
      </c>
      <c r="CZ74" s="3">
        <v>2.7150120143028891E-2</v>
      </c>
      <c r="DA74" s="3">
        <v>2.7354462794383201E-2</v>
      </c>
      <c r="DB74" s="3">
        <v>2.753015129845458E-2</v>
      </c>
      <c r="DC74" s="3">
        <v>2.767767559926634E-2</v>
      </c>
      <c r="DD74" s="3">
        <v>2.7829758085986051E-2</v>
      </c>
      <c r="DE74" s="3">
        <v>2.7952656895437609E-2</v>
      </c>
      <c r="DF74" s="3">
        <v>2.805651270930222E-2</v>
      </c>
      <c r="DG74" s="3">
        <v>2.819326016845769E-2</v>
      </c>
      <c r="DH74" s="3">
        <v>2.8342394890769101E-2</v>
      </c>
      <c r="DI74" s="3">
        <v>2.84384680090356E-2</v>
      </c>
      <c r="DJ74" s="3">
        <v>2.851509910818207E-2</v>
      </c>
      <c r="DK74" s="3">
        <v>2.8623961650418219E-2</v>
      </c>
      <c r="DL74" s="3">
        <v>2.8696031409619439E-2</v>
      </c>
      <c r="DM74" s="3">
        <v>2.8707086965572771E-2</v>
      </c>
      <c r="DN74" s="3">
        <v>2.8712190722227731E-2</v>
      </c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50-69M</v>
      </c>
      <c r="B85" s="4" t="str">
        <f>IF($J$11="Y","---&gt;","...")</f>
        <v>---&gt;</v>
      </c>
      <c r="C85" s="1" t="str">
        <f>IF($J$11="Y",'Population Definitions'!$B$10,"...")</f>
        <v>70+M</v>
      </c>
      <c r="E85" s="3" t="s">
        <v>161</v>
      </c>
      <c r="F85" s="3"/>
      <c r="G85" s="3"/>
      <c r="H85" s="4" t="str">
        <f>IF($J$11="Y","OR","...")</f>
        <v>OR</v>
      </c>
      <c r="I85" s="3">
        <v>2.4951469958082281E-2</v>
      </c>
      <c r="J85" s="3">
        <v>2.5315581147369141E-2</v>
      </c>
      <c r="K85" s="3">
        <v>2.572931031579764E-2</v>
      </c>
      <c r="L85" s="3">
        <v>2.6083297488409599E-2</v>
      </c>
      <c r="M85" s="3">
        <v>2.6284036383520101E-2</v>
      </c>
      <c r="N85" s="3">
        <v>2.6378636222829231E-2</v>
      </c>
      <c r="O85" s="3">
        <v>2.641989189030447E-2</v>
      </c>
      <c r="P85" s="3">
        <v>2.6411435027423241E-2</v>
      </c>
      <c r="Q85" s="3">
        <v>2.6357333947901001E-2</v>
      </c>
      <c r="R85" s="3">
        <v>2.6318142665586099E-2</v>
      </c>
      <c r="S85" s="3">
        <v>2.6265513527406269E-2</v>
      </c>
      <c r="T85" s="3">
        <v>2.616548517517743E-2</v>
      </c>
      <c r="U85" s="3">
        <v>2.60346936800974E-2</v>
      </c>
      <c r="V85" s="3">
        <v>2.575380754079765E-2</v>
      </c>
      <c r="W85" s="3">
        <v>2.530009551207375E-2</v>
      </c>
      <c r="X85" s="3">
        <v>2.4751162936146459E-2</v>
      </c>
      <c r="Y85" s="3">
        <v>2.4328199812081369E-2</v>
      </c>
      <c r="Z85" s="3">
        <v>2.397206291606379E-2</v>
      </c>
      <c r="AA85" s="3">
        <v>2.3495293906055911E-2</v>
      </c>
      <c r="AB85" s="3">
        <v>2.2961939342330179E-2</v>
      </c>
      <c r="AC85" s="3">
        <v>2.2521334991626441E-2</v>
      </c>
      <c r="AD85" s="3">
        <v>2.2224787894733429E-2</v>
      </c>
      <c r="AE85" s="3">
        <v>2.2062642471511389E-2</v>
      </c>
      <c r="AF85" s="3">
        <v>2.1967075453882309E-2</v>
      </c>
      <c r="AG85" s="3">
        <v>2.188144738341288E-2</v>
      </c>
      <c r="AH85" s="3">
        <v>2.191555244444222E-2</v>
      </c>
      <c r="AI85" s="3">
        <v>2.2082200253489379E-2</v>
      </c>
      <c r="AJ85" s="3">
        <v>2.2266782328294609E-2</v>
      </c>
      <c r="AK85" s="3">
        <v>2.2239858730629E-2</v>
      </c>
      <c r="AL85" s="3">
        <v>2.231170106278944E-2</v>
      </c>
      <c r="AM85" s="3">
        <v>2.2402120792246349E-2</v>
      </c>
      <c r="AN85" s="3">
        <v>2.243078861214326E-2</v>
      </c>
      <c r="AO85" s="3">
        <v>2.2676659036874571E-2</v>
      </c>
      <c r="AP85" s="3">
        <v>2.2990009164183579E-2</v>
      </c>
      <c r="AQ85" s="3">
        <v>2.3362091707666639E-2</v>
      </c>
      <c r="AR85" s="3">
        <v>2.369991344653001E-2</v>
      </c>
      <c r="AS85" s="3">
        <v>2.401285666477878E-2</v>
      </c>
      <c r="AT85" s="3">
        <v>2.4223025176265799E-2</v>
      </c>
      <c r="AU85" s="3">
        <v>2.4365350067035298E-2</v>
      </c>
      <c r="AV85" s="3">
        <v>2.4591940949961769E-2</v>
      </c>
      <c r="AW85" s="3">
        <v>2.4730911979997851E-2</v>
      </c>
      <c r="AX85" s="3">
        <v>2.4832331767632901E-2</v>
      </c>
      <c r="AY85" s="3">
        <v>2.5064579763658602E-2</v>
      </c>
      <c r="AZ85" s="3">
        <v>2.5255198376620911E-2</v>
      </c>
      <c r="BA85" s="3">
        <v>2.5336024083431691E-2</v>
      </c>
      <c r="BB85" s="3">
        <v>2.5436574046193629E-2</v>
      </c>
      <c r="BC85" s="3">
        <v>2.5708319747870759E-2</v>
      </c>
      <c r="BD85" s="3">
        <v>2.5996986479953209E-2</v>
      </c>
      <c r="BE85" s="3">
        <v>2.6313757101481781E-2</v>
      </c>
      <c r="BF85" s="3">
        <v>2.6712506310476E-2</v>
      </c>
      <c r="BG85" s="3">
        <v>2.7103531491431802E-2</v>
      </c>
      <c r="BH85" s="3">
        <v>2.756297176719796E-2</v>
      </c>
      <c r="BI85" s="3">
        <v>2.790558754481505E-2</v>
      </c>
      <c r="BJ85" s="3">
        <v>2.827007381141516E-2</v>
      </c>
      <c r="BK85" s="3">
        <v>2.8825476744169659E-2</v>
      </c>
      <c r="BL85" s="3">
        <v>2.9527542303625001E-2</v>
      </c>
      <c r="BM85" s="3">
        <v>3.0328907834480261E-2</v>
      </c>
      <c r="BN85" s="3">
        <v>3.108394935678992E-2</v>
      </c>
      <c r="BO85" s="3">
        <v>3.1853828161719201E-2</v>
      </c>
      <c r="BP85" s="3">
        <v>3.2716935322339873E-2</v>
      </c>
      <c r="BQ85" s="3">
        <v>3.3640905423263173E-2</v>
      </c>
      <c r="BR85" s="3">
        <v>3.451298345874524E-2</v>
      </c>
      <c r="BS85" s="3">
        <v>3.5223931262963692E-2</v>
      </c>
      <c r="BT85" s="3">
        <v>3.5866876304777168E-2</v>
      </c>
      <c r="BU85" s="3">
        <v>3.6434440275947513E-2</v>
      </c>
      <c r="BV85" s="3">
        <v>3.6759466825089057E-2</v>
      </c>
      <c r="BW85" s="3">
        <v>3.6873444085460443E-2</v>
      </c>
      <c r="BX85" s="3">
        <v>3.6768605646045678E-2</v>
      </c>
      <c r="BY85" s="3">
        <v>3.6700731051068941E-2</v>
      </c>
      <c r="BZ85" s="3">
        <v>3.6657660193879969E-2</v>
      </c>
      <c r="CA85" s="3">
        <v>3.6385569738390758E-2</v>
      </c>
      <c r="CB85" s="3">
        <v>3.594493993515091E-2</v>
      </c>
      <c r="CC85" s="3">
        <v>3.5428388484456348E-2</v>
      </c>
      <c r="CD85" s="3">
        <v>3.4866774547386438E-2</v>
      </c>
      <c r="CE85" s="3">
        <v>3.4308669657124098E-2</v>
      </c>
      <c r="CF85" s="3">
        <v>3.3775300951673429E-2</v>
      </c>
      <c r="CG85" s="3">
        <v>3.3272473932592729E-2</v>
      </c>
      <c r="CH85" s="3">
        <v>3.2953394153956393E-2</v>
      </c>
      <c r="CI85" s="3">
        <v>3.2869165595592817E-2</v>
      </c>
      <c r="CJ85" s="3">
        <v>3.291002817269198E-2</v>
      </c>
      <c r="CK85" s="3">
        <v>3.2971249507792837E-2</v>
      </c>
      <c r="CL85" s="3">
        <v>3.3190397008913207E-2</v>
      </c>
      <c r="CM85" s="3">
        <v>3.3504307838341997E-2</v>
      </c>
      <c r="CN85" s="3">
        <v>3.3738588397081409E-2</v>
      </c>
      <c r="CO85" s="3">
        <v>3.4002348135377329E-2</v>
      </c>
      <c r="CP85" s="3">
        <v>3.4389880477992581E-2</v>
      </c>
      <c r="CQ85" s="3">
        <v>3.4946491412282801E-2</v>
      </c>
      <c r="CR85" s="3">
        <v>3.5799313747185743E-2</v>
      </c>
      <c r="CS85" s="3">
        <v>3.66239238289333E-2</v>
      </c>
      <c r="CT85" s="3">
        <v>3.7291055644692088E-2</v>
      </c>
      <c r="CU85" s="3">
        <v>3.8114560336088052E-2</v>
      </c>
      <c r="CV85" s="3">
        <v>3.8944677424866743E-2</v>
      </c>
      <c r="CW85" s="3">
        <v>3.9688643061534183E-2</v>
      </c>
      <c r="CX85" s="3">
        <v>4.0354432756979433E-2</v>
      </c>
      <c r="CY85" s="3">
        <v>4.0726393949413103E-2</v>
      </c>
      <c r="CZ85" s="3">
        <v>4.075968183695719E-2</v>
      </c>
      <c r="DA85" s="3">
        <v>4.0432629112329373E-2</v>
      </c>
      <c r="DB85" s="3">
        <v>4.0143367695691649E-2</v>
      </c>
      <c r="DC85" s="3">
        <v>4.0001726162245087E-2</v>
      </c>
      <c r="DD85" s="3">
        <v>3.9648384721995673E-2</v>
      </c>
      <c r="DE85" s="3">
        <v>3.9393481271532228E-2</v>
      </c>
      <c r="DF85" s="3">
        <v>3.9278329890169272E-2</v>
      </c>
      <c r="DG85" s="3">
        <v>3.9168119568595748E-2</v>
      </c>
      <c r="DH85" s="3">
        <v>3.9149851487926948E-2</v>
      </c>
      <c r="DI85" s="3">
        <v>3.91580359728824E-2</v>
      </c>
      <c r="DJ85" s="3">
        <v>3.918213463870214E-2</v>
      </c>
      <c r="DK85" s="3">
        <v>3.928152431481359E-2</v>
      </c>
      <c r="DL85" s="3">
        <v>3.9435655677013397E-2</v>
      </c>
      <c r="DM85" s="3">
        <v>3.9590086919365233E-2</v>
      </c>
      <c r="DN85" s="3">
        <v>3.9762461378667811E-2</v>
      </c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50-69F</v>
      </c>
      <c r="B96" s="4" t="str">
        <f>IF($K$12="Y","---&gt;","...")</f>
        <v>---&gt;</v>
      </c>
      <c r="C96" s="1" t="str">
        <f>IF($K$12="Y",'Population Definitions'!$B$11,"...")</f>
        <v>70+F</v>
      </c>
      <c r="E96" s="3" t="s">
        <v>161</v>
      </c>
      <c r="F96" s="3"/>
      <c r="G96" s="3"/>
      <c r="H96" s="4" t="str">
        <f>IF($K$12="Y","OR","...")</f>
        <v>OR</v>
      </c>
      <c r="I96" s="3">
        <v>2.700896662129211E-2</v>
      </c>
      <c r="J96" s="3">
        <v>2.7466880192972019E-2</v>
      </c>
      <c r="K96" s="3">
        <v>2.7942634001725149E-2</v>
      </c>
      <c r="L96" s="3">
        <v>2.83110780971947E-2</v>
      </c>
      <c r="M96" s="3">
        <v>2.8470923490723381E-2</v>
      </c>
      <c r="N96" s="3">
        <v>2.849037589621722E-2</v>
      </c>
      <c r="O96" s="3">
        <v>2.8451078743133091E-2</v>
      </c>
      <c r="P96" s="3">
        <v>2.8359385814016709E-2</v>
      </c>
      <c r="Q96" s="3">
        <v>2.8242759621832099E-2</v>
      </c>
      <c r="R96" s="3">
        <v>2.818437303427734E-2</v>
      </c>
      <c r="S96" s="3">
        <v>2.815127050177858E-2</v>
      </c>
      <c r="T96" s="3">
        <v>2.8072375179895168E-2</v>
      </c>
      <c r="U96" s="3">
        <v>2.7958667000652668E-2</v>
      </c>
      <c r="V96" s="3">
        <v>2.7697639779108579E-2</v>
      </c>
      <c r="W96" s="3">
        <v>2.7229850367718349E-2</v>
      </c>
      <c r="X96" s="3">
        <v>2.6633876223176221E-2</v>
      </c>
      <c r="Y96" s="3">
        <v>2.618900633735544E-2</v>
      </c>
      <c r="Z96" s="3">
        <v>2.5850143031809571E-2</v>
      </c>
      <c r="AA96" s="3">
        <v>2.5375743988484519E-2</v>
      </c>
      <c r="AB96" s="3">
        <v>2.4801048237315021E-2</v>
      </c>
      <c r="AC96" s="3">
        <v>2.4335295735495741E-2</v>
      </c>
      <c r="AD96" s="3">
        <v>2.409003925762717E-2</v>
      </c>
      <c r="AE96" s="3">
        <v>2.4024054906399701E-2</v>
      </c>
      <c r="AF96" s="3">
        <v>2.4067084944370851E-2</v>
      </c>
      <c r="AG96" s="3">
        <v>2.4267130182192339E-2</v>
      </c>
      <c r="AH96" s="3">
        <v>2.461469538079384E-2</v>
      </c>
      <c r="AI96" s="3">
        <v>2.5012500941472889E-2</v>
      </c>
      <c r="AJ96" s="3">
        <v>2.5378851329387039E-2</v>
      </c>
      <c r="AK96" s="3">
        <v>2.5504870559220041E-2</v>
      </c>
      <c r="AL96" s="3">
        <v>2.5627403135673611E-2</v>
      </c>
      <c r="AM96" s="3">
        <v>2.5749227932078358E-2</v>
      </c>
      <c r="AN96" s="3">
        <v>2.5958215378610119E-2</v>
      </c>
      <c r="AO96" s="3">
        <v>2.6433051513610889E-2</v>
      </c>
      <c r="AP96" s="3">
        <v>2.690844282748683E-2</v>
      </c>
      <c r="AQ96" s="3">
        <v>2.7361759304895969E-2</v>
      </c>
      <c r="AR96" s="3">
        <v>2.7717934259632211E-2</v>
      </c>
      <c r="AS96" s="3">
        <v>2.8030206093889471E-2</v>
      </c>
      <c r="AT96" s="3">
        <v>2.82209633774946E-2</v>
      </c>
      <c r="AU96" s="3">
        <v>2.8341416378134081E-2</v>
      </c>
      <c r="AV96" s="3">
        <v>2.8574169508543319E-2</v>
      </c>
      <c r="AW96" s="3">
        <v>2.8695571456719769E-2</v>
      </c>
      <c r="AX96" s="3">
        <v>2.8752318700868019E-2</v>
      </c>
      <c r="AY96" s="3">
        <v>2.8912438446226461E-2</v>
      </c>
      <c r="AZ96" s="3">
        <v>2.8940682372777211E-2</v>
      </c>
      <c r="BA96" s="3">
        <v>2.8806827631028029E-2</v>
      </c>
      <c r="BB96" s="3">
        <v>2.8731557670374171E-2</v>
      </c>
      <c r="BC96" s="3">
        <v>2.8810304774945519E-2</v>
      </c>
      <c r="BD96" s="3">
        <v>2.8821565306141481E-2</v>
      </c>
      <c r="BE96" s="3">
        <v>2.884597215723916E-2</v>
      </c>
      <c r="BF96" s="3">
        <v>2.896879314781613E-2</v>
      </c>
      <c r="BG96" s="3">
        <v>2.9081498965141651E-2</v>
      </c>
      <c r="BH96" s="3">
        <v>2.9313924853028559E-2</v>
      </c>
      <c r="BI96" s="3">
        <v>2.94606919310559E-2</v>
      </c>
      <c r="BJ96" s="3">
        <v>2.9643465770159819E-2</v>
      </c>
      <c r="BK96" s="3">
        <v>3.0038669365253949E-2</v>
      </c>
      <c r="BL96" s="3">
        <v>3.0579054156944379E-2</v>
      </c>
      <c r="BM96" s="3">
        <v>3.124932092745503E-2</v>
      </c>
      <c r="BN96" s="3">
        <v>3.1864662370645461E-2</v>
      </c>
      <c r="BO96" s="3">
        <v>3.2507698730793858E-2</v>
      </c>
      <c r="BP96" s="3">
        <v>3.3306065307080218E-2</v>
      </c>
      <c r="BQ96" s="3">
        <v>3.4118483903802233E-2</v>
      </c>
      <c r="BR96" s="3">
        <v>3.4912479369585588E-2</v>
      </c>
      <c r="BS96" s="3">
        <v>3.5600147445374451E-2</v>
      </c>
      <c r="BT96" s="3">
        <v>3.6265262663118823E-2</v>
      </c>
      <c r="BU96" s="3">
        <v>3.6961278204545082E-2</v>
      </c>
      <c r="BV96" s="3">
        <v>3.7443888533150449E-2</v>
      </c>
      <c r="BW96" s="3">
        <v>3.7740060594979558E-2</v>
      </c>
      <c r="BX96" s="3">
        <v>3.7781170550667723E-2</v>
      </c>
      <c r="BY96" s="3">
        <v>3.7719698175132953E-2</v>
      </c>
      <c r="BZ96" s="3">
        <v>3.7695526453545923E-2</v>
      </c>
      <c r="CA96" s="3">
        <v>3.7530454721243958E-2</v>
      </c>
      <c r="CB96" s="3">
        <v>3.7292082498088089E-2</v>
      </c>
      <c r="CC96" s="3">
        <v>3.70283705575341E-2</v>
      </c>
      <c r="CD96" s="3">
        <v>3.6616064650484441E-2</v>
      </c>
      <c r="CE96" s="3">
        <v>3.6094743464484463E-2</v>
      </c>
      <c r="CF96" s="3">
        <v>3.5577205017495513E-2</v>
      </c>
      <c r="CG96" s="3">
        <v>3.5175401887707201E-2</v>
      </c>
      <c r="CH96" s="3">
        <v>3.5030208398324249E-2</v>
      </c>
      <c r="CI96" s="3">
        <v>3.5137551207649269E-2</v>
      </c>
      <c r="CJ96" s="3">
        <v>3.5362594739892332E-2</v>
      </c>
      <c r="CK96" s="3">
        <v>3.5614717752014059E-2</v>
      </c>
      <c r="CL96" s="3">
        <v>3.601650759555209E-2</v>
      </c>
      <c r="CM96" s="3">
        <v>3.6460940482743301E-2</v>
      </c>
      <c r="CN96" s="3">
        <v>3.6788422399136593E-2</v>
      </c>
      <c r="CO96" s="3">
        <v>3.7056680643959131E-2</v>
      </c>
      <c r="CP96" s="3">
        <v>3.7347793251273902E-2</v>
      </c>
      <c r="CQ96" s="3">
        <v>3.7838414647265707E-2</v>
      </c>
      <c r="CR96" s="3">
        <v>3.8656759457314983E-2</v>
      </c>
      <c r="CS96" s="3">
        <v>3.9441951426979822E-2</v>
      </c>
      <c r="CT96" s="3">
        <v>4.0104399622262331E-2</v>
      </c>
      <c r="CU96" s="3">
        <v>4.0967326109470383E-2</v>
      </c>
      <c r="CV96" s="3">
        <v>4.1843078936568391E-2</v>
      </c>
      <c r="CW96" s="3">
        <v>4.2621316618400941E-2</v>
      </c>
      <c r="CX96" s="3">
        <v>4.3317452613404243E-2</v>
      </c>
      <c r="CY96" s="3">
        <v>4.3694297076993092E-2</v>
      </c>
      <c r="CZ96" s="3">
        <v>4.3709410518995739E-2</v>
      </c>
      <c r="DA96" s="3">
        <v>4.3355460657462347E-2</v>
      </c>
      <c r="DB96" s="3">
        <v>4.3039730298569633E-2</v>
      </c>
      <c r="DC96" s="3">
        <v>4.2888999138997193E-2</v>
      </c>
      <c r="DD96" s="3">
        <v>4.2542226476440632E-2</v>
      </c>
      <c r="DE96" s="3">
        <v>4.230329010336021E-2</v>
      </c>
      <c r="DF96" s="3">
        <v>4.2198897065397228E-2</v>
      </c>
      <c r="DG96" s="3">
        <v>4.2090979089730737E-2</v>
      </c>
      <c r="DH96" s="3">
        <v>4.208339210363915E-2</v>
      </c>
      <c r="DI96" s="3">
        <v>4.2100472395213938E-2</v>
      </c>
      <c r="DJ96" s="3">
        <v>4.212395186073109E-2</v>
      </c>
      <c r="DK96" s="3">
        <v>4.2226662225050053E-2</v>
      </c>
      <c r="DL96" s="3">
        <v>4.2388091939129582E-2</v>
      </c>
      <c r="DM96" s="3">
        <v>4.2544107046543038E-2</v>
      </c>
      <c r="DN96" s="3">
        <v>4.2712922630655979E-2</v>
      </c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</sheetData>
  <conditionalFormatting sqref="B10">
    <cfRule type="cellIs" dxfId="479" priority="91" operator="equal">
      <formula>"Y"</formula>
    </cfRule>
    <cfRule type="cellIs" dxfId="478" priority="92" operator="equal">
      <formula>"N"</formula>
    </cfRule>
  </conditionalFormatting>
  <conditionalFormatting sqref="B11">
    <cfRule type="cellIs" dxfId="477" priority="109" operator="equal">
      <formula>"Y"</formula>
    </cfRule>
    <cfRule type="cellIs" dxfId="476" priority="110" operator="equal">
      <formula>"N"</formula>
    </cfRule>
  </conditionalFormatting>
  <conditionalFormatting sqref="B12">
    <cfRule type="cellIs" dxfId="475" priority="127" operator="equal">
      <formula>"Y"</formula>
    </cfRule>
    <cfRule type="cellIs" dxfId="474" priority="128" operator="equal">
      <formula>"N"</formula>
    </cfRule>
  </conditionalFormatting>
  <conditionalFormatting sqref="B13">
    <cfRule type="cellIs" dxfId="473" priority="145" operator="equal">
      <formula>"Y"</formula>
    </cfRule>
    <cfRule type="cellIs" dxfId="472" priority="146" operator="equal">
      <formula>"N"</formula>
    </cfRule>
  </conditionalFormatting>
  <conditionalFormatting sqref="B14">
    <cfRule type="cellIs" dxfId="471" priority="163" operator="equal">
      <formula>"Y"</formula>
    </cfRule>
    <cfRule type="cellIs" dxfId="470" priority="164" operator="equal">
      <formula>"N"</formula>
    </cfRule>
  </conditionalFormatting>
  <conditionalFormatting sqref="B6">
    <cfRule type="cellIs" dxfId="469" priority="19" operator="equal">
      <formula>"Y"</formula>
    </cfRule>
    <cfRule type="cellIs" dxfId="468" priority="20" operator="equal">
      <formula>"N"</formula>
    </cfRule>
  </conditionalFormatting>
  <conditionalFormatting sqref="B7">
    <cfRule type="cellIs" dxfId="467" priority="37" operator="equal">
      <formula>"Y"</formula>
    </cfRule>
    <cfRule type="cellIs" dxfId="466" priority="38" operator="equal">
      <formula>"N"</formula>
    </cfRule>
  </conditionalFormatting>
  <conditionalFormatting sqref="B8">
    <cfRule type="cellIs" dxfId="465" priority="55" operator="equal">
      <formula>"Y"</formula>
    </cfRule>
    <cfRule type="cellIs" dxfId="464" priority="56" operator="equal">
      <formula>"N"</formula>
    </cfRule>
  </conditionalFormatting>
  <conditionalFormatting sqref="B9">
    <cfRule type="cellIs" dxfId="463" priority="73" operator="equal">
      <formula>"Y"</formula>
    </cfRule>
    <cfRule type="cellIs" dxfId="462" priority="74" operator="equal">
      <formula>"N"</formula>
    </cfRule>
  </conditionalFormatting>
  <conditionalFormatting sqref="C10">
    <cfRule type="cellIs" dxfId="461" priority="93" operator="equal">
      <formula>"Y"</formula>
    </cfRule>
    <cfRule type="cellIs" dxfId="460" priority="94" operator="equal">
      <formula>"N"</formula>
    </cfRule>
  </conditionalFormatting>
  <conditionalFormatting sqref="C11">
    <cfRule type="cellIs" dxfId="459" priority="111" operator="equal">
      <formula>"Y"</formula>
    </cfRule>
    <cfRule type="cellIs" dxfId="458" priority="112" operator="equal">
      <formula>"N"</formula>
    </cfRule>
  </conditionalFormatting>
  <conditionalFormatting sqref="C12">
    <cfRule type="cellIs" dxfId="457" priority="129" operator="equal">
      <formula>"Y"</formula>
    </cfRule>
    <cfRule type="cellIs" dxfId="456" priority="130" operator="equal">
      <formula>"N"</formula>
    </cfRule>
  </conditionalFormatting>
  <conditionalFormatting sqref="C13">
    <cfRule type="cellIs" dxfId="455" priority="147" operator="equal">
      <formula>"Y"</formula>
    </cfRule>
    <cfRule type="cellIs" dxfId="454" priority="148" operator="equal">
      <formula>"N"</formula>
    </cfRule>
  </conditionalFormatting>
  <conditionalFormatting sqref="C14">
    <cfRule type="cellIs" dxfId="453" priority="165" operator="equal">
      <formula>"Y"</formula>
    </cfRule>
    <cfRule type="cellIs" dxfId="452" priority="166" operator="equal">
      <formula>"N"</formula>
    </cfRule>
  </conditionalFormatting>
  <conditionalFormatting sqref="C5">
    <cfRule type="cellIs" dxfId="451" priority="1" operator="equal">
      <formula>"Y"</formula>
    </cfRule>
    <cfRule type="cellIs" dxfId="450" priority="2" operator="equal">
      <formula>"N"</formula>
    </cfRule>
  </conditionalFormatting>
  <conditionalFormatting sqref="C7">
    <cfRule type="cellIs" dxfId="449" priority="39" operator="equal">
      <formula>"Y"</formula>
    </cfRule>
    <cfRule type="cellIs" dxfId="448" priority="40" operator="equal">
      <formula>"N"</formula>
    </cfRule>
  </conditionalFormatting>
  <conditionalFormatting sqref="C8">
    <cfRule type="cellIs" dxfId="447" priority="57" operator="equal">
      <formula>"Y"</formula>
    </cfRule>
    <cfRule type="cellIs" dxfId="446" priority="58" operator="equal">
      <formula>"N"</formula>
    </cfRule>
  </conditionalFormatting>
  <conditionalFormatting sqref="C9">
    <cfRule type="cellIs" dxfId="445" priority="75" operator="equal">
      <formula>"Y"</formula>
    </cfRule>
    <cfRule type="cellIs" dxfId="444" priority="76" operator="equal">
      <formula>"N"</formula>
    </cfRule>
  </conditionalFormatting>
  <conditionalFormatting sqref="D10">
    <cfRule type="cellIs" dxfId="443" priority="95" operator="equal">
      <formula>"Y"</formula>
    </cfRule>
    <cfRule type="cellIs" dxfId="442" priority="96" operator="equal">
      <formula>"N"</formula>
    </cfRule>
  </conditionalFormatting>
  <conditionalFormatting sqref="D100:DN100">
    <cfRule type="expression" dxfId="441" priority="432">
      <formula>$E$13&lt;&gt;"Y"</formula>
    </cfRule>
  </conditionalFormatting>
  <conditionalFormatting sqref="D101:DN101">
    <cfRule type="expression" dxfId="440" priority="435">
      <formula>$F$13&lt;&gt;"Y"</formula>
    </cfRule>
  </conditionalFormatting>
  <conditionalFormatting sqref="D102:DN102">
    <cfRule type="expression" dxfId="439" priority="438">
      <formula>$G$13&lt;&gt;"Y"</formula>
    </cfRule>
  </conditionalFormatting>
  <conditionalFormatting sqref="D103:DN103">
    <cfRule type="expression" dxfId="438" priority="441">
      <formula>$H$13&lt;&gt;"Y"</formula>
    </cfRule>
  </conditionalFormatting>
  <conditionalFormatting sqref="D104:DN104">
    <cfRule type="expression" dxfId="437" priority="444">
      <formula>$I$13&lt;&gt;"Y"</formula>
    </cfRule>
  </conditionalFormatting>
  <conditionalFormatting sqref="D105:DN105">
    <cfRule type="expression" dxfId="436" priority="447">
      <formula>$J$13&lt;&gt;"Y"</formula>
    </cfRule>
  </conditionalFormatting>
  <conditionalFormatting sqref="D106:DN106">
    <cfRule type="expression" dxfId="435" priority="450">
      <formula>$K$13&lt;&gt;"Y"</formula>
    </cfRule>
  </conditionalFormatting>
  <conditionalFormatting sqref="D107:DN107">
    <cfRule type="expression" dxfId="434" priority="453">
      <formula>$B$14&lt;&gt;"Y"</formula>
    </cfRule>
  </conditionalFormatting>
  <conditionalFormatting sqref="D108:DN108">
    <cfRule type="expression" dxfId="433" priority="456">
      <formula>$C$14&lt;&gt;"Y"</formula>
    </cfRule>
  </conditionalFormatting>
  <conditionalFormatting sqref="D109:DN109">
    <cfRule type="expression" dxfId="432" priority="459">
      <formula>$D$14&lt;&gt;"Y"</formula>
    </cfRule>
  </conditionalFormatting>
  <conditionalFormatting sqref="D11">
    <cfRule type="cellIs" dxfId="431" priority="113" operator="equal">
      <formula>"Y"</formula>
    </cfRule>
    <cfRule type="cellIs" dxfId="430" priority="114" operator="equal">
      <formula>"N"</formula>
    </cfRule>
  </conditionalFormatting>
  <conditionalFormatting sqref="D110:DN110">
    <cfRule type="expression" dxfId="429" priority="462">
      <formula>$E$14&lt;&gt;"Y"</formula>
    </cfRule>
  </conditionalFormatting>
  <conditionalFormatting sqref="D111:DN111">
    <cfRule type="expression" dxfId="428" priority="465">
      <formula>$F$14&lt;&gt;"Y"</formula>
    </cfRule>
  </conditionalFormatting>
  <conditionalFormatting sqref="D112:DN112">
    <cfRule type="expression" dxfId="427" priority="468">
      <formula>$G$14&lt;&gt;"Y"</formula>
    </cfRule>
  </conditionalFormatting>
  <conditionalFormatting sqref="D113:DN113">
    <cfRule type="expression" dxfId="426" priority="471">
      <formula>$H$14&lt;&gt;"Y"</formula>
    </cfRule>
  </conditionalFormatting>
  <conditionalFormatting sqref="D114:DN114">
    <cfRule type="expression" dxfId="425" priority="474">
      <formula>$I$14&lt;&gt;"Y"</formula>
    </cfRule>
  </conditionalFormatting>
  <conditionalFormatting sqref="D115:DN115">
    <cfRule type="expression" dxfId="424" priority="477">
      <formula>$J$14&lt;&gt;"Y"</formula>
    </cfRule>
  </conditionalFormatting>
  <conditionalFormatting sqref="D116:DN116">
    <cfRule type="expression" dxfId="423" priority="480">
      <formula>$K$14&lt;&gt;"Y"</formula>
    </cfRule>
  </conditionalFormatting>
  <conditionalFormatting sqref="D12">
    <cfRule type="cellIs" dxfId="422" priority="131" operator="equal">
      <formula>"Y"</formula>
    </cfRule>
    <cfRule type="cellIs" dxfId="421" priority="132" operator="equal">
      <formula>"N"</formula>
    </cfRule>
  </conditionalFormatting>
  <conditionalFormatting sqref="D13">
    <cfRule type="cellIs" dxfId="420" priority="149" operator="equal">
      <formula>"Y"</formula>
    </cfRule>
    <cfRule type="cellIs" dxfId="419" priority="150" operator="equal">
      <formula>"N"</formula>
    </cfRule>
  </conditionalFormatting>
  <conditionalFormatting sqref="D14">
    <cfRule type="cellIs" dxfId="418" priority="167" operator="equal">
      <formula>"Y"</formula>
    </cfRule>
    <cfRule type="cellIs" dxfId="417" priority="168" operator="equal">
      <formula>"N"</formula>
    </cfRule>
  </conditionalFormatting>
  <conditionalFormatting sqref="D17:DN17">
    <cfRule type="expression" dxfId="416" priority="183">
      <formula>$B$5&lt;&gt;"Y"</formula>
    </cfRule>
  </conditionalFormatting>
  <conditionalFormatting sqref="D18:DN18">
    <cfRule type="expression" dxfId="415" priority="186">
      <formula>$C$5&lt;&gt;"Y"</formula>
    </cfRule>
  </conditionalFormatting>
  <conditionalFormatting sqref="D19:DN19">
    <cfRule type="expression" dxfId="414" priority="189">
      <formula>$D$5&lt;&gt;"Y"</formula>
    </cfRule>
  </conditionalFormatting>
  <conditionalFormatting sqref="D20:DN20">
    <cfRule type="expression" dxfId="413" priority="192">
      <formula>$E$5&lt;&gt;"Y"</formula>
    </cfRule>
  </conditionalFormatting>
  <conditionalFormatting sqref="D21:DN21">
    <cfRule type="expression" dxfId="412" priority="195">
      <formula>$F$5&lt;&gt;"Y"</formula>
    </cfRule>
  </conditionalFormatting>
  <conditionalFormatting sqref="D22:DN22">
    <cfRule type="expression" dxfId="411" priority="198">
      <formula>$G$5&lt;&gt;"Y"</formula>
    </cfRule>
  </conditionalFormatting>
  <conditionalFormatting sqref="D23:DN23">
    <cfRule type="expression" dxfId="410" priority="201">
      <formula>$H$5&lt;&gt;"Y"</formula>
    </cfRule>
  </conditionalFormatting>
  <conditionalFormatting sqref="D24:DN24">
    <cfRule type="expression" dxfId="409" priority="204">
      <formula>$I$5&lt;&gt;"Y"</formula>
    </cfRule>
  </conditionalFormatting>
  <conditionalFormatting sqref="D25:DN25">
    <cfRule type="expression" dxfId="408" priority="207">
      <formula>$J$5&lt;&gt;"Y"</formula>
    </cfRule>
  </conditionalFormatting>
  <conditionalFormatting sqref="D26:DN26">
    <cfRule type="expression" dxfId="407" priority="210">
      <formula>$K$5&lt;&gt;"Y"</formula>
    </cfRule>
  </conditionalFormatting>
  <conditionalFormatting sqref="D27:DN27">
    <cfRule type="expression" dxfId="406" priority="213">
      <formula>$B$6&lt;&gt;"Y"</formula>
    </cfRule>
  </conditionalFormatting>
  <conditionalFormatting sqref="D28:DN28">
    <cfRule type="expression" dxfId="405" priority="216">
      <formula>$C$6&lt;&gt;"Y"</formula>
    </cfRule>
  </conditionalFormatting>
  <conditionalFormatting sqref="D29:DN29">
    <cfRule type="expression" dxfId="404" priority="219">
      <formula>$D$6&lt;&gt;"Y"</formula>
    </cfRule>
  </conditionalFormatting>
  <conditionalFormatting sqref="D30:DN30">
    <cfRule type="expression" dxfId="403" priority="222">
      <formula>$E$6&lt;&gt;"Y"</formula>
    </cfRule>
  </conditionalFormatting>
  <conditionalFormatting sqref="D31:DN31">
    <cfRule type="expression" dxfId="402" priority="225">
      <formula>$F$6&lt;&gt;"Y"</formula>
    </cfRule>
  </conditionalFormatting>
  <conditionalFormatting sqref="D32:DN32">
    <cfRule type="expression" dxfId="401" priority="228">
      <formula>$G$6&lt;&gt;"Y"</formula>
    </cfRule>
  </conditionalFormatting>
  <conditionalFormatting sqref="D33:DN33">
    <cfRule type="expression" dxfId="400" priority="231">
      <formula>$H$6&lt;&gt;"Y"</formula>
    </cfRule>
  </conditionalFormatting>
  <conditionalFormatting sqref="D34:DN34">
    <cfRule type="expression" dxfId="399" priority="234">
      <formula>$I$6&lt;&gt;"Y"</formula>
    </cfRule>
  </conditionalFormatting>
  <conditionalFormatting sqref="D35:DN35">
    <cfRule type="expression" dxfId="398" priority="237">
      <formula>$J$6&lt;&gt;"Y"</formula>
    </cfRule>
  </conditionalFormatting>
  <conditionalFormatting sqref="D36:DN36">
    <cfRule type="expression" dxfId="397" priority="240">
      <formula>$K$6&lt;&gt;"Y"</formula>
    </cfRule>
  </conditionalFormatting>
  <conditionalFormatting sqref="D37:DN37">
    <cfRule type="expression" dxfId="396" priority="243">
      <formula>$B$7&lt;&gt;"Y"</formula>
    </cfRule>
  </conditionalFormatting>
  <conditionalFormatting sqref="D38:DN38">
    <cfRule type="expression" dxfId="395" priority="246">
      <formula>$C$7&lt;&gt;"Y"</formula>
    </cfRule>
  </conditionalFormatting>
  <conditionalFormatting sqref="D39:DN39">
    <cfRule type="expression" dxfId="394" priority="249">
      <formula>$D$7&lt;&gt;"Y"</formula>
    </cfRule>
  </conditionalFormatting>
  <conditionalFormatting sqref="D40:DN40">
    <cfRule type="expression" dxfId="393" priority="252">
      <formula>$E$7&lt;&gt;"Y"</formula>
    </cfRule>
  </conditionalFormatting>
  <conditionalFormatting sqref="D41:DN41">
    <cfRule type="expression" dxfId="392" priority="255">
      <formula>$F$7&lt;&gt;"Y"</formula>
    </cfRule>
  </conditionalFormatting>
  <conditionalFormatting sqref="D42:DN42">
    <cfRule type="expression" dxfId="391" priority="258">
      <formula>$G$7&lt;&gt;"Y"</formula>
    </cfRule>
  </conditionalFormatting>
  <conditionalFormatting sqref="D43:DN43">
    <cfRule type="expression" dxfId="390" priority="261">
      <formula>$H$7&lt;&gt;"Y"</formula>
    </cfRule>
  </conditionalFormatting>
  <conditionalFormatting sqref="D44:DN44">
    <cfRule type="expression" dxfId="389" priority="264">
      <formula>$I$7&lt;&gt;"Y"</formula>
    </cfRule>
  </conditionalFormatting>
  <conditionalFormatting sqref="D45:DN45">
    <cfRule type="expression" dxfId="388" priority="267">
      <formula>$J$7&lt;&gt;"Y"</formula>
    </cfRule>
  </conditionalFormatting>
  <conditionalFormatting sqref="D46:DN46">
    <cfRule type="expression" dxfId="387" priority="270">
      <formula>$K$7&lt;&gt;"Y"</formula>
    </cfRule>
  </conditionalFormatting>
  <conditionalFormatting sqref="D47:DN47">
    <cfRule type="expression" dxfId="386" priority="273">
      <formula>$B$8&lt;&gt;"Y"</formula>
    </cfRule>
  </conditionalFormatting>
  <conditionalFormatting sqref="D48:DN48">
    <cfRule type="expression" dxfId="385" priority="276">
      <formula>$C$8&lt;&gt;"Y"</formula>
    </cfRule>
  </conditionalFormatting>
  <conditionalFormatting sqref="D49:DN49">
    <cfRule type="expression" dxfId="384" priority="279">
      <formula>$D$8&lt;&gt;"Y"</formula>
    </cfRule>
  </conditionalFormatting>
  <conditionalFormatting sqref="D5">
    <cfRule type="cellIs" dxfId="383" priority="3" operator="equal">
      <formula>"Y"</formula>
    </cfRule>
    <cfRule type="cellIs" dxfId="382" priority="4" operator="equal">
      <formula>"N"</formula>
    </cfRule>
  </conditionalFormatting>
  <conditionalFormatting sqref="D50:DN50">
    <cfRule type="expression" dxfId="381" priority="282">
      <formula>$E$8&lt;&gt;"Y"</formula>
    </cfRule>
  </conditionalFormatting>
  <conditionalFormatting sqref="D51:DN51">
    <cfRule type="expression" dxfId="380" priority="285">
      <formula>$F$8&lt;&gt;"Y"</formula>
    </cfRule>
  </conditionalFormatting>
  <conditionalFormatting sqref="D52:DN52">
    <cfRule type="expression" dxfId="379" priority="288">
      <formula>$G$8&lt;&gt;"Y"</formula>
    </cfRule>
  </conditionalFormatting>
  <conditionalFormatting sqref="D53:DN53">
    <cfRule type="expression" dxfId="378" priority="291">
      <formula>$H$8&lt;&gt;"Y"</formula>
    </cfRule>
  </conditionalFormatting>
  <conditionalFormatting sqref="D54:DN54">
    <cfRule type="expression" dxfId="377" priority="294">
      <formula>$I$8&lt;&gt;"Y"</formula>
    </cfRule>
  </conditionalFormatting>
  <conditionalFormatting sqref="D55:DN55">
    <cfRule type="expression" dxfId="376" priority="297">
      <formula>$J$8&lt;&gt;"Y"</formula>
    </cfRule>
  </conditionalFormatting>
  <conditionalFormatting sqref="D56:DN56">
    <cfRule type="expression" dxfId="375" priority="300">
      <formula>$K$8&lt;&gt;"Y"</formula>
    </cfRule>
  </conditionalFormatting>
  <conditionalFormatting sqref="D57:DN57">
    <cfRule type="expression" dxfId="374" priority="303">
      <formula>$B$9&lt;&gt;"Y"</formula>
    </cfRule>
  </conditionalFormatting>
  <conditionalFormatting sqref="D58:DN58">
    <cfRule type="expression" dxfId="373" priority="306">
      <formula>$C$9&lt;&gt;"Y"</formula>
    </cfRule>
  </conditionalFormatting>
  <conditionalFormatting sqref="D59:DN59">
    <cfRule type="expression" dxfId="372" priority="309">
      <formula>$D$9&lt;&gt;"Y"</formula>
    </cfRule>
  </conditionalFormatting>
  <conditionalFormatting sqref="D6">
    <cfRule type="cellIs" dxfId="371" priority="21" operator="equal">
      <formula>"Y"</formula>
    </cfRule>
    <cfRule type="cellIs" dxfId="370" priority="22" operator="equal">
      <formula>"N"</formula>
    </cfRule>
  </conditionalFormatting>
  <conditionalFormatting sqref="D60:DN60">
    <cfRule type="expression" dxfId="369" priority="312">
      <formula>$E$9&lt;&gt;"Y"</formula>
    </cfRule>
  </conditionalFormatting>
  <conditionalFormatting sqref="D61:DN61">
    <cfRule type="expression" dxfId="368" priority="315">
      <formula>$F$9&lt;&gt;"Y"</formula>
    </cfRule>
  </conditionalFormatting>
  <conditionalFormatting sqref="D62:DN62">
    <cfRule type="expression" dxfId="367" priority="318">
      <formula>$G$9&lt;&gt;"Y"</formula>
    </cfRule>
  </conditionalFormatting>
  <conditionalFormatting sqref="D63:DN63">
    <cfRule type="expression" dxfId="366" priority="321">
      <formula>$H$9&lt;&gt;"Y"</formula>
    </cfRule>
  </conditionalFormatting>
  <conditionalFormatting sqref="D64:DN64">
    <cfRule type="expression" dxfId="365" priority="324">
      <formula>$I$9&lt;&gt;"Y"</formula>
    </cfRule>
  </conditionalFormatting>
  <conditionalFormatting sqref="D65:DN65">
    <cfRule type="expression" dxfId="364" priority="327">
      <formula>$J$9&lt;&gt;"Y"</formula>
    </cfRule>
  </conditionalFormatting>
  <conditionalFormatting sqref="D66:DN66">
    <cfRule type="expression" dxfId="363" priority="330">
      <formula>$K$9&lt;&gt;"Y"</formula>
    </cfRule>
  </conditionalFormatting>
  <conditionalFormatting sqref="D67:DN67">
    <cfRule type="expression" dxfId="362" priority="333">
      <formula>$B$10&lt;&gt;"Y"</formula>
    </cfRule>
  </conditionalFormatting>
  <conditionalFormatting sqref="D68:DN68">
    <cfRule type="expression" dxfId="361" priority="336">
      <formula>$C$10&lt;&gt;"Y"</formula>
    </cfRule>
  </conditionalFormatting>
  <conditionalFormatting sqref="D69:DN69">
    <cfRule type="expression" dxfId="360" priority="339">
      <formula>$D$10&lt;&gt;"Y"</formula>
    </cfRule>
  </conditionalFormatting>
  <conditionalFormatting sqref="D70:DN70">
    <cfRule type="expression" dxfId="359" priority="342">
      <formula>$E$10&lt;&gt;"Y"</formula>
    </cfRule>
  </conditionalFormatting>
  <conditionalFormatting sqref="D71:DN71">
    <cfRule type="expression" dxfId="358" priority="345">
      <formula>$F$10&lt;&gt;"Y"</formula>
    </cfRule>
  </conditionalFormatting>
  <conditionalFormatting sqref="D72:DN72">
    <cfRule type="expression" dxfId="357" priority="348">
      <formula>$G$10&lt;&gt;"Y"</formula>
    </cfRule>
  </conditionalFormatting>
  <conditionalFormatting sqref="D73:DN73">
    <cfRule type="expression" dxfId="356" priority="351">
      <formula>$H$10&lt;&gt;"Y"</formula>
    </cfRule>
  </conditionalFormatting>
  <conditionalFormatting sqref="D74:DN74">
    <cfRule type="expression" dxfId="355" priority="354">
      <formula>$I$10&lt;&gt;"Y"</formula>
    </cfRule>
  </conditionalFormatting>
  <conditionalFormatting sqref="D75:DN75">
    <cfRule type="expression" dxfId="354" priority="357">
      <formula>$J$10&lt;&gt;"Y"</formula>
    </cfRule>
  </conditionalFormatting>
  <conditionalFormatting sqref="D76:DN76">
    <cfRule type="expression" dxfId="353" priority="360">
      <formula>$K$10&lt;&gt;"Y"</formula>
    </cfRule>
  </conditionalFormatting>
  <conditionalFormatting sqref="D77:DN77">
    <cfRule type="expression" dxfId="352" priority="363">
      <formula>$B$11&lt;&gt;"Y"</formula>
    </cfRule>
  </conditionalFormatting>
  <conditionalFormatting sqref="D78:DN78">
    <cfRule type="expression" dxfId="351" priority="366">
      <formula>$C$11&lt;&gt;"Y"</formula>
    </cfRule>
  </conditionalFormatting>
  <conditionalFormatting sqref="D79:DN79">
    <cfRule type="expression" dxfId="350" priority="369">
      <formula>$D$11&lt;&gt;"Y"</formula>
    </cfRule>
  </conditionalFormatting>
  <conditionalFormatting sqref="D8">
    <cfRule type="cellIs" dxfId="349" priority="59" operator="equal">
      <formula>"Y"</formula>
    </cfRule>
    <cfRule type="cellIs" dxfId="348" priority="60" operator="equal">
      <formula>"N"</formula>
    </cfRule>
  </conditionalFormatting>
  <conditionalFormatting sqref="D80:DN80">
    <cfRule type="expression" dxfId="347" priority="372">
      <formula>$E$11&lt;&gt;"Y"</formula>
    </cfRule>
  </conditionalFormatting>
  <conditionalFormatting sqref="D81:DN81">
    <cfRule type="expression" dxfId="346" priority="375">
      <formula>$F$11&lt;&gt;"Y"</formula>
    </cfRule>
  </conditionalFormatting>
  <conditionalFormatting sqref="D82:DN82">
    <cfRule type="expression" dxfId="345" priority="378">
      <formula>$G$11&lt;&gt;"Y"</formula>
    </cfRule>
  </conditionalFormatting>
  <conditionalFormatting sqref="D83:DN83">
    <cfRule type="expression" dxfId="344" priority="381">
      <formula>$H$11&lt;&gt;"Y"</formula>
    </cfRule>
  </conditionalFormatting>
  <conditionalFormatting sqref="D84:DN84">
    <cfRule type="expression" dxfId="343" priority="384">
      <formula>$I$11&lt;&gt;"Y"</formula>
    </cfRule>
  </conditionalFormatting>
  <conditionalFormatting sqref="D85:DN85">
    <cfRule type="expression" dxfId="342" priority="387">
      <formula>$J$11&lt;&gt;"Y"</formula>
    </cfRule>
  </conditionalFormatting>
  <conditionalFormatting sqref="D86:DN86">
    <cfRule type="expression" dxfId="341" priority="390">
      <formula>$K$11&lt;&gt;"Y"</formula>
    </cfRule>
  </conditionalFormatting>
  <conditionalFormatting sqref="D87:DN87">
    <cfRule type="expression" dxfId="340" priority="393">
      <formula>$B$12&lt;&gt;"Y"</formula>
    </cfRule>
  </conditionalFormatting>
  <conditionalFormatting sqref="D88:DN88">
    <cfRule type="expression" dxfId="339" priority="396">
      <formula>$C$12&lt;&gt;"Y"</formula>
    </cfRule>
  </conditionalFormatting>
  <conditionalFormatting sqref="D89:DN89">
    <cfRule type="expression" dxfId="338" priority="399">
      <formula>$D$12&lt;&gt;"Y"</formula>
    </cfRule>
  </conditionalFormatting>
  <conditionalFormatting sqref="D9">
    <cfRule type="cellIs" dxfId="337" priority="77" operator="equal">
      <formula>"Y"</formula>
    </cfRule>
    <cfRule type="cellIs" dxfId="336" priority="78" operator="equal">
      <formula>"N"</formula>
    </cfRule>
  </conditionalFormatting>
  <conditionalFormatting sqref="D90:DN90">
    <cfRule type="expression" dxfId="335" priority="402">
      <formula>$E$12&lt;&gt;"Y"</formula>
    </cfRule>
  </conditionalFormatting>
  <conditionalFormatting sqref="D91:DN91">
    <cfRule type="expression" dxfId="334" priority="405">
      <formula>$F$12&lt;&gt;"Y"</formula>
    </cfRule>
  </conditionalFormatting>
  <conditionalFormatting sqref="D92:DN92">
    <cfRule type="expression" dxfId="333" priority="408">
      <formula>$G$12&lt;&gt;"Y"</formula>
    </cfRule>
  </conditionalFormatting>
  <conditionalFormatting sqref="D93:DN93">
    <cfRule type="expression" dxfId="332" priority="411">
      <formula>$H$12&lt;&gt;"Y"</formula>
    </cfRule>
  </conditionalFormatting>
  <conditionalFormatting sqref="D94:DN94">
    <cfRule type="expression" dxfId="331" priority="414">
      <formula>$I$12&lt;&gt;"Y"</formula>
    </cfRule>
  </conditionalFormatting>
  <conditionalFormatting sqref="D95:DN95">
    <cfRule type="expression" dxfId="330" priority="417">
      <formula>$J$12&lt;&gt;"Y"</formula>
    </cfRule>
  </conditionalFormatting>
  <conditionalFormatting sqref="D96:DN96">
    <cfRule type="expression" dxfId="329" priority="420">
      <formula>$K$12&lt;&gt;"Y"</formula>
    </cfRule>
  </conditionalFormatting>
  <conditionalFormatting sqref="D97:DN97">
    <cfRule type="expression" dxfId="328" priority="423">
      <formula>$B$13&lt;&gt;"Y"</formula>
    </cfRule>
  </conditionalFormatting>
  <conditionalFormatting sqref="D98:DN98">
    <cfRule type="expression" dxfId="327" priority="426">
      <formula>$C$13&lt;&gt;"Y"</formula>
    </cfRule>
  </conditionalFormatting>
  <conditionalFormatting sqref="D99:DN99">
    <cfRule type="expression" dxfId="326" priority="429">
      <formula>$D$13&lt;&gt;"Y"</formula>
    </cfRule>
  </conditionalFormatting>
  <conditionalFormatting sqref="E10">
    <cfRule type="cellIs" dxfId="325" priority="97" operator="equal">
      <formula>"Y"</formula>
    </cfRule>
    <cfRule type="cellIs" dxfId="324" priority="98" operator="equal">
      <formula>"N"</formula>
    </cfRule>
  </conditionalFormatting>
  <conditionalFormatting sqref="E11">
    <cfRule type="cellIs" dxfId="323" priority="115" operator="equal">
      <formula>"Y"</formula>
    </cfRule>
    <cfRule type="cellIs" dxfId="322" priority="116" operator="equal">
      <formula>"N"</formula>
    </cfRule>
  </conditionalFormatting>
  <conditionalFormatting sqref="E12">
    <cfRule type="cellIs" dxfId="321" priority="133" operator="equal">
      <formula>"Y"</formula>
    </cfRule>
    <cfRule type="cellIs" dxfId="320" priority="134" operator="equal">
      <formula>"N"</formula>
    </cfRule>
  </conditionalFormatting>
  <conditionalFormatting sqref="E13">
    <cfRule type="cellIs" dxfId="319" priority="151" operator="equal">
      <formula>"Y"</formula>
    </cfRule>
    <cfRule type="cellIs" dxfId="318" priority="152" operator="equal">
      <formula>"N"</formula>
    </cfRule>
  </conditionalFormatting>
  <conditionalFormatting sqref="E14">
    <cfRule type="cellIs" dxfId="317" priority="169" operator="equal">
      <formula>"Y"</formula>
    </cfRule>
    <cfRule type="cellIs" dxfId="316" priority="170" operator="equal">
      <formula>"N"</formula>
    </cfRule>
  </conditionalFormatting>
  <conditionalFormatting sqref="E5">
    <cfRule type="cellIs" dxfId="315" priority="5" operator="equal">
      <formula>"Y"</formula>
    </cfRule>
    <cfRule type="cellIs" dxfId="314" priority="6" operator="equal">
      <formula>"N"</formula>
    </cfRule>
  </conditionalFormatting>
  <conditionalFormatting sqref="E6">
    <cfRule type="cellIs" dxfId="313" priority="23" operator="equal">
      <formula>"Y"</formula>
    </cfRule>
    <cfRule type="cellIs" dxfId="312" priority="24" operator="equal">
      <formula>"N"</formula>
    </cfRule>
  </conditionalFormatting>
  <conditionalFormatting sqref="E7">
    <cfRule type="cellIs" dxfId="311" priority="41" operator="equal">
      <formula>"Y"</formula>
    </cfRule>
    <cfRule type="cellIs" dxfId="310" priority="42" operator="equal">
      <formula>"N"</formula>
    </cfRule>
  </conditionalFormatting>
  <conditionalFormatting sqref="E9">
    <cfRule type="cellIs" dxfId="309" priority="79" operator="equal">
      <formula>"Y"</formula>
    </cfRule>
    <cfRule type="cellIs" dxfId="308" priority="80" operator="equal">
      <formula>"N"</formula>
    </cfRule>
  </conditionalFormatting>
  <conditionalFormatting sqref="F10">
    <cfRule type="cellIs" dxfId="307" priority="99" operator="equal">
      <formula>"Y"</formula>
    </cfRule>
    <cfRule type="cellIs" dxfId="306" priority="100" operator="equal">
      <formula>"N"</formula>
    </cfRule>
  </conditionalFormatting>
  <conditionalFormatting sqref="F11">
    <cfRule type="cellIs" dxfId="305" priority="117" operator="equal">
      <formula>"Y"</formula>
    </cfRule>
    <cfRule type="cellIs" dxfId="304" priority="118" operator="equal">
      <formula>"N"</formula>
    </cfRule>
  </conditionalFormatting>
  <conditionalFormatting sqref="F12">
    <cfRule type="cellIs" dxfId="303" priority="135" operator="equal">
      <formula>"Y"</formula>
    </cfRule>
    <cfRule type="cellIs" dxfId="302" priority="136" operator="equal">
      <formula>"N"</formula>
    </cfRule>
  </conditionalFormatting>
  <conditionalFormatting sqref="F13">
    <cfRule type="cellIs" dxfId="301" priority="153" operator="equal">
      <formula>"Y"</formula>
    </cfRule>
    <cfRule type="cellIs" dxfId="300" priority="154" operator="equal">
      <formula>"N"</formula>
    </cfRule>
  </conditionalFormatting>
  <conditionalFormatting sqref="F14">
    <cfRule type="cellIs" dxfId="299" priority="171" operator="equal">
      <formula>"Y"</formula>
    </cfRule>
    <cfRule type="cellIs" dxfId="298" priority="172" operator="equal">
      <formula>"N"</formula>
    </cfRule>
  </conditionalFormatting>
  <conditionalFormatting sqref="F5">
    <cfRule type="cellIs" dxfId="297" priority="7" operator="equal">
      <formula>"Y"</formula>
    </cfRule>
    <cfRule type="cellIs" dxfId="296" priority="8" operator="equal">
      <formula>"N"</formula>
    </cfRule>
  </conditionalFormatting>
  <conditionalFormatting sqref="F6">
    <cfRule type="cellIs" dxfId="295" priority="25" operator="equal">
      <formula>"Y"</formula>
    </cfRule>
    <cfRule type="cellIs" dxfId="294" priority="26" operator="equal">
      <formula>"N"</formula>
    </cfRule>
  </conditionalFormatting>
  <conditionalFormatting sqref="F7">
    <cfRule type="cellIs" dxfId="293" priority="43" operator="equal">
      <formula>"Y"</formula>
    </cfRule>
    <cfRule type="cellIs" dxfId="292" priority="44" operator="equal">
      <formula>"N"</formula>
    </cfRule>
  </conditionalFormatting>
  <conditionalFormatting sqref="F8">
    <cfRule type="cellIs" dxfId="291" priority="61" operator="equal">
      <formula>"Y"</formula>
    </cfRule>
    <cfRule type="cellIs" dxfId="290" priority="62" operator="equal">
      <formula>"N"</formula>
    </cfRule>
  </conditionalFormatting>
  <conditionalFormatting sqref="G100">
    <cfRule type="expression" dxfId="289" priority="430">
      <formula>COUNTIF(I100:DN100,"&lt;&gt;" &amp; "")&gt;0</formula>
    </cfRule>
    <cfRule type="expression" dxfId="288" priority="431">
      <formula>AND(COUNTIF(I100:DN100,"&lt;&gt;" &amp; "")&gt;0,NOT(ISBLANK(G100)))</formula>
    </cfRule>
  </conditionalFormatting>
  <conditionalFormatting sqref="G101">
    <cfRule type="expression" dxfId="287" priority="433">
      <formula>COUNTIF(I101:DN101,"&lt;&gt;" &amp; "")&gt;0</formula>
    </cfRule>
    <cfRule type="expression" dxfId="286" priority="434">
      <formula>AND(COUNTIF(I101:DN101,"&lt;&gt;" &amp; "")&gt;0,NOT(ISBLANK(G101)))</formula>
    </cfRule>
  </conditionalFormatting>
  <conditionalFormatting sqref="G102">
    <cfRule type="expression" dxfId="285" priority="436">
      <formula>COUNTIF(I102:DN102,"&lt;&gt;" &amp; "")&gt;0</formula>
    </cfRule>
    <cfRule type="expression" dxfId="284" priority="437">
      <formula>AND(COUNTIF(I102:DN102,"&lt;&gt;" &amp; "")&gt;0,NOT(ISBLANK(G102)))</formula>
    </cfRule>
  </conditionalFormatting>
  <conditionalFormatting sqref="G103">
    <cfRule type="expression" dxfId="283" priority="439">
      <formula>COUNTIF(I103:DN103,"&lt;&gt;" &amp; "")&gt;0</formula>
    </cfRule>
    <cfRule type="expression" dxfId="282" priority="440">
      <formula>AND(COUNTIF(I103:DN103,"&lt;&gt;" &amp; "")&gt;0,NOT(ISBLANK(G103)))</formula>
    </cfRule>
  </conditionalFormatting>
  <conditionalFormatting sqref="G104">
    <cfRule type="expression" dxfId="281" priority="442">
      <formula>COUNTIF(I104:DN104,"&lt;&gt;" &amp; "")&gt;0</formula>
    </cfRule>
    <cfRule type="expression" dxfId="280" priority="443">
      <formula>AND(COUNTIF(I104:DN104,"&lt;&gt;" &amp; "")&gt;0,NOT(ISBLANK(G104)))</formula>
    </cfRule>
  </conditionalFormatting>
  <conditionalFormatting sqref="G105">
    <cfRule type="expression" dxfId="279" priority="445">
      <formula>COUNTIF(I105:DN105,"&lt;&gt;" &amp; "")&gt;0</formula>
    </cfRule>
    <cfRule type="expression" dxfId="278" priority="446">
      <formula>AND(COUNTIF(I105:DN105,"&lt;&gt;" &amp; "")&gt;0,NOT(ISBLANK(G105)))</formula>
    </cfRule>
  </conditionalFormatting>
  <conditionalFormatting sqref="G106">
    <cfRule type="expression" dxfId="277" priority="448">
      <formula>COUNTIF(I106:DN106,"&lt;&gt;" &amp; "")&gt;0</formula>
    </cfRule>
    <cfRule type="expression" dxfId="276" priority="449">
      <formula>AND(COUNTIF(I106:DN106,"&lt;&gt;" &amp; "")&gt;0,NOT(ISBLANK(G106)))</formula>
    </cfRule>
  </conditionalFormatting>
  <conditionalFormatting sqref="G107">
    <cfRule type="expression" dxfId="275" priority="451">
      <formula>COUNTIF(I107:DN107,"&lt;&gt;" &amp; "")&gt;0</formula>
    </cfRule>
    <cfRule type="expression" dxfId="274" priority="452">
      <formula>AND(COUNTIF(I107:DN107,"&lt;&gt;" &amp; "")&gt;0,NOT(ISBLANK(G107)))</formula>
    </cfRule>
  </conditionalFormatting>
  <conditionalFormatting sqref="G108">
    <cfRule type="expression" dxfId="273" priority="454">
      <formula>COUNTIF(I108:DN108,"&lt;&gt;" &amp; "")&gt;0</formula>
    </cfRule>
    <cfRule type="expression" dxfId="272" priority="455">
      <formula>AND(COUNTIF(I108:DN108,"&lt;&gt;" &amp; "")&gt;0,NOT(ISBLANK(G108)))</formula>
    </cfRule>
  </conditionalFormatting>
  <conditionalFormatting sqref="G109">
    <cfRule type="expression" dxfId="271" priority="457">
      <formula>COUNTIF(I109:DN109,"&lt;&gt;" &amp; "")&gt;0</formula>
    </cfRule>
    <cfRule type="expression" dxfId="270" priority="458">
      <formula>AND(COUNTIF(I109:DN109,"&lt;&gt;" &amp; "")&gt;0,NOT(ISBLANK(G109)))</formula>
    </cfRule>
  </conditionalFormatting>
  <conditionalFormatting sqref="G11">
    <cfRule type="cellIs" dxfId="269" priority="119" operator="equal">
      <formula>"Y"</formula>
    </cfRule>
    <cfRule type="cellIs" dxfId="268" priority="120" operator="equal">
      <formula>"N"</formula>
    </cfRule>
  </conditionalFormatting>
  <conditionalFormatting sqref="G110">
    <cfRule type="expression" dxfId="267" priority="460">
      <formula>COUNTIF(I110:DN110,"&lt;&gt;" &amp; "")&gt;0</formula>
    </cfRule>
    <cfRule type="expression" dxfId="266" priority="461">
      <formula>AND(COUNTIF(I110:DN110,"&lt;&gt;" &amp; "")&gt;0,NOT(ISBLANK(G110)))</formula>
    </cfRule>
  </conditionalFormatting>
  <conditionalFormatting sqref="G111">
    <cfRule type="expression" dxfId="265" priority="463">
      <formula>COUNTIF(I111:DN111,"&lt;&gt;" &amp; "")&gt;0</formula>
    </cfRule>
    <cfRule type="expression" dxfId="264" priority="464">
      <formula>AND(COUNTIF(I111:DN111,"&lt;&gt;" &amp; "")&gt;0,NOT(ISBLANK(G111)))</formula>
    </cfRule>
  </conditionalFormatting>
  <conditionalFormatting sqref="G112">
    <cfRule type="expression" dxfId="263" priority="466">
      <formula>COUNTIF(I112:DN112,"&lt;&gt;" &amp; "")&gt;0</formula>
    </cfRule>
    <cfRule type="expression" dxfId="262" priority="467">
      <formula>AND(COUNTIF(I112:DN112,"&lt;&gt;" &amp; "")&gt;0,NOT(ISBLANK(G112)))</formula>
    </cfRule>
  </conditionalFormatting>
  <conditionalFormatting sqref="G113">
    <cfRule type="expression" dxfId="261" priority="469">
      <formula>COUNTIF(I113:DN113,"&lt;&gt;" &amp; "")&gt;0</formula>
    </cfRule>
    <cfRule type="expression" dxfId="260" priority="470">
      <formula>AND(COUNTIF(I113:DN113,"&lt;&gt;" &amp; "")&gt;0,NOT(ISBLANK(G113)))</formula>
    </cfRule>
  </conditionalFormatting>
  <conditionalFormatting sqref="G114">
    <cfRule type="expression" dxfId="259" priority="472">
      <formula>COUNTIF(I114:DN114,"&lt;&gt;" &amp; "")&gt;0</formula>
    </cfRule>
    <cfRule type="expression" dxfId="258" priority="473">
      <formula>AND(COUNTIF(I114:DN114,"&lt;&gt;" &amp; "")&gt;0,NOT(ISBLANK(G114)))</formula>
    </cfRule>
  </conditionalFormatting>
  <conditionalFormatting sqref="G115">
    <cfRule type="expression" dxfId="257" priority="475">
      <formula>COUNTIF(I115:DN115,"&lt;&gt;" &amp; "")&gt;0</formula>
    </cfRule>
    <cfRule type="expression" dxfId="256" priority="476">
      <formula>AND(COUNTIF(I115:DN115,"&lt;&gt;" &amp; "")&gt;0,NOT(ISBLANK(G115)))</formula>
    </cfRule>
  </conditionalFormatting>
  <conditionalFormatting sqref="G116">
    <cfRule type="expression" dxfId="255" priority="478">
      <formula>COUNTIF(I116:DN116,"&lt;&gt;" &amp; "")&gt;0</formula>
    </cfRule>
    <cfRule type="expression" dxfId="254" priority="479">
      <formula>AND(COUNTIF(I116:DN116,"&lt;&gt;" &amp; "")&gt;0,NOT(ISBLANK(G116)))</formula>
    </cfRule>
  </conditionalFormatting>
  <conditionalFormatting sqref="G12">
    <cfRule type="cellIs" dxfId="253" priority="137" operator="equal">
      <formula>"Y"</formula>
    </cfRule>
    <cfRule type="cellIs" dxfId="252" priority="138" operator="equal">
      <formula>"N"</formula>
    </cfRule>
  </conditionalFormatting>
  <conditionalFormatting sqref="G13">
    <cfRule type="cellIs" dxfId="251" priority="155" operator="equal">
      <formula>"Y"</formula>
    </cfRule>
    <cfRule type="cellIs" dxfId="250" priority="156" operator="equal">
      <formula>"N"</formula>
    </cfRule>
  </conditionalFormatting>
  <conditionalFormatting sqref="G14">
    <cfRule type="cellIs" dxfId="249" priority="173" operator="equal">
      <formula>"Y"</formula>
    </cfRule>
    <cfRule type="cellIs" dxfId="248" priority="174" operator="equal">
      <formula>"N"</formula>
    </cfRule>
  </conditionalFormatting>
  <conditionalFormatting sqref="G17">
    <cfRule type="expression" dxfId="247" priority="181">
      <formula>COUNTIF(I17:DN17,"&lt;&gt;" &amp; "")&gt;0</formula>
    </cfRule>
    <cfRule type="expression" dxfId="246" priority="182">
      <formula>AND(COUNTIF(I17:DN17,"&lt;&gt;" &amp; "")&gt;0,NOT(ISBLANK(G17)))</formula>
    </cfRule>
  </conditionalFormatting>
  <conditionalFormatting sqref="G18">
    <cfRule type="expression" dxfId="245" priority="184">
      <formula>COUNTIF(I18:DN18,"&lt;&gt;" &amp; "")&gt;0</formula>
    </cfRule>
    <cfRule type="expression" dxfId="244" priority="185">
      <formula>AND(COUNTIF(I18:DN18,"&lt;&gt;" &amp; "")&gt;0,NOT(ISBLANK(G18)))</formula>
    </cfRule>
  </conditionalFormatting>
  <conditionalFormatting sqref="G19">
    <cfRule type="expression" dxfId="243" priority="187">
      <formula>COUNTIF(I19:DN19,"&lt;&gt;" &amp; "")&gt;0</formula>
    </cfRule>
    <cfRule type="expression" dxfId="242" priority="188">
      <formula>AND(COUNTIF(I19:DN19,"&lt;&gt;" &amp; "")&gt;0,NOT(ISBLANK(G19)))</formula>
    </cfRule>
  </conditionalFormatting>
  <conditionalFormatting sqref="G20">
    <cfRule type="expression" dxfId="241" priority="190">
      <formula>COUNTIF(I20:DN20,"&lt;&gt;" &amp; "")&gt;0</formula>
    </cfRule>
    <cfRule type="expression" dxfId="240" priority="191">
      <formula>AND(COUNTIF(I20:DN20,"&lt;&gt;" &amp; "")&gt;0,NOT(ISBLANK(G20)))</formula>
    </cfRule>
  </conditionalFormatting>
  <conditionalFormatting sqref="G21">
    <cfRule type="expression" dxfId="239" priority="193">
      <formula>COUNTIF(I21:DN21,"&lt;&gt;" &amp; "")&gt;0</formula>
    </cfRule>
    <cfRule type="expression" dxfId="238" priority="194">
      <formula>AND(COUNTIF(I21:DN21,"&lt;&gt;" &amp; "")&gt;0,NOT(ISBLANK(G21)))</formula>
    </cfRule>
  </conditionalFormatting>
  <conditionalFormatting sqref="G22">
    <cfRule type="expression" dxfId="237" priority="196">
      <formula>COUNTIF(I22:DN22,"&lt;&gt;" &amp; "")&gt;0</formula>
    </cfRule>
    <cfRule type="expression" dxfId="236" priority="197">
      <formula>AND(COUNTIF(I22:DN22,"&lt;&gt;" &amp; "")&gt;0,NOT(ISBLANK(G22)))</formula>
    </cfRule>
  </conditionalFormatting>
  <conditionalFormatting sqref="G23">
    <cfRule type="expression" dxfId="235" priority="199">
      <formula>COUNTIF(I23:DN23,"&lt;&gt;" &amp; "")&gt;0</formula>
    </cfRule>
    <cfRule type="expression" dxfId="234" priority="200">
      <formula>AND(COUNTIF(I23:DN23,"&lt;&gt;" &amp; "")&gt;0,NOT(ISBLANK(G23)))</formula>
    </cfRule>
  </conditionalFormatting>
  <conditionalFormatting sqref="G24">
    <cfRule type="expression" dxfId="233" priority="202">
      <formula>COUNTIF(I24:DN24,"&lt;&gt;" &amp; "")&gt;0</formula>
    </cfRule>
    <cfRule type="expression" dxfId="232" priority="203">
      <formula>AND(COUNTIF(I24:DN24,"&lt;&gt;" &amp; "")&gt;0,NOT(ISBLANK(G24)))</formula>
    </cfRule>
  </conditionalFormatting>
  <conditionalFormatting sqref="G25">
    <cfRule type="expression" dxfId="231" priority="205">
      <formula>COUNTIF(I25:DN25,"&lt;&gt;" &amp; "")&gt;0</formula>
    </cfRule>
    <cfRule type="expression" dxfId="230" priority="206">
      <formula>AND(COUNTIF(I25:DN25,"&lt;&gt;" &amp; "")&gt;0,NOT(ISBLANK(G25)))</formula>
    </cfRule>
  </conditionalFormatting>
  <conditionalFormatting sqref="G26">
    <cfRule type="expression" dxfId="229" priority="208">
      <formula>COUNTIF(I26:DN26,"&lt;&gt;" &amp; "")&gt;0</formula>
    </cfRule>
    <cfRule type="expression" dxfId="228" priority="209">
      <formula>AND(COUNTIF(I26:DN26,"&lt;&gt;" &amp; "")&gt;0,NOT(ISBLANK(G26)))</formula>
    </cfRule>
  </conditionalFormatting>
  <conditionalFormatting sqref="G27">
    <cfRule type="expression" dxfId="227" priority="211">
      <formula>COUNTIF(I27:DN27,"&lt;&gt;" &amp; "")&gt;0</formula>
    </cfRule>
    <cfRule type="expression" dxfId="226" priority="212">
      <formula>AND(COUNTIF(I27:DN27,"&lt;&gt;" &amp; "")&gt;0,NOT(ISBLANK(G27)))</formula>
    </cfRule>
  </conditionalFormatting>
  <conditionalFormatting sqref="G28">
    <cfRule type="expression" dxfId="225" priority="214">
      <formula>COUNTIF(I28:DN28,"&lt;&gt;" &amp; "")&gt;0</formula>
    </cfRule>
    <cfRule type="expression" dxfId="224" priority="215">
      <formula>AND(COUNTIF(I28:DN28,"&lt;&gt;" &amp; "")&gt;0,NOT(ISBLANK(G28)))</formula>
    </cfRule>
  </conditionalFormatting>
  <conditionalFormatting sqref="G29">
    <cfRule type="expression" dxfId="223" priority="217">
      <formula>COUNTIF(I29:DN29,"&lt;&gt;" &amp; "")&gt;0</formula>
    </cfRule>
    <cfRule type="expression" dxfId="222" priority="218">
      <formula>AND(COUNTIF(I29:DN29,"&lt;&gt;" &amp; "")&gt;0,NOT(ISBLANK(G29)))</formula>
    </cfRule>
  </conditionalFormatting>
  <conditionalFormatting sqref="G30">
    <cfRule type="expression" dxfId="221" priority="220">
      <formula>COUNTIF(I30:DN30,"&lt;&gt;" &amp; "")&gt;0</formula>
    </cfRule>
    <cfRule type="expression" dxfId="220" priority="221">
      <formula>AND(COUNTIF(I30:DN30,"&lt;&gt;" &amp; "")&gt;0,NOT(ISBLANK(G30)))</formula>
    </cfRule>
  </conditionalFormatting>
  <conditionalFormatting sqref="G31">
    <cfRule type="expression" dxfId="219" priority="223">
      <formula>COUNTIF(I31:DN31,"&lt;&gt;" &amp; "")&gt;0</formula>
    </cfRule>
    <cfRule type="expression" dxfId="218" priority="224">
      <formula>AND(COUNTIF(I31:DN31,"&lt;&gt;" &amp; "")&gt;0,NOT(ISBLANK(G31)))</formula>
    </cfRule>
  </conditionalFormatting>
  <conditionalFormatting sqref="G32">
    <cfRule type="expression" dxfId="217" priority="226">
      <formula>COUNTIF(I32:DN32,"&lt;&gt;" &amp; "")&gt;0</formula>
    </cfRule>
    <cfRule type="expression" dxfId="216" priority="227">
      <formula>AND(COUNTIF(I32:DN32,"&lt;&gt;" &amp; "")&gt;0,NOT(ISBLANK(G32)))</formula>
    </cfRule>
  </conditionalFormatting>
  <conditionalFormatting sqref="G33">
    <cfRule type="expression" dxfId="215" priority="229">
      <formula>COUNTIF(I33:DN33,"&lt;&gt;" &amp; "")&gt;0</formula>
    </cfRule>
    <cfRule type="expression" dxfId="214" priority="230">
      <formula>AND(COUNTIF(I33:DN33,"&lt;&gt;" &amp; "")&gt;0,NOT(ISBLANK(G33)))</formula>
    </cfRule>
  </conditionalFormatting>
  <conditionalFormatting sqref="G34">
    <cfRule type="expression" dxfId="213" priority="232">
      <formula>COUNTIF(I34:DN34,"&lt;&gt;" &amp; "")&gt;0</formula>
    </cfRule>
    <cfRule type="expression" dxfId="212" priority="233">
      <formula>AND(COUNTIF(I34:DN34,"&lt;&gt;" &amp; "")&gt;0,NOT(ISBLANK(G34)))</formula>
    </cfRule>
  </conditionalFormatting>
  <conditionalFormatting sqref="G35">
    <cfRule type="expression" dxfId="211" priority="235">
      <formula>COUNTIF(I35:DN35,"&lt;&gt;" &amp; "")&gt;0</formula>
    </cfRule>
    <cfRule type="expression" dxfId="210" priority="236">
      <formula>AND(COUNTIF(I35:DN35,"&lt;&gt;" &amp; "")&gt;0,NOT(ISBLANK(G35)))</formula>
    </cfRule>
  </conditionalFormatting>
  <conditionalFormatting sqref="G36">
    <cfRule type="expression" dxfId="209" priority="238">
      <formula>COUNTIF(I36:DN36,"&lt;&gt;" &amp; "")&gt;0</formula>
    </cfRule>
    <cfRule type="expression" dxfId="208" priority="239">
      <formula>AND(COUNTIF(I36:DN36,"&lt;&gt;" &amp; "")&gt;0,NOT(ISBLANK(G36)))</formula>
    </cfRule>
  </conditionalFormatting>
  <conditionalFormatting sqref="G37">
    <cfRule type="expression" dxfId="207" priority="241">
      <formula>COUNTIF(I37:DN37,"&lt;&gt;" &amp; "")&gt;0</formula>
    </cfRule>
    <cfRule type="expression" dxfId="206" priority="242">
      <formula>AND(COUNTIF(I37:DN37,"&lt;&gt;" &amp; "")&gt;0,NOT(ISBLANK(G37)))</formula>
    </cfRule>
  </conditionalFormatting>
  <conditionalFormatting sqref="G38">
    <cfRule type="expression" dxfId="205" priority="244">
      <formula>COUNTIF(I38:DN38,"&lt;&gt;" &amp; "")&gt;0</formula>
    </cfRule>
    <cfRule type="expression" dxfId="204" priority="245">
      <formula>AND(COUNTIF(I38:DN38,"&lt;&gt;" &amp; "")&gt;0,NOT(ISBLANK(G38)))</formula>
    </cfRule>
  </conditionalFormatting>
  <conditionalFormatting sqref="G39">
    <cfRule type="expression" dxfId="203" priority="247">
      <formula>COUNTIF(I39:DN39,"&lt;&gt;" &amp; "")&gt;0</formula>
    </cfRule>
    <cfRule type="expression" dxfId="202" priority="248">
      <formula>AND(COUNTIF(I39:DN39,"&lt;&gt;" &amp; "")&gt;0,NOT(ISBLANK(G39)))</formula>
    </cfRule>
  </conditionalFormatting>
  <conditionalFormatting sqref="G40">
    <cfRule type="expression" dxfId="201" priority="250">
      <formula>COUNTIF(I40:DN40,"&lt;&gt;" &amp; "")&gt;0</formula>
    </cfRule>
    <cfRule type="expression" dxfId="200" priority="251">
      <formula>AND(COUNTIF(I40:DN40,"&lt;&gt;" &amp; "")&gt;0,NOT(ISBLANK(G40)))</formula>
    </cfRule>
  </conditionalFormatting>
  <conditionalFormatting sqref="G41">
    <cfRule type="expression" dxfId="199" priority="253">
      <formula>COUNTIF(I41:DN41,"&lt;&gt;" &amp; "")&gt;0</formula>
    </cfRule>
    <cfRule type="expression" dxfId="198" priority="254">
      <formula>AND(COUNTIF(I41:DN41,"&lt;&gt;" &amp; "")&gt;0,NOT(ISBLANK(G41)))</formula>
    </cfRule>
  </conditionalFormatting>
  <conditionalFormatting sqref="G42">
    <cfRule type="expression" dxfId="197" priority="256">
      <formula>COUNTIF(I42:DN42,"&lt;&gt;" &amp; "")&gt;0</formula>
    </cfRule>
    <cfRule type="expression" dxfId="196" priority="257">
      <formula>AND(COUNTIF(I42:DN42,"&lt;&gt;" &amp; "")&gt;0,NOT(ISBLANK(G42)))</formula>
    </cfRule>
  </conditionalFormatting>
  <conditionalFormatting sqref="G43">
    <cfRule type="expression" dxfId="195" priority="259">
      <formula>COUNTIF(I43:DN43,"&lt;&gt;" &amp; "")&gt;0</formula>
    </cfRule>
    <cfRule type="expression" dxfId="194" priority="260">
      <formula>AND(COUNTIF(I43:DN43,"&lt;&gt;" &amp; "")&gt;0,NOT(ISBLANK(G43)))</formula>
    </cfRule>
  </conditionalFormatting>
  <conditionalFormatting sqref="G44">
    <cfRule type="expression" dxfId="193" priority="262">
      <formula>COUNTIF(I44:DN44,"&lt;&gt;" &amp; "")&gt;0</formula>
    </cfRule>
    <cfRule type="expression" dxfId="192" priority="263">
      <formula>AND(COUNTIF(I44:DN44,"&lt;&gt;" &amp; "")&gt;0,NOT(ISBLANK(G44)))</formula>
    </cfRule>
  </conditionalFormatting>
  <conditionalFormatting sqref="G45">
    <cfRule type="expression" dxfId="191" priority="265">
      <formula>COUNTIF(I45:DN45,"&lt;&gt;" &amp; "")&gt;0</formula>
    </cfRule>
    <cfRule type="expression" dxfId="190" priority="266">
      <formula>AND(COUNTIF(I45:DN45,"&lt;&gt;" &amp; "")&gt;0,NOT(ISBLANK(G45)))</formula>
    </cfRule>
  </conditionalFormatting>
  <conditionalFormatting sqref="G46">
    <cfRule type="expression" dxfId="189" priority="268">
      <formula>COUNTIF(I46:DN46,"&lt;&gt;" &amp; "")&gt;0</formula>
    </cfRule>
    <cfRule type="expression" dxfId="188" priority="269">
      <formula>AND(COUNTIF(I46:DN46,"&lt;&gt;" &amp; "")&gt;0,NOT(ISBLANK(G46)))</formula>
    </cfRule>
  </conditionalFormatting>
  <conditionalFormatting sqref="G47">
    <cfRule type="expression" dxfId="187" priority="271">
      <formula>COUNTIF(I47:DN47,"&lt;&gt;" &amp; "")&gt;0</formula>
    </cfRule>
    <cfRule type="expression" dxfId="186" priority="272">
      <formula>AND(COUNTIF(I47:DN47,"&lt;&gt;" &amp; "")&gt;0,NOT(ISBLANK(G47)))</formula>
    </cfRule>
  </conditionalFormatting>
  <conditionalFormatting sqref="G48">
    <cfRule type="expression" dxfId="185" priority="274">
      <formula>COUNTIF(I48:DN48,"&lt;&gt;" &amp; "")&gt;0</formula>
    </cfRule>
    <cfRule type="expression" dxfId="184" priority="275">
      <formula>AND(COUNTIF(I48:DN48,"&lt;&gt;" &amp; "")&gt;0,NOT(ISBLANK(G48)))</formula>
    </cfRule>
  </conditionalFormatting>
  <conditionalFormatting sqref="G49">
    <cfRule type="expression" dxfId="183" priority="277">
      <formula>COUNTIF(I49:DN49,"&lt;&gt;" &amp; "")&gt;0</formula>
    </cfRule>
    <cfRule type="expression" dxfId="182" priority="278">
      <formula>AND(COUNTIF(I49:DN49,"&lt;&gt;" &amp; "")&gt;0,NOT(ISBLANK(G49)))</formula>
    </cfRule>
  </conditionalFormatting>
  <conditionalFormatting sqref="G5">
    <cfRule type="cellIs" dxfId="181" priority="9" operator="equal">
      <formula>"Y"</formula>
    </cfRule>
    <cfRule type="cellIs" dxfId="180" priority="10" operator="equal">
      <formula>"N"</formula>
    </cfRule>
  </conditionalFormatting>
  <conditionalFormatting sqref="G50">
    <cfRule type="expression" dxfId="179" priority="280">
      <formula>COUNTIF(I50:DN50,"&lt;&gt;" &amp; "")&gt;0</formula>
    </cfRule>
    <cfRule type="expression" dxfId="178" priority="281">
      <formula>AND(COUNTIF(I50:DN50,"&lt;&gt;" &amp; "")&gt;0,NOT(ISBLANK(G50)))</formula>
    </cfRule>
  </conditionalFormatting>
  <conditionalFormatting sqref="G51">
    <cfRule type="expression" dxfId="177" priority="283">
      <formula>COUNTIF(I51:DN51,"&lt;&gt;" &amp; "")&gt;0</formula>
    </cfRule>
    <cfRule type="expression" dxfId="176" priority="284">
      <formula>AND(COUNTIF(I51:DN51,"&lt;&gt;" &amp; "")&gt;0,NOT(ISBLANK(G51)))</formula>
    </cfRule>
  </conditionalFormatting>
  <conditionalFormatting sqref="G52">
    <cfRule type="expression" dxfId="175" priority="286">
      <formula>COUNTIF(I52:DN52,"&lt;&gt;" &amp; "")&gt;0</formula>
    </cfRule>
    <cfRule type="expression" dxfId="174" priority="287">
      <formula>AND(COUNTIF(I52:DN52,"&lt;&gt;" &amp; "")&gt;0,NOT(ISBLANK(G52)))</formula>
    </cfRule>
  </conditionalFormatting>
  <conditionalFormatting sqref="G53">
    <cfRule type="expression" dxfId="173" priority="289">
      <formula>COUNTIF(I53:DN53,"&lt;&gt;" &amp; "")&gt;0</formula>
    </cfRule>
    <cfRule type="expression" dxfId="172" priority="290">
      <formula>AND(COUNTIF(I53:DN53,"&lt;&gt;" &amp; "")&gt;0,NOT(ISBLANK(G53)))</formula>
    </cfRule>
  </conditionalFormatting>
  <conditionalFormatting sqref="G54">
    <cfRule type="expression" dxfId="171" priority="292">
      <formula>COUNTIF(I54:DN54,"&lt;&gt;" &amp; "")&gt;0</formula>
    </cfRule>
    <cfRule type="expression" dxfId="170" priority="293">
      <formula>AND(COUNTIF(I54:DN54,"&lt;&gt;" &amp; "")&gt;0,NOT(ISBLANK(G54)))</formula>
    </cfRule>
  </conditionalFormatting>
  <conditionalFormatting sqref="G55">
    <cfRule type="expression" dxfId="169" priority="295">
      <formula>COUNTIF(I55:DN55,"&lt;&gt;" &amp; "")&gt;0</formula>
    </cfRule>
    <cfRule type="expression" dxfId="168" priority="296">
      <formula>AND(COUNTIF(I55:DN55,"&lt;&gt;" &amp; "")&gt;0,NOT(ISBLANK(G55)))</formula>
    </cfRule>
  </conditionalFormatting>
  <conditionalFormatting sqref="G56">
    <cfRule type="expression" dxfId="167" priority="298">
      <formula>COUNTIF(I56:DN56,"&lt;&gt;" &amp; "")&gt;0</formula>
    </cfRule>
    <cfRule type="expression" dxfId="166" priority="299">
      <formula>AND(COUNTIF(I56:DN56,"&lt;&gt;" &amp; "")&gt;0,NOT(ISBLANK(G56)))</formula>
    </cfRule>
  </conditionalFormatting>
  <conditionalFormatting sqref="G57">
    <cfRule type="expression" dxfId="165" priority="301">
      <formula>COUNTIF(I57:DN57,"&lt;&gt;" &amp; "")&gt;0</formula>
    </cfRule>
    <cfRule type="expression" dxfId="164" priority="302">
      <formula>AND(COUNTIF(I57:DN57,"&lt;&gt;" &amp; "")&gt;0,NOT(ISBLANK(G57)))</formula>
    </cfRule>
  </conditionalFormatting>
  <conditionalFormatting sqref="G58">
    <cfRule type="expression" dxfId="163" priority="304">
      <formula>COUNTIF(I58:DN58,"&lt;&gt;" &amp; "")&gt;0</formula>
    </cfRule>
    <cfRule type="expression" dxfId="162" priority="305">
      <formula>AND(COUNTIF(I58:DN58,"&lt;&gt;" &amp; "")&gt;0,NOT(ISBLANK(G58)))</formula>
    </cfRule>
  </conditionalFormatting>
  <conditionalFormatting sqref="G59">
    <cfRule type="expression" dxfId="161" priority="307">
      <formula>COUNTIF(I59:DN59,"&lt;&gt;" &amp; "")&gt;0</formula>
    </cfRule>
    <cfRule type="expression" dxfId="160" priority="308">
      <formula>AND(COUNTIF(I59:DN59,"&lt;&gt;" &amp; "")&gt;0,NOT(ISBLANK(G59)))</formula>
    </cfRule>
  </conditionalFormatting>
  <conditionalFormatting sqref="G6">
    <cfRule type="cellIs" dxfId="159" priority="27" operator="equal">
      <formula>"Y"</formula>
    </cfRule>
    <cfRule type="cellIs" dxfId="158" priority="28" operator="equal">
      <formula>"N"</formula>
    </cfRule>
  </conditionalFormatting>
  <conditionalFormatting sqref="G60">
    <cfRule type="expression" dxfId="157" priority="310">
      <formula>COUNTIF(I60:DN60,"&lt;&gt;" &amp; "")&gt;0</formula>
    </cfRule>
    <cfRule type="expression" dxfId="156" priority="311">
      <formula>AND(COUNTIF(I60:DN60,"&lt;&gt;" &amp; "")&gt;0,NOT(ISBLANK(G60)))</formula>
    </cfRule>
  </conditionalFormatting>
  <conditionalFormatting sqref="G61">
    <cfRule type="expression" dxfId="155" priority="313">
      <formula>COUNTIF(I61:DN61,"&lt;&gt;" &amp; "")&gt;0</formula>
    </cfRule>
    <cfRule type="expression" dxfId="154" priority="314">
      <formula>AND(COUNTIF(I61:DN61,"&lt;&gt;" &amp; "")&gt;0,NOT(ISBLANK(G61)))</formula>
    </cfRule>
  </conditionalFormatting>
  <conditionalFormatting sqref="G62">
    <cfRule type="expression" dxfId="153" priority="316">
      <formula>COUNTIF(I62:DN62,"&lt;&gt;" &amp; "")&gt;0</formula>
    </cfRule>
    <cfRule type="expression" dxfId="152" priority="317">
      <formula>AND(COUNTIF(I62:DN62,"&lt;&gt;" &amp; "")&gt;0,NOT(ISBLANK(G62)))</formula>
    </cfRule>
  </conditionalFormatting>
  <conditionalFormatting sqref="G63">
    <cfRule type="expression" dxfId="151" priority="319">
      <formula>COUNTIF(I63:DN63,"&lt;&gt;" &amp; "")&gt;0</formula>
    </cfRule>
    <cfRule type="expression" dxfId="150" priority="320">
      <formula>AND(COUNTIF(I63:DN63,"&lt;&gt;" &amp; "")&gt;0,NOT(ISBLANK(G63)))</formula>
    </cfRule>
  </conditionalFormatting>
  <conditionalFormatting sqref="G64">
    <cfRule type="expression" dxfId="149" priority="322">
      <formula>COUNTIF(I64:DN64,"&lt;&gt;" &amp; "")&gt;0</formula>
    </cfRule>
    <cfRule type="expression" dxfId="148" priority="323">
      <formula>AND(COUNTIF(I64:DN64,"&lt;&gt;" &amp; "")&gt;0,NOT(ISBLANK(G64)))</formula>
    </cfRule>
  </conditionalFormatting>
  <conditionalFormatting sqref="G65">
    <cfRule type="expression" dxfId="147" priority="325">
      <formula>COUNTIF(I65:DN65,"&lt;&gt;" &amp; "")&gt;0</formula>
    </cfRule>
    <cfRule type="expression" dxfId="146" priority="326">
      <formula>AND(COUNTIF(I65:DN65,"&lt;&gt;" &amp; "")&gt;0,NOT(ISBLANK(G65)))</formula>
    </cfRule>
  </conditionalFormatting>
  <conditionalFormatting sqref="G66">
    <cfRule type="expression" dxfId="145" priority="328">
      <formula>COUNTIF(I66:DN66,"&lt;&gt;" &amp; "")&gt;0</formula>
    </cfRule>
    <cfRule type="expression" dxfId="144" priority="329">
      <formula>AND(COUNTIF(I66:DN66,"&lt;&gt;" &amp; "")&gt;0,NOT(ISBLANK(G66)))</formula>
    </cfRule>
  </conditionalFormatting>
  <conditionalFormatting sqref="G67">
    <cfRule type="expression" dxfId="143" priority="331">
      <formula>COUNTIF(I67:DN67,"&lt;&gt;" &amp; "")&gt;0</formula>
    </cfRule>
    <cfRule type="expression" dxfId="142" priority="332">
      <formula>AND(COUNTIF(I67:DN67,"&lt;&gt;" &amp; "")&gt;0,NOT(ISBLANK(G67)))</formula>
    </cfRule>
  </conditionalFormatting>
  <conditionalFormatting sqref="G68">
    <cfRule type="expression" dxfId="141" priority="334">
      <formula>COUNTIF(I68:DN68,"&lt;&gt;" &amp; "")&gt;0</formula>
    </cfRule>
    <cfRule type="expression" dxfId="140" priority="335">
      <formula>AND(COUNTIF(I68:DN68,"&lt;&gt;" &amp; "")&gt;0,NOT(ISBLANK(G68)))</formula>
    </cfRule>
  </conditionalFormatting>
  <conditionalFormatting sqref="G69">
    <cfRule type="expression" dxfId="139" priority="337">
      <formula>COUNTIF(I69:DN69,"&lt;&gt;" &amp; "")&gt;0</formula>
    </cfRule>
    <cfRule type="expression" dxfId="138" priority="338">
      <formula>AND(COUNTIF(I69:DN69,"&lt;&gt;" &amp; "")&gt;0,NOT(ISBLANK(G69)))</formula>
    </cfRule>
  </conditionalFormatting>
  <conditionalFormatting sqref="G7">
    <cfRule type="cellIs" dxfId="137" priority="45" operator="equal">
      <formula>"Y"</formula>
    </cfRule>
    <cfRule type="cellIs" dxfId="136" priority="46" operator="equal">
      <formula>"N"</formula>
    </cfRule>
  </conditionalFormatting>
  <conditionalFormatting sqref="G70">
    <cfRule type="expression" dxfId="135" priority="340">
      <formula>COUNTIF(I70:DN70,"&lt;&gt;" &amp; "")&gt;0</formula>
    </cfRule>
    <cfRule type="expression" dxfId="134" priority="341">
      <formula>AND(COUNTIF(I70:DN70,"&lt;&gt;" &amp; "")&gt;0,NOT(ISBLANK(G70)))</formula>
    </cfRule>
  </conditionalFormatting>
  <conditionalFormatting sqref="G71">
    <cfRule type="expression" dxfId="133" priority="343">
      <formula>COUNTIF(I71:DN71,"&lt;&gt;" &amp; "")&gt;0</formula>
    </cfRule>
    <cfRule type="expression" dxfId="132" priority="344">
      <formula>AND(COUNTIF(I71:DN71,"&lt;&gt;" &amp; "")&gt;0,NOT(ISBLANK(G71)))</formula>
    </cfRule>
  </conditionalFormatting>
  <conditionalFormatting sqref="G72">
    <cfRule type="expression" dxfId="131" priority="346">
      <formula>COUNTIF(I72:DN72,"&lt;&gt;" &amp; "")&gt;0</formula>
    </cfRule>
    <cfRule type="expression" dxfId="130" priority="347">
      <formula>AND(COUNTIF(I72:DN72,"&lt;&gt;" &amp; "")&gt;0,NOT(ISBLANK(G72)))</formula>
    </cfRule>
  </conditionalFormatting>
  <conditionalFormatting sqref="G73">
    <cfRule type="expression" dxfId="129" priority="349">
      <formula>COUNTIF(I73:DN73,"&lt;&gt;" &amp; "")&gt;0</formula>
    </cfRule>
    <cfRule type="expression" dxfId="128" priority="350">
      <formula>AND(COUNTIF(I73:DN73,"&lt;&gt;" &amp; "")&gt;0,NOT(ISBLANK(G73)))</formula>
    </cfRule>
  </conditionalFormatting>
  <conditionalFormatting sqref="G74">
    <cfRule type="expression" dxfId="127" priority="352">
      <formula>COUNTIF(I74:DN74,"&lt;&gt;" &amp; "")&gt;0</formula>
    </cfRule>
    <cfRule type="expression" dxfId="126" priority="353">
      <formula>AND(COUNTIF(I74:DN74,"&lt;&gt;" &amp; "")&gt;0,NOT(ISBLANK(G74)))</formula>
    </cfRule>
  </conditionalFormatting>
  <conditionalFormatting sqref="G75">
    <cfRule type="expression" dxfId="125" priority="355">
      <formula>COUNTIF(I75:DN75,"&lt;&gt;" &amp; "")&gt;0</formula>
    </cfRule>
    <cfRule type="expression" dxfId="124" priority="356">
      <formula>AND(COUNTIF(I75:DN75,"&lt;&gt;" &amp; "")&gt;0,NOT(ISBLANK(G75)))</formula>
    </cfRule>
  </conditionalFormatting>
  <conditionalFormatting sqref="G76">
    <cfRule type="expression" dxfId="123" priority="358">
      <formula>COUNTIF(I76:DN76,"&lt;&gt;" &amp; "")&gt;0</formula>
    </cfRule>
    <cfRule type="expression" dxfId="122" priority="359">
      <formula>AND(COUNTIF(I76:DN76,"&lt;&gt;" &amp; "")&gt;0,NOT(ISBLANK(G76)))</formula>
    </cfRule>
  </conditionalFormatting>
  <conditionalFormatting sqref="G77">
    <cfRule type="expression" dxfId="121" priority="361">
      <formula>COUNTIF(I77:DN77,"&lt;&gt;" &amp; "")&gt;0</formula>
    </cfRule>
    <cfRule type="expression" dxfId="120" priority="362">
      <formula>AND(COUNTIF(I77:DN77,"&lt;&gt;" &amp; "")&gt;0,NOT(ISBLANK(G77)))</formula>
    </cfRule>
  </conditionalFormatting>
  <conditionalFormatting sqref="G78">
    <cfRule type="expression" dxfId="119" priority="364">
      <formula>COUNTIF(I78:DN78,"&lt;&gt;" &amp; "")&gt;0</formula>
    </cfRule>
    <cfRule type="expression" dxfId="118" priority="365">
      <formula>AND(COUNTIF(I78:DN78,"&lt;&gt;" &amp; "")&gt;0,NOT(ISBLANK(G78)))</formula>
    </cfRule>
  </conditionalFormatting>
  <conditionalFormatting sqref="G79">
    <cfRule type="expression" dxfId="117" priority="367">
      <formula>COUNTIF(I79:DN79,"&lt;&gt;" &amp; "")&gt;0</formula>
    </cfRule>
    <cfRule type="expression" dxfId="116" priority="368">
      <formula>AND(COUNTIF(I79:DN79,"&lt;&gt;" &amp; "")&gt;0,NOT(ISBLANK(G79)))</formula>
    </cfRule>
  </conditionalFormatting>
  <conditionalFormatting sqref="G8">
    <cfRule type="cellIs" dxfId="115" priority="63" operator="equal">
      <formula>"Y"</formula>
    </cfRule>
    <cfRule type="cellIs" dxfId="114" priority="64" operator="equal">
      <formula>"N"</formula>
    </cfRule>
  </conditionalFormatting>
  <conditionalFormatting sqref="G80">
    <cfRule type="expression" dxfId="113" priority="370">
      <formula>COUNTIF(I80:DN80,"&lt;&gt;" &amp; "")&gt;0</formula>
    </cfRule>
    <cfRule type="expression" dxfId="112" priority="371">
      <formula>AND(COUNTIF(I80:DN80,"&lt;&gt;" &amp; "")&gt;0,NOT(ISBLANK(G80)))</formula>
    </cfRule>
  </conditionalFormatting>
  <conditionalFormatting sqref="G81">
    <cfRule type="expression" dxfId="111" priority="373">
      <formula>COUNTIF(I81:DN81,"&lt;&gt;" &amp; "")&gt;0</formula>
    </cfRule>
    <cfRule type="expression" dxfId="110" priority="374">
      <formula>AND(COUNTIF(I81:DN81,"&lt;&gt;" &amp; "")&gt;0,NOT(ISBLANK(G81)))</formula>
    </cfRule>
  </conditionalFormatting>
  <conditionalFormatting sqref="G82">
    <cfRule type="expression" dxfId="109" priority="376">
      <formula>COUNTIF(I82:DN82,"&lt;&gt;" &amp; "")&gt;0</formula>
    </cfRule>
    <cfRule type="expression" dxfId="108" priority="377">
      <formula>AND(COUNTIF(I82:DN82,"&lt;&gt;" &amp; "")&gt;0,NOT(ISBLANK(G82)))</formula>
    </cfRule>
  </conditionalFormatting>
  <conditionalFormatting sqref="G83">
    <cfRule type="expression" dxfId="107" priority="379">
      <formula>COUNTIF(I83:DN83,"&lt;&gt;" &amp; "")&gt;0</formula>
    </cfRule>
    <cfRule type="expression" dxfId="106" priority="380">
      <formula>AND(COUNTIF(I83:DN83,"&lt;&gt;" &amp; "")&gt;0,NOT(ISBLANK(G83)))</formula>
    </cfRule>
  </conditionalFormatting>
  <conditionalFormatting sqref="G84">
    <cfRule type="expression" dxfId="105" priority="382">
      <formula>COUNTIF(I84:DN84,"&lt;&gt;" &amp; "")&gt;0</formula>
    </cfRule>
    <cfRule type="expression" dxfId="104" priority="383">
      <formula>AND(COUNTIF(I84:DN84,"&lt;&gt;" &amp; "")&gt;0,NOT(ISBLANK(G84)))</formula>
    </cfRule>
  </conditionalFormatting>
  <conditionalFormatting sqref="G85">
    <cfRule type="expression" dxfId="103" priority="385">
      <formula>COUNTIF(I85:DN85,"&lt;&gt;" &amp; "")&gt;0</formula>
    </cfRule>
    <cfRule type="expression" dxfId="102" priority="386">
      <formula>AND(COUNTIF(I85:DN85,"&lt;&gt;" &amp; "")&gt;0,NOT(ISBLANK(G85)))</formula>
    </cfRule>
  </conditionalFormatting>
  <conditionalFormatting sqref="G86">
    <cfRule type="expression" dxfId="101" priority="388">
      <formula>COUNTIF(I86:DN86,"&lt;&gt;" &amp; "")&gt;0</formula>
    </cfRule>
    <cfRule type="expression" dxfId="100" priority="389">
      <formula>AND(COUNTIF(I86:DN86,"&lt;&gt;" &amp; "")&gt;0,NOT(ISBLANK(G86)))</formula>
    </cfRule>
  </conditionalFormatting>
  <conditionalFormatting sqref="G87">
    <cfRule type="expression" dxfId="99" priority="391">
      <formula>COUNTIF(I87:DN87,"&lt;&gt;" &amp; "")&gt;0</formula>
    </cfRule>
    <cfRule type="expression" dxfId="98" priority="392">
      <formula>AND(COUNTIF(I87:DN87,"&lt;&gt;" &amp; "")&gt;0,NOT(ISBLANK(G87)))</formula>
    </cfRule>
  </conditionalFormatting>
  <conditionalFormatting sqref="G88">
    <cfRule type="expression" dxfId="97" priority="394">
      <formula>COUNTIF(I88:DN88,"&lt;&gt;" &amp; "")&gt;0</formula>
    </cfRule>
    <cfRule type="expression" dxfId="96" priority="395">
      <formula>AND(COUNTIF(I88:DN88,"&lt;&gt;" &amp; "")&gt;0,NOT(ISBLANK(G88)))</formula>
    </cfRule>
  </conditionalFormatting>
  <conditionalFormatting sqref="G89">
    <cfRule type="expression" dxfId="95" priority="397">
      <formula>COUNTIF(I89:DN89,"&lt;&gt;" &amp; "")&gt;0</formula>
    </cfRule>
    <cfRule type="expression" dxfId="94" priority="398">
      <formula>AND(COUNTIF(I89:DN89,"&lt;&gt;" &amp; "")&gt;0,NOT(ISBLANK(G89)))</formula>
    </cfRule>
  </conditionalFormatting>
  <conditionalFormatting sqref="G9">
    <cfRule type="cellIs" dxfId="93" priority="81" operator="equal">
      <formula>"Y"</formula>
    </cfRule>
    <cfRule type="cellIs" dxfId="92" priority="82" operator="equal">
      <formula>"N"</formula>
    </cfRule>
  </conditionalFormatting>
  <conditionalFormatting sqref="G90">
    <cfRule type="expression" dxfId="91" priority="400">
      <formula>COUNTIF(I90:DN90,"&lt;&gt;" &amp; "")&gt;0</formula>
    </cfRule>
    <cfRule type="expression" dxfId="90" priority="401">
      <formula>AND(COUNTIF(I90:DN90,"&lt;&gt;" &amp; "")&gt;0,NOT(ISBLANK(G90)))</formula>
    </cfRule>
  </conditionalFormatting>
  <conditionalFormatting sqref="G91">
    <cfRule type="expression" dxfId="89" priority="403">
      <formula>COUNTIF(I91:DN91,"&lt;&gt;" &amp; "")&gt;0</formula>
    </cfRule>
    <cfRule type="expression" dxfId="88" priority="404">
      <formula>AND(COUNTIF(I91:DN91,"&lt;&gt;" &amp; "")&gt;0,NOT(ISBLANK(G91)))</formula>
    </cfRule>
  </conditionalFormatting>
  <conditionalFormatting sqref="G92">
    <cfRule type="expression" dxfId="87" priority="406">
      <formula>COUNTIF(I92:DN92,"&lt;&gt;" &amp; "")&gt;0</formula>
    </cfRule>
    <cfRule type="expression" dxfId="86" priority="407">
      <formula>AND(COUNTIF(I92:DN92,"&lt;&gt;" &amp; "")&gt;0,NOT(ISBLANK(G92)))</formula>
    </cfRule>
  </conditionalFormatting>
  <conditionalFormatting sqref="G93">
    <cfRule type="expression" dxfId="85" priority="409">
      <formula>COUNTIF(I93:DN93,"&lt;&gt;" &amp; "")&gt;0</formula>
    </cfRule>
    <cfRule type="expression" dxfId="84" priority="410">
      <formula>AND(COUNTIF(I93:DN93,"&lt;&gt;" &amp; "")&gt;0,NOT(ISBLANK(G93)))</formula>
    </cfRule>
  </conditionalFormatting>
  <conditionalFormatting sqref="G94">
    <cfRule type="expression" dxfId="83" priority="412">
      <formula>COUNTIF(I94:DN94,"&lt;&gt;" &amp; "")&gt;0</formula>
    </cfRule>
    <cfRule type="expression" dxfId="82" priority="413">
      <formula>AND(COUNTIF(I94:DN94,"&lt;&gt;" &amp; "")&gt;0,NOT(ISBLANK(G94)))</formula>
    </cfRule>
  </conditionalFormatting>
  <conditionalFormatting sqref="G95">
    <cfRule type="expression" dxfId="81" priority="415">
      <formula>COUNTIF(I95:DN95,"&lt;&gt;" &amp; "")&gt;0</formula>
    </cfRule>
    <cfRule type="expression" dxfId="80" priority="416">
      <formula>AND(COUNTIF(I95:DN95,"&lt;&gt;" &amp; "")&gt;0,NOT(ISBLANK(G95)))</formula>
    </cfRule>
  </conditionalFormatting>
  <conditionalFormatting sqref="G96">
    <cfRule type="expression" dxfId="79" priority="418">
      <formula>COUNTIF(I96:DN96,"&lt;&gt;" &amp; "")&gt;0</formula>
    </cfRule>
    <cfRule type="expression" dxfId="78" priority="419">
      <formula>AND(COUNTIF(I96:DN96,"&lt;&gt;" &amp; "")&gt;0,NOT(ISBLANK(G96)))</formula>
    </cfRule>
  </conditionalFormatting>
  <conditionalFormatting sqref="G97">
    <cfRule type="expression" dxfId="77" priority="421">
      <formula>COUNTIF(I97:DN97,"&lt;&gt;" &amp; "")&gt;0</formula>
    </cfRule>
    <cfRule type="expression" dxfId="76" priority="422">
      <formula>AND(COUNTIF(I97:DN97,"&lt;&gt;" &amp; "")&gt;0,NOT(ISBLANK(G97)))</formula>
    </cfRule>
  </conditionalFormatting>
  <conditionalFormatting sqref="G98">
    <cfRule type="expression" dxfId="75" priority="424">
      <formula>COUNTIF(I98:DN98,"&lt;&gt;" &amp; "")&gt;0</formula>
    </cfRule>
    <cfRule type="expression" dxfId="74" priority="425">
      <formula>AND(COUNTIF(I98:DN98,"&lt;&gt;" &amp; "")&gt;0,NOT(ISBLANK(G98)))</formula>
    </cfRule>
  </conditionalFormatting>
  <conditionalFormatting sqref="G99">
    <cfRule type="expression" dxfId="73" priority="427">
      <formula>COUNTIF(I99:DN99,"&lt;&gt;" &amp; "")&gt;0</formula>
    </cfRule>
    <cfRule type="expression" dxfId="72" priority="428">
      <formula>AND(COUNTIF(I99:DN99,"&lt;&gt;" &amp; "")&gt;0,NOT(ISBLANK(G99)))</formula>
    </cfRule>
  </conditionalFormatting>
  <conditionalFormatting sqref="H10">
    <cfRule type="cellIs" dxfId="71" priority="101" operator="equal">
      <formula>"Y"</formula>
    </cfRule>
    <cfRule type="cellIs" dxfId="70" priority="102" operator="equal">
      <formula>"N"</formula>
    </cfRule>
  </conditionalFormatting>
  <conditionalFormatting sqref="H12">
    <cfRule type="cellIs" dxfId="69" priority="139" operator="equal">
      <formula>"Y"</formula>
    </cfRule>
    <cfRule type="cellIs" dxfId="68" priority="140" operator="equal">
      <formula>"N"</formula>
    </cfRule>
  </conditionalFormatting>
  <conditionalFormatting sqref="H13">
    <cfRule type="cellIs" dxfId="67" priority="157" operator="equal">
      <formula>"Y"</formula>
    </cfRule>
    <cfRule type="cellIs" dxfId="66" priority="158" operator="equal">
      <formula>"N"</formula>
    </cfRule>
  </conditionalFormatting>
  <conditionalFormatting sqref="H14">
    <cfRule type="cellIs" dxfId="65" priority="175" operator="equal">
      <formula>"Y"</formula>
    </cfRule>
    <cfRule type="cellIs" dxfId="64" priority="176" operator="equal">
      <formula>"N"</formula>
    </cfRule>
  </conditionalFormatting>
  <conditionalFormatting sqref="H5">
    <cfRule type="cellIs" dxfId="63" priority="11" operator="equal">
      <formula>"Y"</formula>
    </cfRule>
    <cfRule type="cellIs" dxfId="62" priority="12" operator="equal">
      <formula>"N"</formula>
    </cfRule>
  </conditionalFormatting>
  <conditionalFormatting sqref="H6">
    <cfRule type="cellIs" dxfId="61" priority="29" operator="equal">
      <formula>"Y"</formula>
    </cfRule>
    <cfRule type="cellIs" dxfId="60" priority="30" operator="equal">
      <formula>"N"</formula>
    </cfRule>
  </conditionalFormatting>
  <conditionalFormatting sqref="H7">
    <cfRule type="cellIs" dxfId="59" priority="47" operator="equal">
      <formula>"Y"</formula>
    </cfRule>
    <cfRule type="cellIs" dxfId="58" priority="48" operator="equal">
      <formula>"N"</formula>
    </cfRule>
  </conditionalFormatting>
  <conditionalFormatting sqref="H8">
    <cfRule type="cellIs" dxfId="57" priority="65" operator="equal">
      <formula>"Y"</formula>
    </cfRule>
    <cfRule type="cellIs" dxfId="56" priority="66" operator="equal">
      <formula>"N"</formula>
    </cfRule>
  </conditionalFormatting>
  <conditionalFormatting sqref="H9">
    <cfRule type="cellIs" dxfId="55" priority="83" operator="equal">
      <formula>"Y"</formula>
    </cfRule>
    <cfRule type="cellIs" dxfId="54" priority="84" operator="equal">
      <formula>"N"</formula>
    </cfRule>
  </conditionalFormatting>
  <conditionalFormatting sqref="I10">
    <cfRule type="cellIs" dxfId="53" priority="103" operator="equal">
      <formula>"Y"</formula>
    </cfRule>
    <cfRule type="cellIs" dxfId="52" priority="104" operator="equal">
      <formula>"N"</formula>
    </cfRule>
  </conditionalFormatting>
  <conditionalFormatting sqref="I11">
    <cfRule type="cellIs" dxfId="51" priority="121" operator="equal">
      <formula>"Y"</formula>
    </cfRule>
    <cfRule type="cellIs" dxfId="50" priority="122" operator="equal">
      <formula>"N"</formula>
    </cfRule>
  </conditionalFormatting>
  <conditionalFormatting sqref="I13">
    <cfRule type="cellIs" dxfId="49" priority="159" operator="equal">
      <formula>"Y"</formula>
    </cfRule>
    <cfRule type="cellIs" dxfId="48" priority="160" operator="equal">
      <formula>"N"</formula>
    </cfRule>
  </conditionalFormatting>
  <conditionalFormatting sqref="I14">
    <cfRule type="cellIs" dxfId="47" priority="177" operator="equal">
      <formula>"Y"</formula>
    </cfRule>
    <cfRule type="cellIs" dxfId="46" priority="178" operator="equal">
      <formula>"N"</formula>
    </cfRule>
  </conditionalFormatting>
  <conditionalFormatting sqref="I5">
    <cfRule type="cellIs" dxfId="45" priority="13" operator="equal">
      <formula>"Y"</formula>
    </cfRule>
    <cfRule type="cellIs" dxfId="44" priority="14" operator="equal">
      <formula>"N"</formula>
    </cfRule>
  </conditionalFormatting>
  <conditionalFormatting sqref="I6">
    <cfRule type="cellIs" dxfId="43" priority="31" operator="equal">
      <formula>"Y"</formula>
    </cfRule>
    <cfRule type="cellIs" dxfId="42" priority="32" operator="equal">
      <formula>"N"</formula>
    </cfRule>
  </conditionalFormatting>
  <conditionalFormatting sqref="I7">
    <cfRule type="cellIs" dxfId="41" priority="49" operator="equal">
      <formula>"Y"</formula>
    </cfRule>
    <cfRule type="cellIs" dxfId="40" priority="50" operator="equal">
      <formula>"N"</formula>
    </cfRule>
  </conditionalFormatting>
  <conditionalFormatting sqref="I8">
    <cfRule type="cellIs" dxfId="39" priority="67" operator="equal">
      <formula>"Y"</formula>
    </cfRule>
    <cfRule type="cellIs" dxfId="38" priority="68" operator="equal">
      <formula>"N"</formula>
    </cfRule>
  </conditionalFormatting>
  <conditionalFormatting sqref="I9">
    <cfRule type="cellIs" dxfId="37" priority="85" operator="equal">
      <formula>"Y"</formula>
    </cfRule>
    <cfRule type="cellIs" dxfId="36" priority="86" operator="equal">
      <formula>"N"</formula>
    </cfRule>
  </conditionalFormatting>
  <conditionalFormatting sqref="J10">
    <cfRule type="cellIs" dxfId="35" priority="105" operator="equal">
      <formula>"Y"</formula>
    </cfRule>
    <cfRule type="cellIs" dxfId="34" priority="106" operator="equal">
      <formula>"N"</formula>
    </cfRule>
  </conditionalFormatting>
  <conditionalFormatting sqref="J11">
    <cfRule type="cellIs" dxfId="33" priority="123" operator="equal">
      <formula>"Y"</formula>
    </cfRule>
    <cfRule type="cellIs" dxfId="32" priority="124" operator="equal">
      <formula>"N"</formula>
    </cfRule>
  </conditionalFormatting>
  <conditionalFormatting sqref="J12">
    <cfRule type="cellIs" dxfId="31" priority="141" operator="equal">
      <formula>"Y"</formula>
    </cfRule>
    <cfRule type="cellIs" dxfId="30" priority="142" operator="equal">
      <formula>"N"</formula>
    </cfRule>
  </conditionalFormatting>
  <conditionalFormatting sqref="J14">
    <cfRule type="cellIs" dxfId="29" priority="179" operator="equal">
      <formula>"Y"</formula>
    </cfRule>
    <cfRule type="cellIs" dxfId="28" priority="180" operator="equal">
      <formula>"N"</formula>
    </cfRule>
  </conditionalFormatting>
  <conditionalFormatting sqref="J5">
    <cfRule type="cellIs" dxfId="27" priority="15" operator="equal">
      <formula>"Y"</formula>
    </cfRule>
    <cfRule type="cellIs" dxfId="26" priority="16" operator="equal">
      <formula>"N"</formula>
    </cfRule>
  </conditionalFormatting>
  <conditionalFormatting sqref="J6">
    <cfRule type="cellIs" dxfId="25" priority="33" operator="equal">
      <formula>"Y"</formula>
    </cfRule>
    <cfRule type="cellIs" dxfId="24" priority="34" operator="equal">
      <formula>"N"</formula>
    </cfRule>
  </conditionalFormatting>
  <conditionalFormatting sqref="J7">
    <cfRule type="cellIs" dxfId="23" priority="51" operator="equal">
      <formula>"Y"</formula>
    </cfRule>
    <cfRule type="cellIs" dxfId="22" priority="52" operator="equal">
      <formula>"N"</formula>
    </cfRule>
  </conditionalFormatting>
  <conditionalFormatting sqref="J8">
    <cfRule type="cellIs" dxfId="21" priority="69" operator="equal">
      <formula>"Y"</formula>
    </cfRule>
    <cfRule type="cellIs" dxfId="20" priority="70" operator="equal">
      <formula>"N"</formula>
    </cfRule>
  </conditionalFormatting>
  <conditionalFormatting sqref="J9">
    <cfRule type="cellIs" dxfId="19" priority="87" operator="equal">
      <formula>"Y"</formula>
    </cfRule>
    <cfRule type="cellIs" dxfId="18" priority="88" operator="equal">
      <formula>"N"</formula>
    </cfRule>
  </conditionalFormatting>
  <conditionalFormatting sqref="K10">
    <cfRule type="cellIs" dxfId="17" priority="107" operator="equal">
      <formula>"Y"</formula>
    </cfRule>
    <cfRule type="cellIs" dxfId="16" priority="108" operator="equal">
      <formula>"N"</formula>
    </cfRule>
  </conditionalFormatting>
  <conditionalFormatting sqref="K11">
    <cfRule type="cellIs" dxfId="15" priority="125" operator="equal">
      <formula>"Y"</formula>
    </cfRule>
    <cfRule type="cellIs" dxfId="14" priority="126" operator="equal">
      <formula>"N"</formula>
    </cfRule>
  </conditionalFormatting>
  <conditionalFormatting sqref="K12">
    <cfRule type="cellIs" dxfId="13" priority="143" operator="equal">
      <formula>"Y"</formula>
    </cfRule>
    <cfRule type="cellIs" dxfId="12" priority="144" operator="equal">
      <formula>"N"</formula>
    </cfRule>
  </conditionalFormatting>
  <conditionalFormatting sqref="K13">
    <cfRule type="cellIs" dxfId="11" priority="161" operator="equal">
      <formula>"Y"</formula>
    </cfRule>
    <cfRule type="cellIs" dxfId="10" priority="162" operator="equal">
      <formula>"N"</formula>
    </cfRule>
  </conditionalFormatting>
  <conditionalFormatting sqref="K5">
    <cfRule type="cellIs" dxfId="9" priority="17" operator="equal">
      <formula>"Y"</formula>
    </cfRule>
    <cfRule type="cellIs" dxfId="8" priority="18" operator="equal">
      <formula>"N"</formula>
    </cfRule>
  </conditionalFormatting>
  <conditionalFormatting sqref="K6">
    <cfRule type="cellIs" dxfId="7" priority="35" operator="equal">
      <formula>"Y"</formula>
    </cfRule>
    <cfRule type="cellIs" dxfId="6" priority="36" operator="equal">
      <formula>"N"</formula>
    </cfRule>
  </conditionalFormatting>
  <conditionalFormatting sqref="K7">
    <cfRule type="cellIs" dxfId="5" priority="53" operator="equal">
      <formula>"Y"</formula>
    </cfRule>
    <cfRule type="cellIs" dxfId="4" priority="54" operator="equal">
      <formula>"N"</formula>
    </cfRule>
  </conditionalFormatting>
  <conditionalFormatting sqref="K8">
    <cfRule type="cellIs" dxfId="3" priority="71" operator="equal">
      <formula>"Y"</formula>
    </cfRule>
    <cfRule type="cellIs" dxfId="2" priority="72" operator="equal">
      <formula>"N"</formula>
    </cfRule>
  </conditionalFormatting>
  <conditionalFormatting sqref="K9">
    <cfRule type="cellIs" dxfId="1" priority="89" operator="equal">
      <formula>"Y"</formula>
    </cfRule>
    <cfRule type="cellIs" dxfId="0" priority="90" operator="equal">
      <formula>"N"</formula>
    </cfRule>
  </conditionalFormatting>
  <dataValidations count="3">
    <dataValidation type="list" allowBlank="1" showInputMessage="1" showErrorMessage="1" sqref="B5 K14 J13 I12 H11 G10 F9 E8 D7 C6" xr:uid="{00000000-0002-0000-0B00-000000000000}">
      <formula1>"N.A."</formula1>
    </dataValidation>
    <dataValidation type="list" allowBlank="1" showInputMessage="1" showErrorMessage="1" sqref="J14 K13 I13:I14 J12:K12 H12:H14 I11:K11 G11:G14 H10:K10 F10:F14 G9:K9 E9:E14 F8:K8 D8:D14 E7:K7 C7:C14 D6:K6 B6:B14 C5:K5" xr:uid="{00000000-0002-0000-0B00-000001000000}">
      <formula1>"Y,N"</formula1>
    </dataValidation>
    <dataValidation type="list" allowBlank="1" showInputMessage="1" showErrorMessage="1" sqref="E17:E116" xr:uid="{00000000-0002-0000-0B00-000064000000}">
      <formula1>"Number (years),Rate (per year),Duration (years)"</formula1>
    </dataValidation>
  </dataValidations>
  <hyperlinks>
    <hyperlink ref="C5" location="Transfers!B18" display="N" xr:uid="{00000000-0004-0000-0B00-000000000000}"/>
    <hyperlink ref="D5" location="Transfers!B19" display="Y" xr:uid="{00000000-0004-0000-0B00-000001000000}"/>
    <hyperlink ref="E5" location="Transfers!B20" display="N" xr:uid="{00000000-0004-0000-0B00-000002000000}"/>
    <hyperlink ref="F5" location="Transfers!B21" display="N" xr:uid="{00000000-0004-0000-0B00-000003000000}"/>
    <hyperlink ref="G5" location="Transfers!B22" display="N" xr:uid="{00000000-0004-0000-0B00-000004000000}"/>
    <hyperlink ref="H5" location="Transfers!B23" display="N" xr:uid="{00000000-0004-0000-0B00-000005000000}"/>
    <hyperlink ref="I5" location="Transfers!B24" display="N" xr:uid="{00000000-0004-0000-0B00-000006000000}"/>
    <hyperlink ref="J5" location="Transfers!B25" display="N" xr:uid="{00000000-0004-0000-0B00-000007000000}"/>
    <hyperlink ref="K5" location="Transfers!B26" display="N" xr:uid="{00000000-0004-0000-0B00-000008000000}"/>
    <hyperlink ref="B6" location="Transfers!B27" display="N" xr:uid="{00000000-0004-0000-0B00-000009000000}"/>
    <hyperlink ref="D6" location="Transfers!B29" display="N" xr:uid="{00000000-0004-0000-0B00-00000A000000}"/>
    <hyperlink ref="E6" location="Transfers!B30" display="Y" xr:uid="{00000000-0004-0000-0B00-00000B000000}"/>
    <hyperlink ref="F6" location="Transfers!B31" display="N" xr:uid="{00000000-0004-0000-0B00-00000C000000}"/>
    <hyperlink ref="G6" location="Transfers!B32" display="N" xr:uid="{00000000-0004-0000-0B00-00000D000000}"/>
    <hyperlink ref="H6" location="Transfers!B33" display="N" xr:uid="{00000000-0004-0000-0B00-00000E000000}"/>
    <hyperlink ref="I6" location="Transfers!B34" display="N" xr:uid="{00000000-0004-0000-0B00-00000F000000}"/>
    <hyperlink ref="J6" location="Transfers!B35" display="N" xr:uid="{00000000-0004-0000-0B00-000010000000}"/>
    <hyperlink ref="K6" location="Transfers!B36" display="N" xr:uid="{00000000-0004-0000-0B00-000011000000}"/>
    <hyperlink ref="B7" location="Transfers!B37" display="N" xr:uid="{00000000-0004-0000-0B00-000012000000}"/>
    <hyperlink ref="C7" location="Transfers!B38" display="N" xr:uid="{00000000-0004-0000-0B00-000013000000}"/>
    <hyperlink ref="E7" location="Transfers!B40" display="N" xr:uid="{00000000-0004-0000-0B00-000014000000}"/>
    <hyperlink ref="F7" location="Transfers!B41" display="Y" xr:uid="{00000000-0004-0000-0B00-000015000000}"/>
    <hyperlink ref="G7" location="Transfers!B42" display="N" xr:uid="{00000000-0004-0000-0B00-000016000000}"/>
    <hyperlink ref="H7" location="Transfers!B43" display="N" xr:uid="{00000000-0004-0000-0B00-000017000000}"/>
    <hyperlink ref="I7" location="Transfers!B44" display="N" xr:uid="{00000000-0004-0000-0B00-000018000000}"/>
    <hyperlink ref="J7" location="Transfers!B45" display="N" xr:uid="{00000000-0004-0000-0B00-000019000000}"/>
    <hyperlink ref="K7" location="Transfers!B46" display="N" xr:uid="{00000000-0004-0000-0B00-00001A000000}"/>
    <hyperlink ref="B8" location="Transfers!B47" display="N" xr:uid="{00000000-0004-0000-0B00-00001B000000}"/>
    <hyperlink ref="C8" location="Transfers!B48" display="N" xr:uid="{00000000-0004-0000-0B00-00001C000000}"/>
    <hyperlink ref="D8" location="Transfers!B49" display="N" xr:uid="{00000000-0004-0000-0B00-00001D000000}"/>
    <hyperlink ref="F8" location="Transfers!B51" display="N" xr:uid="{00000000-0004-0000-0B00-00001E000000}"/>
    <hyperlink ref="G8" location="Transfers!B52" display="Y" xr:uid="{00000000-0004-0000-0B00-00001F000000}"/>
    <hyperlink ref="H8" location="Transfers!B53" display="N" xr:uid="{00000000-0004-0000-0B00-000020000000}"/>
    <hyperlink ref="I8" location="Transfers!B54" display="N" xr:uid="{00000000-0004-0000-0B00-000021000000}"/>
    <hyperlink ref="J8" location="Transfers!B55" display="N" xr:uid="{00000000-0004-0000-0B00-000022000000}"/>
    <hyperlink ref="K8" location="Transfers!B56" display="N" xr:uid="{00000000-0004-0000-0B00-000023000000}"/>
    <hyperlink ref="B9" location="Transfers!B57" display="N" xr:uid="{00000000-0004-0000-0B00-000024000000}"/>
    <hyperlink ref="C9" location="Transfers!B58" display="N" xr:uid="{00000000-0004-0000-0B00-000025000000}"/>
    <hyperlink ref="D9" location="Transfers!B59" display="N" xr:uid="{00000000-0004-0000-0B00-000026000000}"/>
    <hyperlink ref="E9" location="Transfers!B60" display="N" xr:uid="{00000000-0004-0000-0B00-000027000000}"/>
    <hyperlink ref="G9" location="Transfers!B62" display="N" xr:uid="{00000000-0004-0000-0B00-000028000000}"/>
    <hyperlink ref="H9" location="Transfers!B63" display="Y" xr:uid="{00000000-0004-0000-0B00-000029000000}"/>
    <hyperlink ref="I9" location="Transfers!B64" display="N" xr:uid="{00000000-0004-0000-0B00-00002A000000}"/>
    <hyperlink ref="J9" location="Transfers!B65" display="N" xr:uid="{00000000-0004-0000-0B00-00002B000000}"/>
    <hyperlink ref="K9" location="Transfers!B66" display="N" xr:uid="{00000000-0004-0000-0B00-00002C000000}"/>
    <hyperlink ref="B10" location="Transfers!B67" display="N" xr:uid="{00000000-0004-0000-0B00-00002D000000}"/>
    <hyperlink ref="C10" location="Transfers!B68" display="N" xr:uid="{00000000-0004-0000-0B00-00002E000000}"/>
    <hyperlink ref="D10" location="Transfers!B69" display="N" xr:uid="{00000000-0004-0000-0B00-00002F000000}"/>
    <hyperlink ref="E10" location="Transfers!B70" display="N" xr:uid="{00000000-0004-0000-0B00-000030000000}"/>
    <hyperlink ref="F10" location="Transfers!B71" display="N" xr:uid="{00000000-0004-0000-0B00-000031000000}"/>
    <hyperlink ref="H10" location="Transfers!B73" display="N" xr:uid="{00000000-0004-0000-0B00-000032000000}"/>
    <hyperlink ref="I10" location="Transfers!B74" display="Y" xr:uid="{00000000-0004-0000-0B00-000033000000}"/>
    <hyperlink ref="J10" location="Transfers!B75" display="N" xr:uid="{00000000-0004-0000-0B00-000034000000}"/>
    <hyperlink ref="K10" location="Transfers!B76" display="N" xr:uid="{00000000-0004-0000-0B00-000035000000}"/>
    <hyperlink ref="B11" location="Transfers!B77" display="N" xr:uid="{00000000-0004-0000-0B00-000036000000}"/>
    <hyperlink ref="C11" location="Transfers!B78" display="N" xr:uid="{00000000-0004-0000-0B00-000037000000}"/>
    <hyperlink ref="D11" location="Transfers!B79" display="N" xr:uid="{00000000-0004-0000-0B00-000038000000}"/>
    <hyperlink ref="E11" location="Transfers!B80" display="N" xr:uid="{00000000-0004-0000-0B00-000039000000}"/>
    <hyperlink ref="F11" location="Transfers!B81" display="N" xr:uid="{00000000-0004-0000-0B00-00003A000000}"/>
    <hyperlink ref="G11" location="Transfers!B82" display="N" xr:uid="{00000000-0004-0000-0B00-00003B000000}"/>
    <hyperlink ref="I11" location="Transfers!B84" display="N" xr:uid="{00000000-0004-0000-0B00-00003C000000}"/>
    <hyperlink ref="J11" location="Transfers!B85" display="Y" xr:uid="{00000000-0004-0000-0B00-00003D000000}"/>
    <hyperlink ref="K11" location="Transfers!B86" display="N" xr:uid="{00000000-0004-0000-0B00-00003E000000}"/>
    <hyperlink ref="B12" location="Transfers!B87" display="N" xr:uid="{00000000-0004-0000-0B00-00003F000000}"/>
    <hyperlink ref="C12" location="Transfers!B88" display="N" xr:uid="{00000000-0004-0000-0B00-000040000000}"/>
    <hyperlink ref="D12" location="Transfers!B89" display="N" xr:uid="{00000000-0004-0000-0B00-000041000000}"/>
    <hyperlink ref="E12" location="Transfers!B90" display="N" xr:uid="{00000000-0004-0000-0B00-000042000000}"/>
    <hyperlink ref="F12" location="Transfers!B91" display="N" xr:uid="{00000000-0004-0000-0B00-000043000000}"/>
    <hyperlink ref="G12" location="Transfers!B92" display="N" xr:uid="{00000000-0004-0000-0B00-000044000000}"/>
    <hyperlink ref="H12" location="Transfers!B93" display="N" xr:uid="{00000000-0004-0000-0B00-000045000000}"/>
    <hyperlink ref="J12" location="Transfers!B95" display="N" xr:uid="{00000000-0004-0000-0B00-000046000000}"/>
    <hyperlink ref="K12" location="Transfers!B96" display="Y" xr:uid="{00000000-0004-0000-0B00-000047000000}"/>
    <hyperlink ref="B13" location="Transfers!B97" display="N" xr:uid="{00000000-0004-0000-0B00-000048000000}"/>
    <hyperlink ref="C13" location="Transfers!B98" display="N" xr:uid="{00000000-0004-0000-0B00-000049000000}"/>
    <hyperlink ref="D13" location="Transfers!B99" display="N" xr:uid="{00000000-0004-0000-0B00-00004A000000}"/>
    <hyperlink ref="E13" location="Transfers!B100" display="N" xr:uid="{00000000-0004-0000-0B00-00004B000000}"/>
    <hyperlink ref="F13" location="Transfers!B101" display="N" xr:uid="{00000000-0004-0000-0B00-00004C000000}"/>
    <hyperlink ref="G13" location="Transfers!B102" display="N" xr:uid="{00000000-0004-0000-0B00-00004D000000}"/>
    <hyperlink ref="H13" location="Transfers!B103" display="N" xr:uid="{00000000-0004-0000-0B00-00004E000000}"/>
    <hyperlink ref="I13" location="Transfers!B104" display="N" xr:uid="{00000000-0004-0000-0B00-00004F000000}"/>
    <hyperlink ref="K13" location="Transfers!B106" display="N" xr:uid="{00000000-0004-0000-0B00-000050000000}"/>
    <hyperlink ref="B14" location="Transfers!B107" display="N" xr:uid="{00000000-0004-0000-0B00-000051000000}"/>
    <hyperlink ref="C14" location="Transfers!B108" display="N" xr:uid="{00000000-0004-0000-0B00-000052000000}"/>
    <hyperlink ref="D14" location="Transfers!B109" display="N" xr:uid="{00000000-0004-0000-0B00-000053000000}"/>
    <hyperlink ref="E14" location="Transfers!B110" display="N" xr:uid="{00000000-0004-0000-0B00-000054000000}"/>
    <hyperlink ref="F14" location="Transfers!B111" display="N" xr:uid="{00000000-0004-0000-0B00-000055000000}"/>
    <hyperlink ref="G14" location="Transfers!B112" display="N" xr:uid="{00000000-0004-0000-0B00-000056000000}"/>
    <hyperlink ref="H14" location="Transfers!B113" display="N" xr:uid="{00000000-0004-0000-0B00-000057000000}"/>
    <hyperlink ref="I14" location="Transfers!B114" display="N" xr:uid="{00000000-0004-0000-0B00-000058000000}"/>
    <hyperlink ref="J14" location="Transfers!B115" display="N" xr:uid="{00000000-0004-0000-0B00-000059000000}"/>
    <hyperlink ref="B18" location="Transfers!$C$5" display="Transfers!$C$5" xr:uid="{00000000-0004-0000-0B00-00005A000000}"/>
    <hyperlink ref="B19" location="Transfers!$D$5" display="Transfers!$D$5" xr:uid="{00000000-0004-0000-0B00-00005B000000}"/>
    <hyperlink ref="B20" location="Transfers!$E$5" display="Transfers!$E$5" xr:uid="{00000000-0004-0000-0B00-00005C000000}"/>
    <hyperlink ref="B21" location="Transfers!$F$5" display="Transfers!$F$5" xr:uid="{00000000-0004-0000-0B00-00005D000000}"/>
    <hyperlink ref="B22" location="Transfers!$G$5" display="Transfers!$G$5" xr:uid="{00000000-0004-0000-0B00-00005E000000}"/>
    <hyperlink ref="B23" location="Transfers!$H$5" display="Transfers!$H$5" xr:uid="{00000000-0004-0000-0B00-00005F000000}"/>
    <hyperlink ref="B24" location="Transfers!$I$5" display="Transfers!$I$5" xr:uid="{00000000-0004-0000-0B00-000060000000}"/>
    <hyperlink ref="B25" location="Transfers!$J$5" display="Transfers!$J$5" xr:uid="{00000000-0004-0000-0B00-000061000000}"/>
    <hyperlink ref="B26" location="Transfers!$K$5" display="Transfers!$K$5" xr:uid="{00000000-0004-0000-0B00-000062000000}"/>
    <hyperlink ref="B27" location="Transfers!$B$6" display="Transfers!$B$6" xr:uid="{00000000-0004-0000-0B00-000063000000}"/>
    <hyperlink ref="B29" location="Transfers!$D$6" display="Transfers!$D$6" xr:uid="{00000000-0004-0000-0B00-000064000000}"/>
    <hyperlink ref="B30" location="Transfers!$E$6" display="Transfers!$E$6" xr:uid="{00000000-0004-0000-0B00-000065000000}"/>
    <hyperlink ref="B31" location="Transfers!$F$6" display="Transfers!$F$6" xr:uid="{00000000-0004-0000-0B00-000066000000}"/>
    <hyperlink ref="B32" location="Transfers!$G$6" display="Transfers!$G$6" xr:uid="{00000000-0004-0000-0B00-000067000000}"/>
    <hyperlink ref="B33" location="Transfers!$H$6" display="Transfers!$H$6" xr:uid="{00000000-0004-0000-0B00-000068000000}"/>
    <hyperlink ref="B34" location="Transfers!$I$6" display="Transfers!$I$6" xr:uid="{00000000-0004-0000-0B00-000069000000}"/>
    <hyperlink ref="B35" location="Transfers!$J$6" display="Transfers!$J$6" xr:uid="{00000000-0004-0000-0B00-00006A000000}"/>
    <hyperlink ref="B36" location="Transfers!$K$6" display="Transfers!$K$6" xr:uid="{00000000-0004-0000-0B00-00006B000000}"/>
    <hyperlink ref="B37" location="Transfers!$B$7" display="Transfers!$B$7" xr:uid="{00000000-0004-0000-0B00-00006C000000}"/>
    <hyperlink ref="B38" location="Transfers!$C$7" display="Transfers!$C$7" xr:uid="{00000000-0004-0000-0B00-00006D000000}"/>
    <hyperlink ref="B40" location="Transfers!$E$7" display="Transfers!$E$7" xr:uid="{00000000-0004-0000-0B00-00006E000000}"/>
    <hyperlink ref="B41" location="Transfers!$F$7" display="Transfers!$F$7" xr:uid="{00000000-0004-0000-0B00-00006F000000}"/>
    <hyperlink ref="B42" location="Transfers!$G$7" display="Transfers!$G$7" xr:uid="{00000000-0004-0000-0B00-000070000000}"/>
    <hyperlink ref="B43" location="Transfers!$H$7" display="Transfers!$H$7" xr:uid="{00000000-0004-0000-0B00-000071000000}"/>
    <hyperlink ref="B44" location="Transfers!$I$7" display="Transfers!$I$7" xr:uid="{00000000-0004-0000-0B00-000072000000}"/>
    <hyperlink ref="B45" location="Transfers!$J$7" display="Transfers!$J$7" xr:uid="{00000000-0004-0000-0B00-000073000000}"/>
    <hyperlink ref="B46" location="Transfers!$K$7" display="Transfers!$K$7" xr:uid="{00000000-0004-0000-0B00-000074000000}"/>
    <hyperlink ref="B47" location="Transfers!$B$8" display="Transfers!$B$8" xr:uid="{00000000-0004-0000-0B00-000075000000}"/>
    <hyperlink ref="B48" location="Transfers!$C$8" display="Transfers!$C$8" xr:uid="{00000000-0004-0000-0B00-000076000000}"/>
    <hyperlink ref="B49" location="Transfers!$D$8" display="Transfers!$D$8" xr:uid="{00000000-0004-0000-0B00-000077000000}"/>
    <hyperlink ref="B51" location="Transfers!$F$8" display="Transfers!$F$8" xr:uid="{00000000-0004-0000-0B00-000078000000}"/>
    <hyperlink ref="B52" location="Transfers!$G$8" display="Transfers!$G$8" xr:uid="{00000000-0004-0000-0B00-000079000000}"/>
    <hyperlink ref="B53" location="Transfers!$H$8" display="Transfers!$H$8" xr:uid="{00000000-0004-0000-0B00-00007A000000}"/>
    <hyperlink ref="B54" location="Transfers!$I$8" display="Transfers!$I$8" xr:uid="{00000000-0004-0000-0B00-00007B000000}"/>
    <hyperlink ref="B55" location="Transfers!$J$8" display="Transfers!$J$8" xr:uid="{00000000-0004-0000-0B00-00007C000000}"/>
    <hyperlink ref="B56" location="Transfers!$K$8" display="Transfers!$K$8" xr:uid="{00000000-0004-0000-0B00-00007D000000}"/>
    <hyperlink ref="B57" location="Transfers!$B$9" display="Transfers!$B$9" xr:uid="{00000000-0004-0000-0B00-00007E000000}"/>
    <hyperlink ref="B58" location="Transfers!$C$9" display="Transfers!$C$9" xr:uid="{00000000-0004-0000-0B00-00007F000000}"/>
    <hyperlink ref="B59" location="Transfers!$D$9" display="Transfers!$D$9" xr:uid="{00000000-0004-0000-0B00-000080000000}"/>
    <hyperlink ref="B60" location="Transfers!$E$9" display="Transfers!$E$9" xr:uid="{00000000-0004-0000-0B00-000081000000}"/>
    <hyperlink ref="B62" location="Transfers!$G$9" display="Transfers!$G$9" xr:uid="{00000000-0004-0000-0B00-000082000000}"/>
    <hyperlink ref="B63" location="Transfers!$H$9" display="Transfers!$H$9" xr:uid="{00000000-0004-0000-0B00-000083000000}"/>
    <hyperlink ref="B64" location="Transfers!$I$9" display="Transfers!$I$9" xr:uid="{00000000-0004-0000-0B00-000084000000}"/>
    <hyperlink ref="B65" location="Transfers!$J$9" display="Transfers!$J$9" xr:uid="{00000000-0004-0000-0B00-000085000000}"/>
    <hyperlink ref="B66" location="Transfers!$K$9" display="Transfers!$K$9" xr:uid="{00000000-0004-0000-0B00-000086000000}"/>
    <hyperlink ref="B67" location="Transfers!$B$10" display="Transfers!$B$10" xr:uid="{00000000-0004-0000-0B00-000087000000}"/>
    <hyperlink ref="B68" location="Transfers!$C$10" display="Transfers!$C$10" xr:uid="{00000000-0004-0000-0B00-000088000000}"/>
    <hyperlink ref="B69" location="Transfers!$D$10" display="Transfers!$D$10" xr:uid="{00000000-0004-0000-0B00-000089000000}"/>
    <hyperlink ref="B70" location="Transfers!$E$10" display="Transfers!$E$10" xr:uid="{00000000-0004-0000-0B00-00008A000000}"/>
    <hyperlink ref="B71" location="Transfers!$F$10" display="Transfers!$F$10" xr:uid="{00000000-0004-0000-0B00-00008B000000}"/>
    <hyperlink ref="B73" location="Transfers!$H$10" display="Transfers!$H$10" xr:uid="{00000000-0004-0000-0B00-00008C000000}"/>
    <hyperlink ref="B74" location="Transfers!$I$10" display="Transfers!$I$10" xr:uid="{00000000-0004-0000-0B00-00008D000000}"/>
    <hyperlink ref="B75" location="Transfers!$J$10" display="Transfers!$J$10" xr:uid="{00000000-0004-0000-0B00-00008E000000}"/>
    <hyperlink ref="B76" location="Transfers!$K$10" display="Transfers!$K$10" xr:uid="{00000000-0004-0000-0B00-00008F000000}"/>
    <hyperlink ref="B77" location="Transfers!$B$11" display="Transfers!$B$11" xr:uid="{00000000-0004-0000-0B00-000090000000}"/>
    <hyperlink ref="B78" location="Transfers!$C$11" display="Transfers!$C$11" xr:uid="{00000000-0004-0000-0B00-000091000000}"/>
    <hyperlink ref="B79" location="Transfers!$D$11" display="Transfers!$D$11" xr:uid="{00000000-0004-0000-0B00-000092000000}"/>
    <hyperlink ref="B80" location="Transfers!$E$11" display="Transfers!$E$11" xr:uid="{00000000-0004-0000-0B00-000093000000}"/>
    <hyperlink ref="B81" location="Transfers!$F$11" display="Transfers!$F$11" xr:uid="{00000000-0004-0000-0B00-000094000000}"/>
    <hyperlink ref="B82" location="Transfers!$G$11" display="Transfers!$G$11" xr:uid="{00000000-0004-0000-0B00-000095000000}"/>
    <hyperlink ref="B84" location="Transfers!$I$11" display="Transfers!$I$11" xr:uid="{00000000-0004-0000-0B00-000096000000}"/>
    <hyperlink ref="B85" location="Transfers!$J$11" display="Transfers!$J$11" xr:uid="{00000000-0004-0000-0B00-000097000000}"/>
    <hyperlink ref="B86" location="Transfers!$K$11" display="Transfers!$K$11" xr:uid="{00000000-0004-0000-0B00-000098000000}"/>
    <hyperlink ref="B87" location="Transfers!$B$12" display="Transfers!$B$12" xr:uid="{00000000-0004-0000-0B00-000099000000}"/>
    <hyperlink ref="B88" location="Transfers!$C$12" display="Transfers!$C$12" xr:uid="{00000000-0004-0000-0B00-00009A000000}"/>
    <hyperlink ref="B89" location="Transfers!$D$12" display="Transfers!$D$12" xr:uid="{00000000-0004-0000-0B00-00009B000000}"/>
    <hyperlink ref="B90" location="Transfers!$E$12" display="Transfers!$E$12" xr:uid="{00000000-0004-0000-0B00-00009C000000}"/>
    <hyperlink ref="B91" location="Transfers!$F$12" display="Transfers!$F$12" xr:uid="{00000000-0004-0000-0B00-00009D000000}"/>
    <hyperlink ref="B92" location="Transfers!$G$12" display="Transfers!$G$12" xr:uid="{00000000-0004-0000-0B00-00009E000000}"/>
    <hyperlink ref="B93" location="Transfers!$H$12" display="Transfers!$H$12" xr:uid="{00000000-0004-0000-0B00-00009F000000}"/>
    <hyperlink ref="B95" location="Transfers!$J$12" display="Transfers!$J$12" xr:uid="{00000000-0004-0000-0B00-0000A0000000}"/>
    <hyperlink ref="B96" location="Transfers!$K$12" display="Transfers!$K$12" xr:uid="{00000000-0004-0000-0B00-0000A1000000}"/>
    <hyperlink ref="B97" location="Transfers!$B$13" display="Transfers!$B$13" xr:uid="{00000000-0004-0000-0B00-0000A2000000}"/>
    <hyperlink ref="B98" location="Transfers!$C$13" display="Transfers!$C$13" xr:uid="{00000000-0004-0000-0B00-0000A3000000}"/>
    <hyperlink ref="B99" location="Transfers!$D$13" display="Transfers!$D$13" xr:uid="{00000000-0004-0000-0B00-0000A4000000}"/>
    <hyperlink ref="B100" location="Transfers!$E$13" display="Transfers!$E$13" xr:uid="{00000000-0004-0000-0B00-0000A5000000}"/>
    <hyperlink ref="B101" location="Transfers!$F$13" display="Transfers!$F$13" xr:uid="{00000000-0004-0000-0B00-0000A6000000}"/>
    <hyperlink ref="B102" location="Transfers!$G$13" display="Transfers!$G$13" xr:uid="{00000000-0004-0000-0B00-0000A7000000}"/>
    <hyperlink ref="B103" location="Transfers!$H$13" display="Transfers!$H$13" xr:uid="{00000000-0004-0000-0B00-0000A8000000}"/>
    <hyperlink ref="B104" location="Transfers!$I$13" display="Transfers!$I$13" xr:uid="{00000000-0004-0000-0B00-0000A9000000}"/>
    <hyperlink ref="B106" location="Transfers!$K$13" display="Transfers!$K$13" xr:uid="{00000000-0004-0000-0B00-0000AA000000}"/>
    <hyperlink ref="B107" location="Transfers!$B$14" display="Transfers!$B$14" xr:uid="{00000000-0004-0000-0B00-0000AB000000}"/>
    <hyperlink ref="B108" location="Transfers!$C$14" display="Transfers!$C$14" xr:uid="{00000000-0004-0000-0B00-0000AC000000}"/>
    <hyperlink ref="B109" location="Transfers!$D$14" display="Transfers!$D$14" xr:uid="{00000000-0004-0000-0B00-0000AD000000}"/>
    <hyperlink ref="B110" location="Transfers!$E$14" display="Transfers!$E$14" xr:uid="{00000000-0004-0000-0B00-0000AE000000}"/>
    <hyperlink ref="B111" location="Transfers!$F$14" display="Transfers!$F$14" xr:uid="{00000000-0004-0000-0B00-0000AF000000}"/>
    <hyperlink ref="B112" location="Transfers!$G$14" display="Transfers!$G$14" xr:uid="{00000000-0004-0000-0B00-0000B0000000}"/>
    <hyperlink ref="B113" location="Transfers!$H$14" display="Transfers!$H$14" xr:uid="{00000000-0004-0000-0B00-0000B1000000}"/>
    <hyperlink ref="B114" location="Transfers!$I$14" display="Transfers!$I$14" xr:uid="{00000000-0004-0000-0B00-0000B2000000}"/>
    <hyperlink ref="B115" location="Transfers!$J$14" display="Transfers!$J$14" xr:uid="{00000000-0004-0000-0B00-0000B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DL131"/>
  <sheetViews>
    <sheetView workbookViewId="0">
      <selection activeCell="E22" sqref="E22"/>
    </sheetView>
  </sheetViews>
  <sheetFormatPr defaultRowHeight="15" x14ac:dyDescent="0.25"/>
  <cols>
    <col min="1" max="1" width="54.5703125" customWidth="1"/>
    <col min="2" max="3" width="12.71093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32462407.5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30984154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51681890.999999993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49118940.500000022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89899318.500000015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84127643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16540124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15839564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3424214.5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3814096.5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6" x14ac:dyDescent="0.25">
      <c r="A13" s="1" t="s">
        <v>27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29</v>
      </c>
      <c r="D14" s="3"/>
      <c r="E14" s="3">
        <v>1.514598493318807E-2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29</v>
      </c>
      <c r="D15" s="3"/>
      <c r="E15" s="3">
        <v>1.4187544239565E-3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29</v>
      </c>
      <c r="D16" s="3"/>
      <c r="E16" s="3">
        <v>6.2962284440872415E-2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29</v>
      </c>
      <c r="D17" s="3"/>
      <c r="E17" s="3">
        <v>3.9431816849679419E-2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29</v>
      </c>
      <c r="D18" s="3"/>
      <c r="E18" s="3">
        <v>0.26921311020758198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29</v>
      </c>
      <c r="D19" s="3"/>
      <c r="E19" s="3">
        <v>0.24915446048090631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29</v>
      </c>
      <c r="D20" s="3"/>
      <c r="E20" s="3">
        <v>0.4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29</v>
      </c>
      <c r="D21" s="3"/>
      <c r="E21" s="3">
        <v>0.4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29</v>
      </c>
      <c r="D22" s="3"/>
      <c r="E22" s="3">
        <v>0.25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29</v>
      </c>
      <c r="D23" s="3"/>
      <c r="E23" s="3">
        <v>0.25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31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29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29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29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29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29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29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29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29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29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29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32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29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29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29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29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29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29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29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29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29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29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33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29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29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29</v>
      </c>
      <c r="D52" s="3"/>
      <c r="E52" s="3">
        <v>5.5961263302898333E-5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29</v>
      </c>
      <c r="D53" s="3"/>
      <c r="E53" s="3">
        <v>6.0510125521082333E-5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29</v>
      </c>
      <c r="D54" s="3"/>
      <c r="E54" s="3">
        <v>1.0544910730954639E-4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29</v>
      </c>
      <c r="D55" s="3"/>
      <c r="E55" s="3">
        <v>9.7397945860772534E-5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29</v>
      </c>
      <c r="D56" s="3"/>
      <c r="E56" s="3">
        <v>4.6721199153585308E-4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29</v>
      </c>
      <c r="D57" s="3"/>
      <c r="E57" s="3">
        <v>2.1422144348422529E-4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29</v>
      </c>
      <c r="D58" s="3"/>
      <c r="E58" s="3">
        <v>4.339009222776068E-4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29</v>
      </c>
      <c r="D59" s="3"/>
      <c r="E59" s="3">
        <v>1.8454873142468881E-4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34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/>
      <c r="E62" s="3">
        <v>3.4411808844649657E-4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/>
      <c r="E63" s="3">
        <v>1.9862363615331499E-4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/>
      <c r="E64" s="3">
        <v>1.0197830609023251E-3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/>
      <c r="E65" s="3">
        <v>6.7553921287061378E-4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/>
      <c r="E66" s="3">
        <v>5.294869627876825E-3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/>
      <c r="E67" s="3">
        <v>4.0426722877064626E-3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/>
      <c r="E68" s="3">
        <v>1.374411014469671E-2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/>
      <c r="E69" s="3">
        <v>9.942086712193085E-3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/>
      <c r="E70" s="3">
        <v>2.6166289294740339E-2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/>
      <c r="E71" s="3">
        <v>1.5873784156316999E-2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35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1.6405635471996301E-3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1.336289990113192E-3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8.392966970623493E-3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7.3405145731097049E-3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0.10081001965999729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9.789566310763935E-2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0.13068803856824121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0.1208788417964191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0.1061480026625463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8.8824750075543607E-2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36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3.4841336510000001E-2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2.4696100679999999E-2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5.1514638690000003E-2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3.7617013130000002E-2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6.1753203309999997E-2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4.8160535130000001E-2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6.8978095039999993E-2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5.7506395359999997E-2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6.9878431170000005E-2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6.0044123140000003E-2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37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29</v>
      </c>
      <c r="D98" s="3"/>
      <c r="E98" s="3">
        <v>0.63781927800000005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29</v>
      </c>
      <c r="D99" s="3"/>
      <c r="E99" s="3">
        <v>0.60039962599999996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29</v>
      </c>
      <c r="D100" s="3"/>
      <c r="E100" s="3">
        <v>0.46091839299999998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29</v>
      </c>
      <c r="D101" s="3"/>
      <c r="E101" s="3">
        <v>0.43235479300000002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29</v>
      </c>
      <c r="D102" s="3"/>
      <c r="E102" s="3">
        <v>0.27838552799999999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29</v>
      </c>
      <c r="D103" s="3"/>
      <c r="E103" s="3">
        <v>0.26402326300000001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29</v>
      </c>
      <c r="D104" s="3"/>
      <c r="E104" s="3">
        <v>0.137728984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29</v>
      </c>
      <c r="D105" s="3"/>
      <c r="E105" s="3">
        <v>0.126755174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29</v>
      </c>
      <c r="D106" s="3"/>
      <c r="E106" s="3">
        <v>0.127029055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29</v>
      </c>
      <c r="D107" s="3"/>
      <c r="E107" s="3">
        <v>0.13228710399999999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38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29</v>
      </c>
      <c r="D110" s="3"/>
      <c r="E110" s="3">
        <v>0.8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29</v>
      </c>
      <c r="D111" s="3"/>
      <c r="E111" s="3">
        <v>0.8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29</v>
      </c>
      <c r="D112" s="3"/>
      <c r="E112" s="3">
        <v>0.8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29</v>
      </c>
      <c r="D113" s="3"/>
      <c r="E113" s="3">
        <v>0.8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29</v>
      </c>
      <c r="D114" s="3"/>
      <c r="E114" s="3">
        <v>0.5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29</v>
      </c>
      <c r="D115" s="3"/>
      <c r="E115" s="3">
        <v>0.5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29</v>
      </c>
      <c r="D116" s="3"/>
      <c r="E116" s="3">
        <v>0.25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29</v>
      </c>
      <c r="D117" s="3"/>
      <c r="E117" s="3">
        <v>0.25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29</v>
      </c>
      <c r="D118" s="3"/>
      <c r="E118" s="3">
        <v>0.2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29</v>
      </c>
      <c r="D119" s="3"/>
      <c r="E119" s="3">
        <v>0.2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39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29</v>
      </c>
      <c r="D122" s="3"/>
      <c r="E122" s="3">
        <v>1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29</v>
      </c>
      <c r="D123" s="3"/>
      <c r="E123" s="3">
        <v>1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29</v>
      </c>
      <c r="D124" s="3"/>
      <c r="E124" s="3">
        <v>1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29</v>
      </c>
      <c r="D125" s="3"/>
      <c r="E125" s="3">
        <v>1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29</v>
      </c>
      <c r="D126" s="3"/>
      <c r="E126" s="3">
        <v>0.9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29</v>
      </c>
      <c r="D127" s="3"/>
      <c r="E127" s="3">
        <v>0.9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29</v>
      </c>
      <c r="D128" s="3"/>
      <c r="E128" s="3">
        <v>0.8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29</v>
      </c>
      <c r="D129" s="3"/>
      <c r="E129" s="3">
        <v>0.8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29</v>
      </c>
      <c r="D130" s="3"/>
      <c r="E130" s="3">
        <v>0.75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29</v>
      </c>
      <c r="D131" s="3"/>
      <c r="E131" s="3">
        <v>0.75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</sheetData>
  <conditionalFormatting sqref="E100">
    <cfRule type="expression" dxfId="4029" priority="145">
      <formula>COUNTIF(G100:DL100,"&lt;&gt;" &amp; "")&gt;0</formula>
    </cfRule>
    <cfRule type="expression" dxfId="4028" priority="146">
      <formula>AND(COUNTIF(G100:DL100,"&lt;&gt;" &amp; "")&gt;0,NOT(ISBLANK(E100)))</formula>
    </cfRule>
  </conditionalFormatting>
  <conditionalFormatting sqref="E101">
    <cfRule type="expression" dxfId="4027" priority="147">
      <formula>COUNTIF(G101:DL101,"&lt;&gt;" &amp; "")&gt;0</formula>
    </cfRule>
    <cfRule type="expression" dxfId="4026" priority="148">
      <formula>AND(COUNTIF(G101:DL101,"&lt;&gt;" &amp; "")&gt;0,NOT(ISBLANK(E101)))</formula>
    </cfRule>
  </conditionalFormatting>
  <conditionalFormatting sqref="E102">
    <cfRule type="expression" dxfId="4025" priority="149">
      <formula>COUNTIF(G102:DL102,"&lt;&gt;" &amp; "")&gt;0</formula>
    </cfRule>
    <cfRule type="expression" dxfId="4024" priority="150">
      <formula>AND(COUNTIF(G102:DL102,"&lt;&gt;" &amp; "")&gt;0,NOT(ISBLANK(E102)))</formula>
    </cfRule>
  </conditionalFormatting>
  <conditionalFormatting sqref="E103">
    <cfRule type="expression" dxfId="4023" priority="151">
      <formula>COUNTIF(G103:DL103,"&lt;&gt;" &amp; "")&gt;0</formula>
    </cfRule>
    <cfRule type="expression" dxfId="4022" priority="152">
      <formula>AND(COUNTIF(G103:DL103,"&lt;&gt;" &amp; "")&gt;0,NOT(ISBLANK(E103)))</formula>
    </cfRule>
  </conditionalFormatting>
  <conditionalFormatting sqref="E104">
    <cfRule type="expression" dxfId="4021" priority="153">
      <formula>COUNTIF(G104:DL104,"&lt;&gt;" &amp; "")&gt;0</formula>
    </cfRule>
    <cfRule type="expression" dxfId="4020" priority="154">
      <formula>AND(COUNTIF(G104:DL104,"&lt;&gt;" &amp; "")&gt;0,NOT(ISBLANK(E104)))</formula>
    </cfRule>
  </conditionalFormatting>
  <conditionalFormatting sqref="E105">
    <cfRule type="expression" dxfId="4019" priority="155">
      <formula>COUNTIF(G105:DL105,"&lt;&gt;" &amp; "")&gt;0</formula>
    </cfRule>
    <cfRule type="expression" dxfId="4018" priority="156">
      <formula>AND(COUNTIF(G105:DL105,"&lt;&gt;" &amp; "")&gt;0,NOT(ISBLANK(E105)))</formula>
    </cfRule>
  </conditionalFormatting>
  <conditionalFormatting sqref="E106">
    <cfRule type="expression" dxfId="4017" priority="157">
      <formula>COUNTIF(G106:DL106,"&lt;&gt;" &amp; "")&gt;0</formula>
    </cfRule>
    <cfRule type="expression" dxfId="4016" priority="158">
      <formula>AND(COUNTIF(G106:DL106,"&lt;&gt;" &amp; "")&gt;0,NOT(ISBLANK(E106)))</formula>
    </cfRule>
  </conditionalFormatting>
  <conditionalFormatting sqref="E107">
    <cfRule type="expression" dxfId="4015" priority="159">
      <formula>COUNTIF(G107:DL107,"&lt;&gt;" &amp; "")&gt;0</formula>
    </cfRule>
    <cfRule type="expression" dxfId="4014" priority="160">
      <formula>AND(COUNTIF(G107:DL107,"&lt;&gt;" &amp; "")&gt;0,NOT(ISBLANK(E107)))</formula>
    </cfRule>
  </conditionalFormatting>
  <conditionalFormatting sqref="E110">
    <cfRule type="expression" dxfId="4013" priority="161">
      <formula>COUNTIF(G110:DL110,"&lt;&gt;" &amp; "")&gt;0</formula>
    </cfRule>
    <cfRule type="expression" dxfId="4012" priority="162">
      <formula>AND(COUNTIF(G110:DL110,"&lt;&gt;" &amp; "")&gt;0,NOT(ISBLANK(E110)))</formula>
    </cfRule>
  </conditionalFormatting>
  <conditionalFormatting sqref="E111">
    <cfRule type="expression" dxfId="4011" priority="163">
      <formula>COUNTIF(G111:DL111,"&lt;&gt;" &amp; "")&gt;0</formula>
    </cfRule>
    <cfRule type="expression" dxfId="4010" priority="164">
      <formula>AND(COUNTIF(G111:DL111,"&lt;&gt;" &amp; "")&gt;0,NOT(ISBLANK(E111)))</formula>
    </cfRule>
  </conditionalFormatting>
  <conditionalFormatting sqref="E112">
    <cfRule type="expression" dxfId="4009" priority="165">
      <formula>COUNTIF(G112:DL112,"&lt;&gt;" &amp; "")&gt;0</formula>
    </cfRule>
    <cfRule type="expression" dxfId="4008" priority="166">
      <formula>AND(COUNTIF(G112:DL112,"&lt;&gt;" &amp; "")&gt;0,NOT(ISBLANK(E112)))</formula>
    </cfRule>
  </conditionalFormatting>
  <conditionalFormatting sqref="E113">
    <cfRule type="expression" dxfId="4007" priority="167">
      <formula>COUNTIF(G113:DL113,"&lt;&gt;" &amp; "")&gt;0</formula>
    </cfRule>
    <cfRule type="expression" dxfId="4006" priority="168">
      <formula>AND(COUNTIF(G113:DL113,"&lt;&gt;" &amp; "")&gt;0,NOT(ISBLANK(E113)))</formula>
    </cfRule>
  </conditionalFormatting>
  <conditionalFormatting sqref="E114">
    <cfRule type="expression" dxfId="4005" priority="169">
      <formula>COUNTIF(G114:DL114,"&lt;&gt;" &amp; "")&gt;0</formula>
    </cfRule>
    <cfRule type="expression" dxfId="4004" priority="170">
      <formula>AND(COUNTIF(G114:DL114,"&lt;&gt;" &amp; "")&gt;0,NOT(ISBLANK(E114)))</formula>
    </cfRule>
  </conditionalFormatting>
  <conditionalFormatting sqref="E115">
    <cfRule type="expression" dxfId="4003" priority="171">
      <formula>COUNTIF(G115:DL115,"&lt;&gt;" &amp; "")&gt;0</formula>
    </cfRule>
    <cfRule type="expression" dxfId="4002" priority="172">
      <formula>AND(COUNTIF(G115:DL115,"&lt;&gt;" &amp; "")&gt;0,NOT(ISBLANK(E115)))</formula>
    </cfRule>
  </conditionalFormatting>
  <conditionalFormatting sqref="E116">
    <cfRule type="expression" dxfId="4001" priority="173">
      <formula>COUNTIF(G116:DL116,"&lt;&gt;" &amp; "")&gt;0</formula>
    </cfRule>
    <cfRule type="expression" dxfId="4000" priority="174">
      <formula>AND(COUNTIF(G116:DL116,"&lt;&gt;" &amp; "")&gt;0,NOT(ISBLANK(E116)))</formula>
    </cfRule>
  </conditionalFormatting>
  <conditionalFormatting sqref="E117">
    <cfRule type="expression" dxfId="3999" priority="175">
      <formula>COUNTIF(G117:DL117,"&lt;&gt;" &amp; "")&gt;0</formula>
    </cfRule>
    <cfRule type="expression" dxfId="3998" priority="176">
      <formula>AND(COUNTIF(G117:DL117,"&lt;&gt;" &amp; "")&gt;0,NOT(ISBLANK(E117)))</formula>
    </cfRule>
  </conditionalFormatting>
  <conditionalFormatting sqref="E118">
    <cfRule type="expression" dxfId="3997" priority="177">
      <formula>COUNTIF(G118:DL118,"&lt;&gt;" &amp; "")&gt;0</formula>
    </cfRule>
    <cfRule type="expression" dxfId="3996" priority="178">
      <formula>AND(COUNTIF(G118:DL118,"&lt;&gt;" &amp; "")&gt;0,NOT(ISBLANK(E118)))</formula>
    </cfRule>
  </conditionalFormatting>
  <conditionalFormatting sqref="E119">
    <cfRule type="expression" dxfId="3995" priority="179">
      <formula>COUNTIF(G119:DL119,"&lt;&gt;" &amp; "")&gt;0</formula>
    </cfRule>
    <cfRule type="expression" dxfId="3994" priority="180">
      <formula>AND(COUNTIF(G119:DL119,"&lt;&gt;" &amp; "")&gt;0,NOT(ISBLANK(E119)))</formula>
    </cfRule>
  </conditionalFormatting>
  <conditionalFormatting sqref="E122">
    <cfRule type="expression" dxfId="3993" priority="181">
      <formula>COUNTIF(G122:DL122,"&lt;&gt;" &amp; "")&gt;0</formula>
    </cfRule>
    <cfRule type="expression" dxfId="3992" priority="182">
      <formula>AND(COUNTIF(G122:DL122,"&lt;&gt;" &amp; "")&gt;0,NOT(ISBLANK(E122)))</formula>
    </cfRule>
  </conditionalFormatting>
  <conditionalFormatting sqref="E123">
    <cfRule type="expression" dxfId="3991" priority="183">
      <formula>COUNTIF(G123:DL123,"&lt;&gt;" &amp; "")&gt;0</formula>
    </cfRule>
    <cfRule type="expression" dxfId="3990" priority="184">
      <formula>AND(COUNTIF(G123:DL123,"&lt;&gt;" &amp; "")&gt;0,NOT(ISBLANK(E123)))</formula>
    </cfRule>
  </conditionalFormatting>
  <conditionalFormatting sqref="E124">
    <cfRule type="expression" dxfId="3989" priority="185">
      <formula>COUNTIF(G124:DL124,"&lt;&gt;" &amp; "")&gt;0</formula>
    </cfRule>
    <cfRule type="expression" dxfId="3988" priority="186">
      <formula>AND(COUNTIF(G124:DL124,"&lt;&gt;" &amp; "")&gt;0,NOT(ISBLANK(E124)))</formula>
    </cfRule>
  </conditionalFormatting>
  <conditionalFormatting sqref="E125">
    <cfRule type="expression" dxfId="3987" priority="187">
      <formula>COUNTIF(G125:DL125,"&lt;&gt;" &amp; "")&gt;0</formula>
    </cfRule>
    <cfRule type="expression" dxfId="3986" priority="188">
      <formula>AND(COUNTIF(G125:DL125,"&lt;&gt;" &amp; "")&gt;0,NOT(ISBLANK(E125)))</formula>
    </cfRule>
  </conditionalFormatting>
  <conditionalFormatting sqref="E126">
    <cfRule type="expression" dxfId="3985" priority="189">
      <formula>COUNTIF(G126:DL126,"&lt;&gt;" &amp; "")&gt;0</formula>
    </cfRule>
    <cfRule type="expression" dxfId="3984" priority="190">
      <formula>AND(COUNTIF(G126:DL126,"&lt;&gt;" &amp; "")&gt;0,NOT(ISBLANK(E126)))</formula>
    </cfRule>
  </conditionalFormatting>
  <conditionalFormatting sqref="E127">
    <cfRule type="expression" dxfId="3983" priority="191">
      <formula>COUNTIF(G127:DL127,"&lt;&gt;" &amp; "")&gt;0</formula>
    </cfRule>
    <cfRule type="expression" dxfId="3982" priority="192">
      <formula>AND(COUNTIF(G127:DL127,"&lt;&gt;" &amp; "")&gt;0,NOT(ISBLANK(E127)))</formula>
    </cfRule>
  </conditionalFormatting>
  <conditionalFormatting sqref="E128">
    <cfRule type="expression" dxfId="3981" priority="193">
      <formula>COUNTIF(G128:DL128,"&lt;&gt;" &amp; "")&gt;0</formula>
    </cfRule>
    <cfRule type="expression" dxfId="3980" priority="194">
      <formula>AND(COUNTIF(G128:DL128,"&lt;&gt;" &amp; "")&gt;0,NOT(ISBLANK(E128)))</formula>
    </cfRule>
  </conditionalFormatting>
  <conditionalFormatting sqref="E129">
    <cfRule type="expression" dxfId="3979" priority="195">
      <formula>COUNTIF(G129:DL129,"&lt;&gt;" &amp; "")&gt;0</formula>
    </cfRule>
    <cfRule type="expression" dxfId="3978" priority="196">
      <formula>AND(COUNTIF(G129:DL129,"&lt;&gt;" &amp; "")&gt;0,NOT(ISBLANK(E129)))</formula>
    </cfRule>
  </conditionalFormatting>
  <conditionalFormatting sqref="E130">
    <cfRule type="expression" dxfId="3977" priority="197">
      <formula>COUNTIF(G130:DL130,"&lt;&gt;" &amp; "")&gt;0</formula>
    </cfRule>
    <cfRule type="expression" dxfId="3976" priority="198">
      <formula>AND(COUNTIF(G130:DL130,"&lt;&gt;" &amp; "")&gt;0,NOT(ISBLANK(E130)))</formula>
    </cfRule>
  </conditionalFormatting>
  <conditionalFormatting sqref="E131">
    <cfRule type="expression" dxfId="3975" priority="199">
      <formula>COUNTIF(G131:DL131,"&lt;&gt;" &amp; "")&gt;0</formula>
    </cfRule>
    <cfRule type="expression" dxfId="3974" priority="200">
      <formula>AND(COUNTIF(G131:DL131,"&lt;&gt;" &amp; "")&gt;0,NOT(ISBLANK(E131)))</formula>
    </cfRule>
  </conditionalFormatting>
  <conditionalFormatting sqref="E14">
    <cfRule type="expression" dxfId="3973" priority="1">
      <formula>COUNTIF(G14:DL14,"&lt;&gt;" &amp; "")&gt;0</formula>
    </cfRule>
    <cfRule type="expression" dxfId="3972" priority="2">
      <formula>AND(COUNTIF(G14:DL14,"&lt;&gt;" &amp; "")&gt;0,NOT(ISBLANK(E14)))</formula>
    </cfRule>
  </conditionalFormatting>
  <conditionalFormatting sqref="E15">
    <cfRule type="expression" dxfId="3971" priority="3">
      <formula>COUNTIF(G15:DL15,"&lt;&gt;" &amp; "")&gt;0</formula>
    </cfRule>
    <cfRule type="expression" dxfId="3970" priority="4">
      <formula>AND(COUNTIF(G15:DL15,"&lt;&gt;" &amp; "")&gt;0,NOT(ISBLANK(E15)))</formula>
    </cfRule>
  </conditionalFormatting>
  <conditionalFormatting sqref="E16">
    <cfRule type="expression" dxfId="3969" priority="5">
      <formula>COUNTIF(G16:DL16,"&lt;&gt;" &amp; "")&gt;0</formula>
    </cfRule>
    <cfRule type="expression" dxfId="3968" priority="6">
      <formula>AND(COUNTIF(G16:DL16,"&lt;&gt;" &amp; "")&gt;0,NOT(ISBLANK(E16)))</formula>
    </cfRule>
  </conditionalFormatting>
  <conditionalFormatting sqref="E17">
    <cfRule type="expression" dxfId="3967" priority="7">
      <formula>COUNTIF(G17:DL17,"&lt;&gt;" &amp; "")&gt;0</formula>
    </cfRule>
    <cfRule type="expression" dxfId="3966" priority="8">
      <formula>AND(COUNTIF(G17:DL17,"&lt;&gt;" &amp; "")&gt;0,NOT(ISBLANK(E17)))</formula>
    </cfRule>
  </conditionalFormatting>
  <conditionalFormatting sqref="E18">
    <cfRule type="expression" dxfId="3965" priority="9">
      <formula>COUNTIF(G18:DL18,"&lt;&gt;" &amp; "")&gt;0</formula>
    </cfRule>
    <cfRule type="expression" dxfId="3964" priority="10">
      <formula>AND(COUNTIF(G18:DL18,"&lt;&gt;" &amp; "")&gt;0,NOT(ISBLANK(E18)))</formula>
    </cfRule>
  </conditionalFormatting>
  <conditionalFormatting sqref="E19">
    <cfRule type="expression" dxfId="3963" priority="11">
      <formula>COUNTIF(G19:DL19,"&lt;&gt;" &amp; "")&gt;0</formula>
    </cfRule>
    <cfRule type="expression" dxfId="3962" priority="12">
      <formula>AND(COUNTIF(G19:DL19,"&lt;&gt;" &amp; "")&gt;0,NOT(ISBLANK(E19)))</formula>
    </cfRule>
  </conditionalFormatting>
  <conditionalFormatting sqref="E20">
    <cfRule type="expression" dxfId="3961" priority="13">
      <formula>COUNTIF(G20:DL20,"&lt;&gt;" &amp; "")&gt;0</formula>
    </cfRule>
    <cfRule type="expression" dxfId="3960" priority="14">
      <formula>AND(COUNTIF(G20:DL20,"&lt;&gt;" &amp; "")&gt;0,NOT(ISBLANK(E20)))</formula>
    </cfRule>
  </conditionalFormatting>
  <conditionalFormatting sqref="E21">
    <cfRule type="expression" dxfId="3959" priority="15">
      <formula>COUNTIF(G21:DL21,"&lt;&gt;" &amp; "")&gt;0</formula>
    </cfRule>
    <cfRule type="expression" dxfId="3958" priority="16">
      <formula>AND(COUNTIF(G21:DL21,"&lt;&gt;" &amp; "")&gt;0,NOT(ISBLANK(E21)))</formula>
    </cfRule>
  </conditionalFormatting>
  <conditionalFormatting sqref="E22">
    <cfRule type="expression" dxfId="3957" priority="17">
      <formula>COUNTIF(G22:DL22,"&lt;&gt;" &amp; "")&gt;0</formula>
    </cfRule>
    <cfRule type="expression" dxfId="3956" priority="18">
      <formula>AND(COUNTIF(G22:DL22,"&lt;&gt;" &amp; "")&gt;0,NOT(ISBLANK(E22)))</formula>
    </cfRule>
  </conditionalFormatting>
  <conditionalFormatting sqref="E23">
    <cfRule type="expression" dxfId="3955" priority="19">
      <formula>COUNTIF(G23:DL23,"&lt;&gt;" &amp; "")&gt;0</formula>
    </cfRule>
    <cfRule type="expression" dxfId="3954" priority="20">
      <formula>AND(COUNTIF(G23:DL23,"&lt;&gt;" &amp; "")&gt;0,NOT(ISBLANK(E23)))</formula>
    </cfRule>
  </conditionalFormatting>
  <conditionalFormatting sqref="E26">
    <cfRule type="expression" dxfId="3953" priority="21">
      <formula>COUNTIF(G26:DL26,"&lt;&gt;" &amp; "")&gt;0</formula>
    </cfRule>
    <cfRule type="expression" dxfId="3952" priority="22">
      <formula>AND(COUNTIF(G26:DL26,"&lt;&gt;" &amp; "")&gt;0,NOT(ISBLANK(E26)))</formula>
    </cfRule>
  </conditionalFormatting>
  <conditionalFormatting sqref="E27">
    <cfRule type="expression" dxfId="3951" priority="23">
      <formula>COUNTIF(G27:DL27,"&lt;&gt;" &amp; "")&gt;0</formula>
    </cfRule>
    <cfRule type="expression" dxfId="3950" priority="24">
      <formula>AND(COUNTIF(G27:DL27,"&lt;&gt;" &amp; "")&gt;0,NOT(ISBLANK(E27)))</formula>
    </cfRule>
  </conditionalFormatting>
  <conditionalFormatting sqref="E28">
    <cfRule type="expression" dxfId="3949" priority="25">
      <formula>COUNTIF(G28:DL28,"&lt;&gt;" &amp; "")&gt;0</formula>
    </cfRule>
    <cfRule type="expression" dxfId="3948" priority="26">
      <formula>AND(COUNTIF(G28:DL28,"&lt;&gt;" &amp; "")&gt;0,NOT(ISBLANK(E28)))</formula>
    </cfRule>
  </conditionalFormatting>
  <conditionalFormatting sqref="E29">
    <cfRule type="expression" dxfId="3947" priority="27">
      <formula>COUNTIF(G29:DL29,"&lt;&gt;" &amp; "")&gt;0</formula>
    </cfRule>
    <cfRule type="expression" dxfId="3946" priority="28">
      <formula>AND(COUNTIF(G29:DL29,"&lt;&gt;" &amp; "")&gt;0,NOT(ISBLANK(E29)))</formula>
    </cfRule>
  </conditionalFormatting>
  <conditionalFormatting sqref="E30">
    <cfRule type="expression" dxfId="3945" priority="29">
      <formula>COUNTIF(G30:DL30,"&lt;&gt;" &amp; "")&gt;0</formula>
    </cfRule>
    <cfRule type="expression" dxfId="3944" priority="30">
      <formula>AND(COUNTIF(G30:DL30,"&lt;&gt;" &amp; "")&gt;0,NOT(ISBLANK(E30)))</formula>
    </cfRule>
  </conditionalFormatting>
  <conditionalFormatting sqref="E31">
    <cfRule type="expression" dxfId="3943" priority="31">
      <formula>COUNTIF(G31:DL31,"&lt;&gt;" &amp; "")&gt;0</formula>
    </cfRule>
    <cfRule type="expression" dxfId="3942" priority="32">
      <formula>AND(COUNTIF(G31:DL31,"&lt;&gt;" &amp; "")&gt;0,NOT(ISBLANK(E31)))</formula>
    </cfRule>
  </conditionalFormatting>
  <conditionalFormatting sqref="E32">
    <cfRule type="expression" dxfId="3941" priority="33">
      <formula>COUNTIF(G32:DL32,"&lt;&gt;" &amp; "")&gt;0</formula>
    </cfRule>
    <cfRule type="expression" dxfId="3940" priority="34">
      <formula>AND(COUNTIF(G32:DL32,"&lt;&gt;" &amp; "")&gt;0,NOT(ISBLANK(E32)))</formula>
    </cfRule>
  </conditionalFormatting>
  <conditionalFormatting sqref="E33">
    <cfRule type="expression" dxfId="3939" priority="35">
      <formula>COUNTIF(G33:DL33,"&lt;&gt;" &amp; "")&gt;0</formula>
    </cfRule>
    <cfRule type="expression" dxfId="3938" priority="36">
      <formula>AND(COUNTIF(G33:DL33,"&lt;&gt;" &amp; "")&gt;0,NOT(ISBLANK(E33)))</formula>
    </cfRule>
  </conditionalFormatting>
  <conditionalFormatting sqref="E34">
    <cfRule type="expression" dxfId="3937" priority="37">
      <formula>COUNTIF(G34:DL34,"&lt;&gt;" &amp; "")&gt;0</formula>
    </cfRule>
    <cfRule type="expression" dxfId="3936" priority="38">
      <formula>AND(COUNTIF(G34:DL34,"&lt;&gt;" &amp; "")&gt;0,NOT(ISBLANK(E34)))</formula>
    </cfRule>
  </conditionalFormatting>
  <conditionalFormatting sqref="E35">
    <cfRule type="expression" dxfId="3935" priority="39">
      <formula>COUNTIF(G35:DL35,"&lt;&gt;" &amp; "")&gt;0</formula>
    </cfRule>
    <cfRule type="expression" dxfId="3934" priority="40">
      <formula>AND(COUNTIF(G35:DL35,"&lt;&gt;" &amp; "")&gt;0,NOT(ISBLANK(E35)))</formula>
    </cfRule>
  </conditionalFormatting>
  <conditionalFormatting sqref="E38">
    <cfRule type="expression" dxfId="3933" priority="41">
      <formula>COUNTIF(G38:DL38,"&lt;&gt;" &amp; "")&gt;0</formula>
    </cfRule>
    <cfRule type="expression" dxfId="3932" priority="42">
      <formula>AND(COUNTIF(G38:DL38,"&lt;&gt;" &amp; "")&gt;0,NOT(ISBLANK(E38)))</formula>
    </cfRule>
  </conditionalFormatting>
  <conditionalFormatting sqref="E39">
    <cfRule type="expression" dxfId="3931" priority="43">
      <formula>COUNTIF(G39:DL39,"&lt;&gt;" &amp; "")&gt;0</formula>
    </cfRule>
    <cfRule type="expression" dxfId="3930" priority="44">
      <formula>AND(COUNTIF(G39:DL39,"&lt;&gt;" &amp; "")&gt;0,NOT(ISBLANK(E39)))</formula>
    </cfRule>
  </conditionalFormatting>
  <conditionalFormatting sqref="E40">
    <cfRule type="expression" dxfId="3929" priority="45">
      <formula>COUNTIF(G40:DL40,"&lt;&gt;" &amp; "")&gt;0</formula>
    </cfRule>
    <cfRule type="expression" dxfId="3928" priority="46">
      <formula>AND(COUNTIF(G40:DL40,"&lt;&gt;" &amp; "")&gt;0,NOT(ISBLANK(E40)))</formula>
    </cfRule>
  </conditionalFormatting>
  <conditionalFormatting sqref="E41">
    <cfRule type="expression" dxfId="3927" priority="47">
      <formula>COUNTIF(G41:DL41,"&lt;&gt;" &amp; "")&gt;0</formula>
    </cfRule>
    <cfRule type="expression" dxfId="3926" priority="48">
      <formula>AND(COUNTIF(G41:DL41,"&lt;&gt;" &amp; "")&gt;0,NOT(ISBLANK(E41)))</formula>
    </cfRule>
  </conditionalFormatting>
  <conditionalFormatting sqref="E42">
    <cfRule type="expression" dxfId="3925" priority="49">
      <formula>COUNTIF(G42:DL42,"&lt;&gt;" &amp; "")&gt;0</formula>
    </cfRule>
    <cfRule type="expression" dxfId="3924" priority="50">
      <formula>AND(COUNTIF(G42:DL42,"&lt;&gt;" &amp; "")&gt;0,NOT(ISBLANK(E42)))</formula>
    </cfRule>
  </conditionalFormatting>
  <conditionalFormatting sqref="E43">
    <cfRule type="expression" dxfId="3923" priority="51">
      <formula>COUNTIF(G43:DL43,"&lt;&gt;" &amp; "")&gt;0</formula>
    </cfRule>
    <cfRule type="expression" dxfId="3922" priority="52">
      <formula>AND(COUNTIF(G43:DL43,"&lt;&gt;" &amp; "")&gt;0,NOT(ISBLANK(E43)))</formula>
    </cfRule>
  </conditionalFormatting>
  <conditionalFormatting sqref="E44">
    <cfRule type="expression" dxfId="3921" priority="53">
      <formula>COUNTIF(G44:DL44,"&lt;&gt;" &amp; "")&gt;0</formula>
    </cfRule>
    <cfRule type="expression" dxfId="3920" priority="54">
      <formula>AND(COUNTIF(G44:DL44,"&lt;&gt;" &amp; "")&gt;0,NOT(ISBLANK(E44)))</formula>
    </cfRule>
  </conditionalFormatting>
  <conditionalFormatting sqref="E45">
    <cfRule type="expression" dxfId="3919" priority="55">
      <formula>COUNTIF(G45:DL45,"&lt;&gt;" &amp; "")&gt;0</formula>
    </cfRule>
    <cfRule type="expression" dxfId="3918" priority="56">
      <formula>AND(COUNTIF(G45:DL45,"&lt;&gt;" &amp; "")&gt;0,NOT(ISBLANK(E45)))</formula>
    </cfRule>
  </conditionalFormatting>
  <conditionalFormatting sqref="E46">
    <cfRule type="expression" dxfId="3917" priority="57">
      <formula>COUNTIF(G46:DL46,"&lt;&gt;" &amp; "")&gt;0</formula>
    </cfRule>
    <cfRule type="expression" dxfId="3916" priority="58">
      <formula>AND(COUNTIF(G46:DL46,"&lt;&gt;" &amp; "")&gt;0,NOT(ISBLANK(E46)))</formula>
    </cfRule>
  </conditionalFormatting>
  <conditionalFormatting sqref="E47">
    <cfRule type="expression" dxfId="3915" priority="59">
      <formula>COUNTIF(G47:DL47,"&lt;&gt;" &amp; "")&gt;0</formula>
    </cfRule>
    <cfRule type="expression" dxfId="3914" priority="60">
      <formula>AND(COUNTIF(G47:DL47,"&lt;&gt;" &amp; "")&gt;0,NOT(ISBLANK(E47)))</formula>
    </cfRule>
  </conditionalFormatting>
  <conditionalFormatting sqref="E50">
    <cfRule type="expression" dxfId="3913" priority="61">
      <formula>COUNTIF(G50:DL50,"&lt;&gt;" &amp; "")&gt;0</formula>
    </cfRule>
    <cfRule type="expression" dxfId="3912" priority="62">
      <formula>AND(COUNTIF(G50:DL50,"&lt;&gt;" &amp; "")&gt;0,NOT(ISBLANK(E50)))</formula>
    </cfRule>
  </conditionalFormatting>
  <conditionalFormatting sqref="E51">
    <cfRule type="expression" dxfId="3911" priority="63">
      <formula>COUNTIF(G51:DL51,"&lt;&gt;" &amp; "")&gt;0</formula>
    </cfRule>
    <cfRule type="expression" dxfId="3910" priority="64">
      <formula>AND(COUNTIF(G51:DL51,"&lt;&gt;" &amp; "")&gt;0,NOT(ISBLANK(E51)))</formula>
    </cfRule>
  </conditionalFormatting>
  <conditionalFormatting sqref="E52">
    <cfRule type="expression" dxfId="3909" priority="65">
      <formula>COUNTIF(G52:DL52,"&lt;&gt;" &amp; "")&gt;0</formula>
    </cfRule>
    <cfRule type="expression" dxfId="3908" priority="66">
      <formula>AND(COUNTIF(G52:DL52,"&lt;&gt;" &amp; "")&gt;0,NOT(ISBLANK(E52)))</formula>
    </cfRule>
  </conditionalFormatting>
  <conditionalFormatting sqref="E53">
    <cfRule type="expression" dxfId="3907" priority="67">
      <formula>COUNTIF(G53:DL53,"&lt;&gt;" &amp; "")&gt;0</formula>
    </cfRule>
    <cfRule type="expression" dxfId="3906" priority="68">
      <formula>AND(COUNTIF(G53:DL53,"&lt;&gt;" &amp; "")&gt;0,NOT(ISBLANK(E53)))</formula>
    </cfRule>
  </conditionalFormatting>
  <conditionalFormatting sqref="E54">
    <cfRule type="expression" dxfId="3905" priority="69">
      <formula>COUNTIF(G54:DL54,"&lt;&gt;" &amp; "")&gt;0</formula>
    </cfRule>
    <cfRule type="expression" dxfId="3904" priority="70">
      <formula>AND(COUNTIF(G54:DL54,"&lt;&gt;" &amp; "")&gt;0,NOT(ISBLANK(E54)))</formula>
    </cfRule>
  </conditionalFormatting>
  <conditionalFormatting sqref="E55">
    <cfRule type="expression" dxfId="3903" priority="71">
      <formula>COUNTIF(G55:DL55,"&lt;&gt;" &amp; "")&gt;0</formula>
    </cfRule>
    <cfRule type="expression" dxfId="3902" priority="72">
      <formula>AND(COUNTIF(G55:DL55,"&lt;&gt;" &amp; "")&gt;0,NOT(ISBLANK(E55)))</formula>
    </cfRule>
  </conditionalFormatting>
  <conditionalFormatting sqref="E56">
    <cfRule type="expression" dxfId="3901" priority="73">
      <formula>COUNTIF(G56:DL56,"&lt;&gt;" &amp; "")&gt;0</formula>
    </cfRule>
    <cfRule type="expression" dxfId="3900" priority="74">
      <formula>AND(COUNTIF(G56:DL56,"&lt;&gt;" &amp; "")&gt;0,NOT(ISBLANK(E56)))</formula>
    </cfRule>
  </conditionalFormatting>
  <conditionalFormatting sqref="E57">
    <cfRule type="expression" dxfId="3899" priority="75">
      <formula>COUNTIF(G57:DL57,"&lt;&gt;" &amp; "")&gt;0</formula>
    </cfRule>
    <cfRule type="expression" dxfId="3898" priority="76">
      <formula>AND(COUNTIF(G57:DL57,"&lt;&gt;" &amp; "")&gt;0,NOT(ISBLANK(E57)))</formula>
    </cfRule>
  </conditionalFormatting>
  <conditionalFormatting sqref="E58">
    <cfRule type="expression" dxfId="3897" priority="77">
      <formula>COUNTIF(G58:DL58,"&lt;&gt;" &amp; "")&gt;0</formula>
    </cfRule>
    <cfRule type="expression" dxfId="3896" priority="78">
      <formula>AND(COUNTIF(G58:DL58,"&lt;&gt;" &amp; "")&gt;0,NOT(ISBLANK(E58)))</formula>
    </cfRule>
  </conditionalFormatting>
  <conditionalFormatting sqref="E59">
    <cfRule type="expression" dxfId="3895" priority="79">
      <formula>COUNTIF(G59:DL59,"&lt;&gt;" &amp; "")&gt;0</formula>
    </cfRule>
    <cfRule type="expression" dxfId="3894" priority="80">
      <formula>AND(COUNTIF(G59:DL59,"&lt;&gt;" &amp; "")&gt;0,NOT(ISBLANK(E59)))</formula>
    </cfRule>
  </conditionalFormatting>
  <conditionalFormatting sqref="E62">
    <cfRule type="expression" dxfId="3893" priority="81">
      <formula>COUNTIF(G62:DL62,"&lt;&gt;" &amp; "")&gt;0</formula>
    </cfRule>
    <cfRule type="expression" dxfId="3892" priority="82">
      <formula>AND(COUNTIF(G62:DL62,"&lt;&gt;" &amp; "")&gt;0,NOT(ISBLANK(E62)))</formula>
    </cfRule>
  </conditionalFormatting>
  <conditionalFormatting sqref="E63">
    <cfRule type="expression" dxfId="3891" priority="83">
      <formula>COUNTIF(G63:DL63,"&lt;&gt;" &amp; "")&gt;0</formula>
    </cfRule>
    <cfRule type="expression" dxfId="3890" priority="84">
      <formula>AND(COUNTIF(G63:DL63,"&lt;&gt;" &amp; "")&gt;0,NOT(ISBLANK(E63)))</formula>
    </cfRule>
  </conditionalFormatting>
  <conditionalFormatting sqref="E64">
    <cfRule type="expression" dxfId="3889" priority="85">
      <formula>COUNTIF(G64:DL64,"&lt;&gt;" &amp; "")&gt;0</formula>
    </cfRule>
    <cfRule type="expression" dxfId="3888" priority="86">
      <formula>AND(COUNTIF(G64:DL64,"&lt;&gt;" &amp; "")&gt;0,NOT(ISBLANK(E64)))</formula>
    </cfRule>
  </conditionalFormatting>
  <conditionalFormatting sqref="E65">
    <cfRule type="expression" dxfId="3887" priority="87">
      <formula>COUNTIF(G65:DL65,"&lt;&gt;" &amp; "")&gt;0</formula>
    </cfRule>
    <cfRule type="expression" dxfId="3886" priority="88">
      <formula>AND(COUNTIF(G65:DL65,"&lt;&gt;" &amp; "")&gt;0,NOT(ISBLANK(E65)))</formula>
    </cfRule>
  </conditionalFormatting>
  <conditionalFormatting sqref="E66">
    <cfRule type="expression" dxfId="3885" priority="89">
      <formula>COUNTIF(G66:DL66,"&lt;&gt;" &amp; "")&gt;0</formula>
    </cfRule>
    <cfRule type="expression" dxfId="3884" priority="90">
      <formula>AND(COUNTIF(G66:DL66,"&lt;&gt;" &amp; "")&gt;0,NOT(ISBLANK(E66)))</formula>
    </cfRule>
  </conditionalFormatting>
  <conditionalFormatting sqref="E67">
    <cfRule type="expression" dxfId="3883" priority="91">
      <formula>COUNTIF(G67:DL67,"&lt;&gt;" &amp; "")&gt;0</formula>
    </cfRule>
    <cfRule type="expression" dxfId="3882" priority="92">
      <formula>AND(COUNTIF(G67:DL67,"&lt;&gt;" &amp; "")&gt;0,NOT(ISBLANK(E67)))</formula>
    </cfRule>
  </conditionalFormatting>
  <conditionalFormatting sqref="E68">
    <cfRule type="expression" dxfId="3881" priority="93">
      <formula>COUNTIF(G68:DL68,"&lt;&gt;" &amp; "")&gt;0</formula>
    </cfRule>
    <cfRule type="expression" dxfId="3880" priority="94">
      <formula>AND(COUNTIF(G68:DL68,"&lt;&gt;" &amp; "")&gt;0,NOT(ISBLANK(E68)))</formula>
    </cfRule>
  </conditionalFormatting>
  <conditionalFormatting sqref="E69">
    <cfRule type="expression" dxfId="3879" priority="95">
      <formula>COUNTIF(G69:DL69,"&lt;&gt;" &amp; "")&gt;0</formula>
    </cfRule>
    <cfRule type="expression" dxfId="3878" priority="96">
      <formula>AND(COUNTIF(G69:DL69,"&lt;&gt;" &amp; "")&gt;0,NOT(ISBLANK(E69)))</formula>
    </cfRule>
  </conditionalFormatting>
  <conditionalFormatting sqref="E70">
    <cfRule type="expression" dxfId="3877" priority="97">
      <formula>COUNTIF(G70:DL70,"&lt;&gt;" &amp; "")&gt;0</formula>
    </cfRule>
    <cfRule type="expression" dxfId="3876" priority="98">
      <formula>AND(COUNTIF(G70:DL70,"&lt;&gt;" &amp; "")&gt;0,NOT(ISBLANK(E70)))</formula>
    </cfRule>
  </conditionalFormatting>
  <conditionalFormatting sqref="E71">
    <cfRule type="expression" dxfId="3875" priority="99">
      <formula>COUNTIF(G71:DL71,"&lt;&gt;" &amp; "")&gt;0</formula>
    </cfRule>
    <cfRule type="expression" dxfId="3874" priority="100">
      <formula>AND(COUNTIF(G71:DL71,"&lt;&gt;" &amp; "")&gt;0,NOT(ISBLANK(E71)))</formula>
    </cfRule>
  </conditionalFormatting>
  <conditionalFormatting sqref="E74">
    <cfRule type="expression" dxfId="3873" priority="101">
      <formula>COUNTIF(G74:DL74,"&lt;&gt;" &amp; "")&gt;0</formula>
    </cfRule>
    <cfRule type="expression" dxfId="3872" priority="102">
      <formula>AND(COUNTIF(G74:DL74,"&lt;&gt;" &amp; "")&gt;0,NOT(ISBLANK(E74)))</formula>
    </cfRule>
  </conditionalFormatting>
  <conditionalFormatting sqref="E75">
    <cfRule type="expression" dxfId="3871" priority="103">
      <formula>COUNTIF(G75:DL75,"&lt;&gt;" &amp; "")&gt;0</formula>
    </cfRule>
    <cfRule type="expression" dxfId="3870" priority="104">
      <formula>AND(COUNTIF(G75:DL75,"&lt;&gt;" &amp; "")&gt;0,NOT(ISBLANK(E75)))</formula>
    </cfRule>
  </conditionalFormatting>
  <conditionalFormatting sqref="E76">
    <cfRule type="expression" dxfId="3869" priority="105">
      <formula>COUNTIF(G76:DL76,"&lt;&gt;" &amp; "")&gt;0</formula>
    </cfRule>
    <cfRule type="expression" dxfId="3868" priority="106">
      <formula>AND(COUNTIF(G76:DL76,"&lt;&gt;" &amp; "")&gt;0,NOT(ISBLANK(E76)))</formula>
    </cfRule>
  </conditionalFormatting>
  <conditionalFormatting sqref="E77">
    <cfRule type="expression" dxfId="3867" priority="107">
      <formula>COUNTIF(G77:DL77,"&lt;&gt;" &amp; "")&gt;0</formula>
    </cfRule>
    <cfRule type="expression" dxfId="3866" priority="108">
      <formula>AND(COUNTIF(G77:DL77,"&lt;&gt;" &amp; "")&gt;0,NOT(ISBLANK(E77)))</formula>
    </cfRule>
  </conditionalFormatting>
  <conditionalFormatting sqref="E78">
    <cfRule type="expression" dxfId="3865" priority="109">
      <formula>COUNTIF(G78:DL78,"&lt;&gt;" &amp; "")&gt;0</formula>
    </cfRule>
    <cfRule type="expression" dxfId="3864" priority="110">
      <formula>AND(COUNTIF(G78:DL78,"&lt;&gt;" &amp; "")&gt;0,NOT(ISBLANK(E78)))</formula>
    </cfRule>
  </conditionalFormatting>
  <conditionalFormatting sqref="E79">
    <cfRule type="expression" dxfId="3863" priority="111">
      <formula>COUNTIF(G79:DL79,"&lt;&gt;" &amp; "")&gt;0</formula>
    </cfRule>
    <cfRule type="expression" dxfId="3862" priority="112">
      <formula>AND(COUNTIF(G79:DL79,"&lt;&gt;" &amp; "")&gt;0,NOT(ISBLANK(E79)))</formula>
    </cfRule>
  </conditionalFormatting>
  <conditionalFormatting sqref="E80">
    <cfRule type="expression" dxfId="3861" priority="113">
      <formula>COUNTIF(G80:DL80,"&lt;&gt;" &amp; "")&gt;0</formula>
    </cfRule>
    <cfRule type="expression" dxfId="3860" priority="114">
      <formula>AND(COUNTIF(G80:DL80,"&lt;&gt;" &amp; "")&gt;0,NOT(ISBLANK(E80)))</formula>
    </cfRule>
  </conditionalFormatting>
  <conditionalFormatting sqref="E81">
    <cfRule type="expression" dxfId="3859" priority="115">
      <formula>COUNTIF(G81:DL81,"&lt;&gt;" &amp; "")&gt;0</formula>
    </cfRule>
    <cfRule type="expression" dxfId="3858" priority="116">
      <formula>AND(COUNTIF(G81:DL81,"&lt;&gt;" &amp; "")&gt;0,NOT(ISBLANK(E81)))</formula>
    </cfRule>
  </conditionalFormatting>
  <conditionalFormatting sqref="E82">
    <cfRule type="expression" dxfId="3857" priority="117">
      <formula>COUNTIF(G82:DL82,"&lt;&gt;" &amp; "")&gt;0</formula>
    </cfRule>
    <cfRule type="expression" dxfId="3856" priority="118">
      <formula>AND(COUNTIF(G82:DL82,"&lt;&gt;" &amp; "")&gt;0,NOT(ISBLANK(E82)))</formula>
    </cfRule>
  </conditionalFormatting>
  <conditionalFormatting sqref="E83">
    <cfRule type="expression" dxfId="3855" priority="119">
      <formula>COUNTIF(G83:DL83,"&lt;&gt;" &amp; "")&gt;0</formula>
    </cfRule>
    <cfRule type="expression" dxfId="3854" priority="120">
      <formula>AND(COUNTIF(G83:DL83,"&lt;&gt;" &amp; "")&gt;0,NOT(ISBLANK(E83)))</formula>
    </cfRule>
  </conditionalFormatting>
  <conditionalFormatting sqref="E86">
    <cfRule type="expression" dxfId="3853" priority="121">
      <formula>COUNTIF(G86:DL86,"&lt;&gt;" &amp; "")&gt;0</formula>
    </cfRule>
    <cfRule type="expression" dxfId="3852" priority="122">
      <formula>AND(COUNTIF(G86:DL86,"&lt;&gt;" &amp; "")&gt;0,NOT(ISBLANK(E86)))</formula>
    </cfRule>
  </conditionalFormatting>
  <conditionalFormatting sqref="E87">
    <cfRule type="expression" dxfId="3851" priority="123">
      <formula>COUNTIF(G87:DL87,"&lt;&gt;" &amp; "")&gt;0</formula>
    </cfRule>
    <cfRule type="expression" dxfId="3850" priority="124">
      <formula>AND(COUNTIF(G87:DL87,"&lt;&gt;" &amp; "")&gt;0,NOT(ISBLANK(E87)))</formula>
    </cfRule>
  </conditionalFormatting>
  <conditionalFormatting sqref="E88">
    <cfRule type="expression" dxfId="3849" priority="125">
      <formula>COUNTIF(G88:DL88,"&lt;&gt;" &amp; "")&gt;0</formula>
    </cfRule>
    <cfRule type="expression" dxfId="3848" priority="126">
      <formula>AND(COUNTIF(G88:DL88,"&lt;&gt;" &amp; "")&gt;0,NOT(ISBLANK(E88)))</formula>
    </cfRule>
  </conditionalFormatting>
  <conditionalFormatting sqref="E89">
    <cfRule type="expression" dxfId="3847" priority="127">
      <formula>COUNTIF(G89:DL89,"&lt;&gt;" &amp; "")&gt;0</formula>
    </cfRule>
    <cfRule type="expression" dxfId="3846" priority="128">
      <formula>AND(COUNTIF(G89:DL89,"&lt;&gt;" &amp; "")&gt;0,NOT(ISBLANK(E89)))</formula>
    </cfRule>
  </conditionalFormatting>
  <conditionalFormatting sqref="E90">
    <cfRule type="expression" dxfId="3845" priority="129">
      <formula>COUNTIF(G90:DL90,"&lt;&gt;" &amp; "")&gt;0</formula>
    </cfRule>
    <cfRule type="expression" dxfId="3844" priority="130">
      <formula>AND(COUNTIF(G90:DL90,"&lt;&gt;" &amp; "")&gt;0,NOT(ISBLANK(E90)))</formula>
    </cfRule>
  </conditionalFormatting>
  <conditionalFormatting sqref="E91">
    <cfRule type="expression" dxfId="3843" priority="131">
      <formula>COUNTIF(G91:DL91,"&lt;&gt;" &amp; "")&gt;0</formula>
    </cfRule>
    <cfRule type="expression" dxfId="3842" priority="132">
      <formula>AND(COUNTIF(G91:DL91,"&lt;&gt;" &amp; "")&gt;0,NOT(ISBLANK(E91)))</formula>
    </cfRule>
  </conditionalFormatting>
  <conditionalFormatting sqref="E92">
    <cfRule type="expression" dxfId="3841" priority="133">
      <formula>COUNTIF(G92:DL92,"&lt;&gt;" &amp; "")&gt;0</formula>
    </cfRule>
    <cfRule type="expression" dxfId="3840" priority="134">
      <formula>AND(COUNTIF(G92:DL92,"&lt;&gt;" &amp; "")&gt;0,NOT(ISBLANK(E92)))</formula>
    </cfRule>
  </conditionalFormatting>
  <conditionalFormatting sqref="E93">
    <cfRule type="expression" dxfId="3839" priority="135">
      <formula>COUNTIF(G93:DL93,"&lt;&gt;" &amp; "")&gt;0</formula>
    </cfRule>
    <cfRule type="expression" dxfId="3838" priority="136">
      <formula>AND(COUNTIF(G93:DL93,"&lt;&gt;" &amp; "")&gt;0,NOT(ISBLANK(E93)))</formula>
    </cfRule>
  </conditionalFormatting>
  <conditionalFormatting sqref="E94">
    <cfRule type="expression" dxfId="3837" priority="137">
      <formula>COUNTIF(G94:DL94,"&lt;&gt;" &amp; "")&gt;0</formula>
    </cfRule>
    <cfRule type="expression" dxfId="3836" priority="138">
      <formula>AND(COUNTIF(G94:DL94,"&lt;&gt;" &amp; "")&gt;0,NOT(ISBLANK(E94)))</formula>
    </cfRule>
  </conditionalFormatting>
  <conditionalFormatting sqref="E95">
    <cfRule type="expression" dxfId="3835" priority="139">
      <formula>COUNTIF(G95:DL95,"&lt;&gt;" &amp; "")&gt;0</formula>
    </cfRule>
    <cfRule type="expression" dxfId="3834" priority="140">
      <formula>AND(COUNTIF(G95:DL95,"&lt;&gt;" &amp; "")&gt;0,NOT(ISBLANK(E95)))</formula>
    </cfRule>
  </conditionalFormatting>
  <conditionalFormatting sqref="E98">
    <cfRule type="expression" dxfId="3833" priority="141">
      <formula>COUNTIF(G98:DL98,"&lt;&gt;" &amp; "")&gt;0</formula>
    </cfRule>
    <cfRule type="expression" dxfId="3832" priority="142">
      <formula>AND(COUNTIF(G98:DL98,"&lt;&gt;" &amp; "")&gt;0,NOT(ISBLANK(E98)))</formula>
    </cfRule>
  </conditionalFormatting>
  <conditionalFormatting sqref="E99">
    <cfRule type="expression" dxfId="3831" priority="143">
      <formula>COUNTIF(G99:DL99,"&lt;&gt;" &amp; "")&gt;0</formula>
    </cfRule>
    <cfRule type="expression" dxfId="3830" priority="144">
      <formula>AND(COUNTIF(G99:DL99,"&lt;&gt;" &amp; "")&gt;0,NOT(ISBLANK(E99)))</formula>
    </cfRule>
  </conditionalFormatting>
  <dataValidations count="2">
    <dataValidation type="list" allowBlank="1" showInputMessage="1" showErrorMessage="1" sqref="C2:C11" xr:uid="{00000000-0002-0000-0100-000000000000}">
      <formula1>"Number"</formula1>
    </dataValidation>
    <dataValidation type="list" allowBlank="1" showInputMessage="1" showErrorMessage="1" sqref="C122:C131 C110:C119 C98:C107 C86:C95 C74:C83 C62:C71 C50:C59 C38:C47 C26:C35 C14:C23" xr:uid="{00000000-0002-0000-0100-00000A000000}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DL47"/>
  <sheetViews>
    <sheetView workbookViewId="0"/>
  </sheetViews>
  <sheetFormatPr defaultRowHeight="15" x14ac:dyDescent="0.25"/>
  <cols>
    <col min="1" max="1" width="46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40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32462407.5</v>
      </c>
      <c r="F2" s="3">
        <v>32815203.5</v>
      </c>
      <c r="G2" s="3">
        <v>33237971.5</v>
      </c>
      <c r="H2" s="3">
        <v>33680427.500000007</v>
      </c>
      <c r="I2" s="3">
        <v>34014035.5</v>
      </c>
      <c r="J2" s="3">
        <v>34212272</v>
      </c>
      <c r="K2" s="3">
        <v>34325732</v>
      </c>
      <c r="L2" s="3">
        <v>34407224</v>
      </c>
      <c r="M2" s="3">
        <v>34528455</v>
      </c>
      <c r="N2" s="3">
        <v>34750062.999999993</v>
      </c>
      <c r="O2" s="3">
        <v>35031649.999999993</v>
      </c>
      <c r="P2" s="3">
        <v>35393173.500000007</v>
      </c>
      <c r="Q2" s="3">
        <v>35904976.000000007</v>
      </c>
      <c r="R2" s="3">
        <v>36431509.000000007</v>
      </c>
      <c r="S2" s="3">
        <v>36875729.999999993</v>
      </c>
      <c r="T2" s="3">
        <v>37319046</v>
      </c>
      <c r="U2" s="3">
        <v>37787288.000000007</v>
      </c>
      <c r="V2" s="3">
        <v>38329750</v>
      </c>
      <c r="W2" s="3">
        <v>39030657.499999993</v>
      </c>
      <c r="X2" s="3">
        <v>39849365.499999993</v>
      </c>
      <c r="Y2" s="3">
        <v>40759583.000000007</v>
      </c>
      <c r="Z2" s="3">
        <v>41720652</v>
      </c>
      <c r="AA2" s="3">
        <v>42660459.5</v>
      </c>
      <c r="AB2" s="3">
        <v>43594292.5</v>
      </c>
      <c r="AC2" s="3">
        <v>44469829.500000007</v>
      </c>
      <c r="AD2" s="3">
        <v>45146228.5</v>
      </c>
      <c r="AE2" s="3">
        <v>45550996.999999993</v>
      </c>
      <c r="AF2" s="3">
        <v>45751075.999999993</v>
      </c>
      <c r="AG2" s="3">
        <v>45825849.500000007</v>
      </c>
      <c r="AH2" s="3">
        <v>45788979.999999993</v>
      </c>
      <c r="AI2" s="3">
        <v>45698414.500000007</v>
      </c>
      <c r="AJ2" s="3">
        <v>45654392.000000022</v>
      </c>
      <c r="AK2" s="3">
        <v>45670267.5</v>
      </c>
      <c r="AL2" s="3">
        <v>45718956.500000007</v>
      </c>
      <c r="AM2" s="3">
        <v>45829982.5</v>
      </c>
      <c r="AN2" s="3">
        <v>45984279.499999993</v>
      </c>
      <c r="AO2" s="3">
        <v>46171461.500000007</v>
      </c>
      <c r="AP2" s="3">
        <v>46403549.500000007</v>
      </c>
      <c r="AQ2" s="3">
        <v>46657498.5</v>
      </c>
      <c r="AR2" s="3">
        <v>46929680.999999993</v>
      </c>
      <c r="AS2" s="3">
        <v>47224354.499999993</v>
      </c>
      <c r="AT2" s="3">
        <v>47529549.000000007</v>
      </c>
      <c r="AU2" s="3">
        <v>47847062.5</v>
      </c>
      <c r="AV2" s="3">
        <v>48184049.5</v>
      </c>
      <c r="AW2" s="3">
        <v>48536686.000000007</v>
      </c>
      <c r="AX2" s="3">
        <v>48896962.999999993</v>
      </c>
      <c r="AY2" s="3">
        <v>49259869</v>
      </c>
      <c r="AZ2" s="3">
        <v>49602473.999999993</v>
      </c>
      <c r="BA2" s="3">
        <v>49910675.500000007</v>
      </c>
      <c r="BB2" s="3">
        <v>50188681.5</v>
      </c>
      <c r="BC2" s="3">
        <v>50428282.500000007</v>
      </c>
      <c r="BD2" s="3">
        <v>50621839.499999993</v>
      </c>
      <c r="BE2" s="3">
        <v>50791065.5</v>
      </c>
      <c r="BF2" s="3">
        <v>50951745</v>
      </c>
      <c r="BG2" s="3">
        <v>51083761.000000007</v>
      </c>
      <c r="BH2" s="3">
        <v>51190448.500000007</v>
      </c>
      <c r="BI2" s="3">
        <v>51292231</v>
      </c>
      <c r="BJ2" s="3">
        <v>51366014.999999993</v>
      </c>
      <c r="BK2" s="3">
        <v>51386237.999999993</v>
      </c>
      <c r="BL2" s="3">
        <v>51370160.500000007</v>
      </c>
      <c r="BM2" s="3">
        <v>51340254.500000007</v>
      </c>
      <c r="BN2" s="3">
        <v>51290777.999999993</v>
      </c>
      <c r="BO2" s="3">
        <v>51232389.5</v>
      </c>
      <c r="BP2" s="3">
        <v>51178908.500000007</v>
      </c>
      <c r="BQ2" s="3">
        <v>51128853.000000007</v>
      </c>
      <c r="BR2" s="3">
        <v>51078536.499999993</v>
      </c>
      <c r="BS2" s="3">
        <v>51024158.500000007</v>
      </c>
      <c r="BT2" s="3">
        <v>50968142</v>
      </c>
      <c r="BU2" s="3">
        <v>50919143.5</v>
      </c>
      <c r="BV2" s="3">
        <v>50882117.999999993</v>
      </c>
      <c r="BW2" s="3">
        <v>50847378.999999993</v>
      </c>
      <c r="BX2" s="3">
        <v>50808721.000000007</v>
      </c>
      <c r="BY2" s="3">
        <v>50756839.000000007</v>
      </c>
      <c r="BZ2" s="3">
        <v>50705323.5</v>
      </c>
      <c r="CA2" s="3">
        <v>50656212.499999993</v>
      </c>
      <c r="CB2" s="3">
        <v>50600063.000000007</v>
      </c>
      <c r="CC2" s="3">
        <v>50544978.5</v>
      </c>
      <c r="CD2" s="3">
        <v>50499717.000000007</v>
      </c>
      <c r="CE2" s="3">
        <v>50450923.999999993</v>
      </c>
      <c r="CF2" s="3">
        <v>50386892.000000007</v>
      </c>
      <c r="CG2" s="3">
        <v>50307351.500000007</v>
      </c>
      <c r="CH2" s="3">
        <v>50220485.5</v>
      </c>
      <c r="CI2" s="3">
        <v>50134056.500000007</v>
      </c>
      <c r="CJ2" s="3">
        <v>50034115.000000007</v>
      </c>
      <c r="CK2" s="3">
        <v>49917469.5</v>
      </c>
      <c r="CL2" s="3">
        <v>49800924.499999993</v>
      </c>
      <c r="CM2" s="3">
        <v>49677240.499999993</v>
      </c>
      <c r="CN2" s="3">
        <v>49519719.000000007</v>
      </c>
      <c r="CO2" s="3">
        <v>49339960</v>
      </c>
      <c r="CP2" s="3">
        <v>49167458.999999993</v>
      </c>
      <c r="CQ2" s="3">
        <v>48993185.500000007</v>
      </c>
      <c r="CR2" s="3">
        <v>48809384.999999993</v>
      </c>
      <c r="CS2" s="3">
        <v>48648094.500000007</v>
      </c>
      <c r="CT2" s="3">
        <v>48506578.5</v>
      </c>
      <c r="CU2" s="3">
        <v>48355828.500000007</v>
      </c>
      <c r="CV2" s="3">
        <v>48195977.5</v>
      </c>
      <c r="CW2" s="3">
        <v>48027826.500000007</v>
      </c>
      <c r="CX2" s="3">
        <v>47851429.499999993</v>
      </c>
      <c r="CY2" s="3">
        <v>47681848.499999978</v>
      </c>
      <c r="CZ2" s="3">
        <v>47519199.500000007</v>
      </c>
      <c r="DA2" s="3">
        <v>47356120.500000022</v>
      </c>
      <c r="DB2" s="3">
        <v>47193178.500000007</v>
      </c>
      <c r="DC2" s="3">
        <v>47017969.500000007</v>
      </c>
      <c r="DD2" s="3">
        <v>46825821</v>
      </c>
      <c r="DE2" s="3">
        <v>46632092.499999993</v>
      </c>
      <c r="DF2" s="3">
        <v>46441674.000000007</v>
      </c>
      <c r="DG2" s="3">
        <v>46257276.499999993</v>
      </c>
      <c r="DH2" s="3">
        <v>46078849.5</v>
      </c>
      <c r="DI2" s="3">
        <v>45897150.500000007</v>
      </c>
      <c r="DJ2" s="3">
        <v>45714864.500000007</v>
      </c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30984154</v>
      </c>
      <c r="F3" s="3">
        <v>31255747.5</v>
      </c>
      <c r="G3" s="3">
        <v>31597219.5</v>
      </c>
      <c r="H3" s="3">
        <v>31980242.999999989</v>
      </c>
      <c r="I3" s="3">
        <v>32284837</v>
      </c>
      <c r="J3" s="3">
        <v>32469289.5</v>
      </c>
      <c r="K3" s="3">
        <v>32567232.5</v>
      </c>
      <c r="L3" s="3">
        <v>32622583.499999989</v>
      </c>
      <c r="M3" s="3">
        <v>32712377</v>
      </c>
      <c r="N3" s="3">
        <v>32898694.5</v>
      </c>
      <c r="O3" s="3">
        <v>33143862</v>
      </c>
      <c r="P3" s="3">
        <v>33472153.5</v>
      </c>
      <c r="Q3" s="3">
        <v>33953289</v>
      </c>
      <c r="R3" s="3">
        <v>34466951</v>
      </c>
      <c r="S3" s="3">
        <v>34919579</v>
      </c>
      <c r="T3" s="3">
        <v>35370787.5</v>
      </c>
      <c r="U3" s="3">
        <v>35843877.5</v>
      </c>
      <c r="V3" s="3">
        <v>36379623</v>
      </c>
      <c r="W3" s="3">
        <v>37050143.5</v>
      </c>
      <c r="X3" s="3">
        <v>37833881.500000007</v>
      </c>
      <c r="Y3" s="3">
        <v>38719946.999999993</v>
      </c>
      <c r="Z3" s="3">
        <v>39662038.999999993</v>
      </c>
      <c r="AA3" s="3">
        <v>40589862.500000007</v>
      </c>
      <c r="AB3" s="3">
        <v>41519971.999999993</v>
      </c>
      <c r="AC3" s="3">
        <v>42390715.000000007</v>
      </c>
      <c r="AD3" s="3">
        <v>43058141.5</v>
      </c>
      <c r="AE3" s="3">
        <v>43460719.5</v>
      </c>
      <c r="AF3" s="3">
        <v>43665020.5</v>
      </c>
      <c r="AG3" s="3">
        <v>43740551.5</v>
      </c>
      <c r="AH3" s="3">
        <v>43708171.500000007</v>
      </c>
      <c r="AI3" s="3">
        <v>43627032.499999993</v>
      </c>
      <c r="AJ3" s="3">
        <v>43591236.499999993</v>
      </c>
      <c r="AK3" s="3">
        <v>43614603.499999993</v>
      </c>
      <c r="AL3" s="3">
        <v>43674061.5</v>
      </c>
      <c r="AM3" s="3">
        <v>43796395.999999993</v>
      </c>
      <c r="AN3" s="3">
        <v>43959784.500000007</v>
      </c>
      <c r="AO3" s="3">
        <v>44153746.499999993</v>
      </c>
      <c r="AP3" s="3">
        <v>44390555.500000007</v>
      </c>
      <c r="AQ3" s="3">
        <v>44646468.499999993</v>
      </c>
      <c r="AR3" s="3">
        <v>44917544</v>
      </c>
      <c r="AS3" s="3">
        <v>45209072.000000007</v>
      </c>
      <c r="AT3" s="3">
        <v>45510324.500000007</v>
      </c>
      <c r="AU3" s="3">
        <v>45822631.5</v>
      </c>
      <c r="AV3" s="3">
        <v>46152538.999999993</v>
      </c>
      <c r="AW3" s="3">
        <v>46497045.500000007</v>
      </c>
      <c r="AX3" s="3">
        <v>46848492.999999993</v>
      </c>
      <c r="AY3" s="3">
        <v>47202066</v>
      </c>
      <c r="AZ3" s="3">
        <v>47535731.000000007</v>
      </c>
      <c r="BA3" s="3">
        <v>47836257.500000007</v>
      </c>
      <c r="BB3" s="3">
        <v>48107771</v>
      </c>
      <c r="BC3" s="3">
        <v>48342253.000000007</v>
      </c>
      <c r="BD3" s="3">
        <v>48532439.500000007</v>
      </c>
      <c r="BE3" s="3">
        <v>48699532.499999993</v>
      </c>
      <c r="BF3" s="3">
        <v>48858560.500000007</v>
      </c>
      <c r="BG3" s="3">
        <v>48989919.499999993</v>
      </c>
      <c r="BH3" s="3">
        <v>49096822.500000007</v>
      </c>
      <c r="BI3" s="3">
        <v>49198539.000000007</v>
      </c>
      <c r="BJ3" s="3">
        <v>49272952.5</v>
      </c>
      <c r="BK3" s="3">
        <v>49295538.499999993</v>
      </c>
      <c r="BL3" s="3">
        <v>49282956</v>
      </c>
      <c r="BM3" s="3">
        <v>49256889.000000007</v>
      </c>
      <c r="BN3" s="3">
        <v>49211876.499999993</v>
      </c>
      <c r="BO3" s="3">
        <v>49158182.5</v>
      </c>
      <c r="BP3" s="3">
        <v>49108967.500000007</v>
      </c>
      <c r="BQ3" s="3">
        <v>49063107.999999993</v>
      </c>
      <c r="BR3" s="3">
        <v>49017050.500000007</v>
      </c>
      <c r="BS3" s="3">
        <v>48967038</v>
      </c>
      <c r="BT3" s="3">
        <v>48914846.000000007</v>
      </c>
      <c r="BU3" s="3">
        <v>48868578</v>
      </c>
      <c r="BV3" s="3">
        <v>48832820.499999993</v>
      </c>
      <c r="BW3" s="3">
        <v>48797788.5</v>
      </c>
      <c r="BX3" s="3">
        <v>48757476</v>
      </c>
      <c r="BY3" s="3">
        <v>48703529.500000007</v>
      </c>
      <c r="BZ3" s="3">
        <v>48649708.500000007</v>
      </c>
      <c r="CA3" s="3">
        <v>48597760.500000007</v>
      </c>
      <c r="CB3" s="3">
        <v>48538348.000000007</v>
      </c>
      <c r="CC3" s="3">
        <v>48480179.999999993</v>
      </c>
      <c r="CD3" s="3">
        <v>48431950</v>
      </c>
      <c r="CE3" s="3">
        <v>48380053</v>
      </c>
      <c r="CF3" s="3">
        <v>48313673.999999993</v>
      </c>
      <c r="CG3" s="3">
        <v>48232814.499999993</v>
      </c>
      <c r="CH3" s="3">
        <v>48144377.500000007</v>
      </c>
      <c r="CI3" s="3">
        <v>48055737.5</v>
      </c>
      <c r="CJ3" s="3">
        <v>47954282.999999993</v>
      </c>
      <c r="CK3" s="3">
        <v>47836742.999999993</v>
      </c>
      <c r="CL3" s="3">
        <v>47719390.500000007</v>
      </c>
      <c r="CM3" s="3">
        <v>47595584</v>
      </c>
      <c r="CN3" s="3">
        <v>47439330.999999993</v>
      </c>
      <c r="CO3" s="3">
        <v>47261187</v>
      </c>
      <c r="CP3" s="3">
        <v>47089727.5</v>
      </c>
      <c r="CQ3" s="3">
        <v>46916260.5</v>
      </c>
      <c r="CR3" s="3">
        <v>46732873</v>
      </c>
      <c r="CS3" s="3">
        <v>46570894.000000007</v>
      </c>
      <c r="CT3" s="3">
        <v>46428184.500000007</v>
      </c>
      <c r="CU3" s="3">
        <v>46276639</v>
      </c>
      <c r="CV3" s="3">
        <v>46116776.499999993</v>
      </c>
      <c r="CW3" s="3">
        <v>45949559</v>
      </c>
      <c r="CX3" s="3">
        <v>45774186.499999993</v>
      </c>
      <c r="CY3" s="3">
        <v>45605229.000000007</v>
      </c>
      <c r="CZ3" s="3">
        <v>45442836.500000007</v>
      </c>
      <c r="DA3" s="3">
        <v>45279887.000000007</v>
      </c>
      <c r="DB3" s="3">
        <v>45117225.499999993</v>
      </c>
      <c r="DC3" s="3">
        <v>44943223.999999993</v>
      </c>
      <c r="DD3" s="3">
        <v>44752596.999999993</v>
      </c>
      <c r="DE3" s="3">
        <v>44560436.499999993</v>
      </c>
      <c r="DF3" s="3">
        <v>44371564.499999993</v>
      </c>
      <c r="DG3" s="3">
        <v>44188000.500000007</v>
      </c>
      <c r="DH3" s="3">
        <v>44010033.999999993</v>
      </c>
      <c r="DI3" s="3">
        <v>43829464</v>
      </c>
      <c r="DJ3" s="3">
        <v>43648541.5</v>
      </c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51681890.999999993</v>
      </c>
      <c r="F4" s="3">
        <v>53208657.499999993</v>
      </c>
      <c r="G4" s="3">
        <v>54956047.500000007</v>
      </c>
      <c r="H4" s="3">
        <v>56765485.000000007</v>
      </c>
      <c r="I4" s="3">
        <v>58422825.000000007</v>
      </c>
      <c r="J4" s="3">
        <v>59863727.999999993</v>
      </c>
      <c r="K4" s="3">
        <v>61163479.499999993</v>
      </c>
      <c r="L4" s="3">
        <v>62328103.499999993</v>
      </c>
      <c r="M4" s="3">
        <v>63344941.499999993</v>
      </c>
      <c r="N4" s="3">
        <v>64224817.500000007</v>
      </c>
      <c r="O4" s="3">
        <v>64918592.999999993</v>
      </c>
      <c r="P4" s="3">
        <v>65481938.999999993</v>
      </c>
      <c r="Q4" s="3">
        <v>66111112.500000007</v>
      </c>
      <c r="R4" s="3">
        <v>66751825.000000007</v>
      </c>
      <c r="S4" s="3">
        <v>67297152</v>
      </c>
      <c r="T4" s="3">
        <v>67827620.5</v>
      </c>
      <c r="U4" s="3">
        <v>68352467.5</v>
      </c>
      <c r="V4" s="3">
        <v>68845262.5</v>
      </c>
      <c r="W4" s="3">
        <v>69429171.999999985</v>
      </c>
      <c r="X4" s="3">
        <v>70127677</v>
      </c>
      <c r="Y4" s="3">
        <v>70893806.499999985</v>
      </c>
      <c r="Z4" s="3">
        <v>71756184.5</v>
      </c>
      <c r="AA4" s="3">
        <v>72793572.50000003</v>
      </c>
      <c r="AB4" s="3">
        <v>74048120</v>
      </c>
      <c r="AC4" s="3">
        <v>75463221.500000015</v>
      </c>
      <c r="AD4" s="3">
        <v>76995003.5</v>
      </c>
      <c r="AE4" s="3">
        <v>78504138.000000015</v>
      </c>
      <c r="AF4" s="3">
        <v>80009235.000000015</v>
      </c>
      <c r="AG4" s="3">
        <v>81622687.499999985</v>
      </c>
      <c r="AH4" s="3">
        <v>83260625.999999985</v>
      </c>
      <c r="AI4" s="3">
        <v>84815885.999999985</v>
      </c>
      <c r="AJ4" s="3">
        <v>86186507.5</v>
      </c>
      <c r="AK4" s="3">
        <v>87339736.5</v>
      </c>
      <c r="AL4" s="3">
        <v>88320008.500000015</v>
      </c>
      <c r="AM4" s="3">
        <v>89111051.500000015</v>
      </c>
      <c r="AN4" s="3">
        <v>89697657.500000015</v>
      </c>
      <c r="AO4" s="3">
        <v>90107508.50000003</v>
      </c>
      <c r="AP4" s="3">
        <v>90361882.999999955</v>
      </c>
      <c r="AQ4" s="3">
        <v>90494455</v>
      </c>
      <c r="AR4" s="3">
        <v>90568942.5</v>
      </c>
      <c r="AS4" s="3">
        <v>90650049.50000003</v>
      </c>
      <c r="AT4" s="3">
        <v>90820887.500000015</v>
      </c>
      <c r="AU4" s="3">
        <v>91081279.500000015</v>
      </c>
      <c r="AV4" s="3">
        <v>91387767.500000015</v>
      </c>
      <c r="AW4" s="3">
        <v>91774995.500000015</v>
      </c>
      <c r="AX4" s="3">
        <v>92229278.000000015</v>
      </c>
      <c r="AY4" s="3">
        <v>92728884.999999985</v>
      </c>
      <c r="AZ4" s="3">
        <v>93285277.99999997</v>
      </c>
      <c r="BA4" s="3">
        <v>93883136</v>
      </c>
      <c r="BB4" s="3">
        <v>94515122.50000003</v>
      </c>
      <c r="BC4" s="3">
        <v>95177362.499999985</v>
      </c>
      <c r="BD4" s="3">
        <v>95852919</v>
      </c>
      <c r="BE4" s="3">
        <v>96520772</v>
      </c>
      <c r="BF4" s="3">
        <v>97174147.5</v>
      </c>
      <c r="BG4" s="3">
        <v>97813334.5</v>
      </c>
      <c r="BH4" s="3">
        <v>98422196.500000015</v>
      </c>
      <c r="BI4" s="3">
        <v>98988136</v>
      </c>
      <c r="BJ4" s="3">
        <v>99509686.499999985</v>
      </c>
      <c r="BK4" s="3">
        <v>99988483.000000015</v>
      </c>
      <c r="BL4" s="3">
        <v>100408865.5</v>
      </c>
      <c r="BM4" s="3">
        <v>100766039</v>
      </c>
      <c r="BN4" s="3">
        <v>101072501</v>
      </c>
      <c r="BO4" s="3">
        <v>101326764.5</v>
      </c>
      <c r="BP4" s="3">
        <v>101519070</v>
      </c>
      <c r="BQ4" s="3">
        <v>101646705</v>
      </c>
      <c r="BR4" s="3">
        <v>101735244.5</v>
      </c>
      <c r="BS4" s="3">
        <v>101799110</v>
      </c>
      <c r="BT4" s="3">
        <v>101826373</v>
      </c>
      <c r="BU4" s="3">
        <v>101805493.5</v>
      </c>
      <c r="BV4" s="3">
        <v>101751846.5</v>
      </c>
      <c r="BW4" s="3">
        <v>101683828</v>
      </c>
      <c r="BX4" s="3">
        <v>101592180.5</v>
      </c>
      <c r="BY4" s="3">
        <v>101490143.5</v>
      </c>
      <c r="BZ4" s="3">
        <v>101399985.5</v>
      </c>
      <c r="CA4" s="3">
        <v>101325122.5</v>
      </c>
      <c r="CB4" s="3">
        <v>101252086.5</v>
      </c>
      <c r="CC4" s="3">
        <v>101171271.5</v>
      </c>
      <c r="CD4" s="3">
        <v>101075829.5</v>
      </c>
      <c r="CE4" s="3">
        <v>100987390.5</v>
      </c>
      <c r="CF4" s="3">
        <v>100913158.5</v>
      </c>
      <c r="CG4" s="3">
        <v>100834121.5</v>
      </c>
      <c r="CH4" s="3">
        <v>100752152</v>
      </c>
      <c r="CI4" s="3">
        <v>100666783.5</v>
      </c>
      <c r="CJ4" s="3">
        <v>100577954</v>
      </c>
      <c r="CK4" s="3">
        <v>100476242</v>
      </c>
      <c r="CL4" s="3">
        <v>100352038</v>
      </c>
      <c r="CM4" s="3">
        <v>100221299</v>
      </c>
      <c r="CN4" s="3">
        <v>100100551</v>
      </c>
      <c r="CO4" s="3">
        <v>99962806</v>
      </c>
      <c r="CP4" s="3">
        <v>99793230.500000015</v>
      </c>
      <c r="CQ4" s="3">
        <v>99608277.999999985</v>
      </c>
      <c r="CR4" s="3">
        <v>99408816</v>
      </c>
      <c r="CS4" s="3">
        <v>99175973.00000003</v>
      </c>
      <c r="CT4" s="3">
        <v>98907450.000000015</v>
      </c>
      <c r="CU4" s="3">
        <v>98629453.499999985</v>
      </c>
      <c r="CV4" s="3">
        <v>98349624.999999985</v>
      </c>
      <c r="CW4" s="3">
        <v>98052992.00000003</v>
      </c>
      <c r="CX4" s="3">
        <v>97744936.500000015</v>
      </c>
      <c r="CY4" s="3">
        <v>97434210.99999997</v>
      </c>
      <c r="CZ4" s="3">
        <v>97121217.500000015</v>
      </c>
      <c r="DA4" s="3">
        <v>96797152.000000015</v>
      </c>
      <c r="DB4" s="3">
        <v>96455208.000000015</v>
      </c>
      <c r="DC4" s="3">
        <v>96127165.000000015</v>
      </c>
      <c r="DD4" s="3">
        <v>95825314.000000015</v>
      </c>
      <c r="DE4" s="3">
        <v>95520995.000000015</v>
      </c>
      <c r="DF4" s="3">
        <v>95207044.000000015</v>
      </c>
      <c r="DG4" s="3">
        <v>94884993</v>
      </c>
      <c r="DH4" s="3">
        <v>94542388</v>
      </c>
      <c r="DI4" s="3">
        <v>94189441.500000015</v>
      </c>
      <c r="DJ4" s="3">
        <v>93841765.5</v>
      </c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49118940.500000022</v>
      </c>
      <c r="F5" s="3">
        <v>50631013.999999993</v>
      </c>
      <c r="G5" s="3">
        <v>52338935.5</v>
      </c>
      <c r="H5" s="3">
        <v>54091259.000000007</v>
      </c>
      <c r="I5" s="3">
        <v>55683898</v>
      </c>
      <c r="J5" s="3">
        <v>57066918.999999993</v>
      </c>
      <c r="K5" s="3">
        <v>58317594</v>
      </c>
      <c r="L5" s="3">
        <v>59442246.500000007</v>
      </c>
      <c r="M5" s="3">
        <v>60423632.500000007</v>
      </c>
      <c r="N5" s="3">
        <v>61259800</v>
      </c>
      <c r="O5" s="3">
        <v>61905069.999999993</v>
      </c>
      <c r="P5" s="3">
        <v>62412752.000000007</v>
      </c>
      <c r="Q5" s="3">
        <v>62970660.500000007</v>
      </c>
      <c r="R5" s="3">
        <v>63533953.000000007</v>
      </c>
      <c r="S5" s="3">
        <v>64005910.999999993</v>
      </c>
      <c r="T5" s="3">
        <v>64463780.000000007</v>
      </c>
      <c r="U5" s="3">
        <v>64913770.500000007</v>
      </c>
      <c r="V5" s="3">
        <v>65332945</v>
      </c>
      <c r="W5" s="3">
        <v>65860156.999999993</v>
      </c>
      <c r="X5" s="3">
        <v>66522866.5</v>
      </c>
      <c r="Y5" s="3">
        <v>67245945.5</v>
      </c>
      <c r="Z5" s="3">
        <v>68062871.500000015</v>
      </c>
      <c r="AA5" s="3">
        <v>69067897.499999985</v>
      </c>
      <c r="AB5" s="3">
        <v>70300104.5</v>
      </c>
      <c r="AC5" s="3">
        <v>71709660</v>
      </c>
      <c r="AD5" s="3">
        <v>73233546.000000015</v>
      </c>
      <c r="AE5" s="3">
        <v>74737645</v>
      </c>
      <c r="AF5" s="3">
        <v>76231120.000000015</v>
      </c>
      <c r="AG5" s="3">
        <v>77800714</v>
      </c>
      <c r="AH5" s="3">
        <v>79390186.999999985</v>
      </c>
      <c r="AI5" s="3">
        <v>80911246.49999997</v>
      </c>
      <c r="AJ5" s="3">
        <v>82254681</v>
      </c>
      <c r="AK5" s="3">
        <v>83390155.499999985</v>
      </c>
      <c r="AL5" s="3">
        <v>84365913.999999985</v>
      </c>
      <c r="AM5" s="3">
        <v>85161172.000000015</v>
      </c>
      <c r="AN5" s="3">
        <v>85758715.5</v>
      </c>
      <c r="AO5" s="3">
        <v>86183745.499999955</v>
      </c>
      <c r="AP5" s="3">
        <v>86457008</v>
      </c>
      <c r="AQ5" s="3">
        <v>86612568.5</v>
      </c>
      <c r="AR5" s="3">
        <v>86712362.999999985</v>
      </c>
      <c r="AS5" s="3">
        <v>86818712.999999985</v>
      </c>
      <c r="AT5" s="3">
        <v>87011205.5</v>
      </c>
      <c r="AU5" s="3">
        <v>87290592.49999997</v>
      </c>
      <c r="AV5" s="3">
        <v>87615277.5</v>
      </c>
      <c r="AW5" s="3">
        <v>88017229.49999997</v>
      </c>
      <c r="AX5" s="3">
        <v>88481525</v>
      </c>
      <c r="AY5" s="3">
        <v>88987574.50000003</v>
      </c>
      <c r="AZ5" s="3">
        <v>89547072.499999985</v>
      </c>
      <c r="BA5" s="3">
        <v>90143228.499999985</v>
      </c>
      <c r="BB5" s="3">
        <v>90769201.5</v>
      </c>
      <c r="BC5" s="3">
        <v>91422564.5</v>
      </c>
      <c r="BD5" s="3">
        <v>92087783.00000003</v>
      </c>
      <c r="BE5" s="3">
        <v>92744308.499999985</v>
      </c>
      <c r="BF5" s="3">
        <v>93385472.00000003</v>
      </c>
      <c r="BG5" s="3">
        <v>94012157.99999997</v>
      </c>
      <c r="BH5" s="3">
        <v>94608894</v>
      </c>
      <c r="BI5" s="3">
        <v>95163681.999999985</v>
      </c>
      <c r="BJ5" s="3">
        <v>95675508.5</v>
      </c>
      <c r="BK5" s="3">
        <v>96146108</v>
      </c>
      <c r="BL5" s="3">
        <v>96560123.999999985</v>
      </c>
      <c r="BM5" s="3">
        <v>96912878.99999997</v>
      </c>
      <c r="BN5" s="3">
        <v>97216153.500000015</v>
      </c>
      <c r="BO5" s="3">
        <v>97468782.5</v>
      </c>
      <c r="BP5" s="3">
        <v>97661416</v>
      </c>
      <c r="BQ5" s="3">
        <v>97791323.5</v>
      </c>
      <c r="BR5" s="3">
        <v>97883272</v>
      </c>
      <c r="BS5" s="3">
        <v>97950845.499999985</v>
      </c>
      <c r="BT5" s="3">
        <v>97982366.499999985</v>
      </c>
      <c r="BU5" s="3">
        <v>97966642.000000015</v>
      </c>
      <c r="BV5" s="3">
        <v>97918966.99999997</v>
      </c>
      <c r="BW5" s="3">
        <v>97857345</v>
      </c>
      <c r="BX5" s="3">
        <v>97772624.499999985</v>
      </c>
      <c r="BY5" s="3">
        <v>97676863.999999985</v>
      </c>
      <c r="BZ5" s="3">
        <v>97591236.999999985</v>
      </c>
      <c r="CA5" s="3">
        <v>97519106.000000015</v>
      </c>
      <c r="CB5" s="3">
        <v>97447241.000000015</v>
      </c>
      <c r="CC5" s="3">
        <v>97366020.99999997</v>
      </c>
      <c r="CD5" s="3">
        <v>97268843.000000015</v>
      </c>
      <c r="CE5" s="3">
        <v>97177343.499999985</v>
      </c>
      <c r="CF5" s="3">
        <v>97097901.5</v>
      </c>
      <c r="CG5" s="3">
        <v>97011484.5</v>
      </c>
      <c r="CH5" s="3">
        <v>96920784.50000003</v>
      </c>
      <c r="CI5" s="3">
        <v>96826227.5</v>
      </c>
      <c r="CJ5" s="3">
        <v>96727897.999999985</v>
      </c>
      <c r="CK5" s="3">
        <v>96616768.499999985</v>
      </c>
      <c r="CL5" s="3">
        <v>96483514.500000015</v>
      </c>
      <c r="CM5" s="3">
        <v>96343639.5</v>
      </c>
      <c r="CN5" s="3">
        <v>96213231.5</v>
      </c>
      <c r="CO5" s="3">
        <v>96066202.499999985</v>
      </c>
      <c r="CP5" s="3">
        <v>95888510.499999985</v>
      </c>
      <c r="CQ5" s="3">
        <v>95696370.99999997</v>
      </c>
      <c r="CR5" s="3">
        <v>95490047.5</v>
      </c>
      <c r="CS5" s="3">
        <v>95250986.00000003</v>
      </c>
      <c r="CT5" s="3">
        <v>94977135.000000015</v>
      </c>
      <c r="CU5" s="3">
        <v>94693749.49999997</v>
      </c>
      <c r="CV5" s="3">
        <v>94408371.000000015</v>
      </c>
      <c r="CW5" s="3">
        <v>94106511.499999985</v>
      </c>
      <c r="CX5" s="3">
        <v>93793529.5</v>
      </c>
      <c r="CY5" s="3">
        <v>93477822.500000015</v>
      </c>
      <c r="CZ5" s="3">
        <v>93159813.5</v>
      </c>
      <c r="DA5" s="3">
        <v>92831356.999999985</v>
      </c>
      <c r="DB5" s="3">
        <v>92485533.5</v>
      </c>
      <c r="DC5" s="3">
        <v>92152713.500000015</v>
      </c>
      <c r="DD5" s="3">
        <v>91845359.00000003</v>
      </c>
      <c r="DE5" s="3">
        <v>91535623.5</v>
      </c>
      <c r="DF5" s="3">
        <v>91216914.499999985</v>
      </c>
      <c r="DG5" s="3">
        <v>90891063</v>
      </c>
      <c r="DH5" s="3">
        <v>90545635.5</v>
      </c>
      <c r="DI5" s="3">
        <v>90189870.49999997</v>
      </c>
      <c r="DJ5" s="3">
        <v>89839006.000000015</v>
      </c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89899318.500000015</v>
      </c>
      <c r="F6" s="3">
        <v>92763508.500000015</v>
      </c>
      <c r="G6" s="3">
        <v>95646612.49999997</v>
      </c>
      <c r="H6" s="3">
        <v>98550765.499999985</v>
      </c>
      <c r="I6" s="3">
        <v>101768070</v>
      </c>
      <c r="J6" s="3">
        <v>105264455</v>
      </c>
      <c r="K6" s="3">
        <v>108911097.5</v>
      </c>
      <c r="L6" s="3">
        <v>112744675</v>
      </c>
      <c r="M6" s="3">
        <v>116787071</v>
      </c>
      <c r="N6" s="3">
        <v>120956702.5</v>
      </c>
      <c r="O6" s="3">
        <v>125298099</v>
      </c>
      <c r="P6" s="3">
        <v>129722551.5</v>
      </c>
      <c r="Q6" s="3">
        <v>133864830.5</v>
      </c>
      <c r="R6" s="3">
        <v>137908592.5</v>
      </c>
      <c r="S6" s="3">
        <v>142041549.5</v>
      </c>
      <c r="T6" s="3">
        <v>146450287</v>
      </c>
      <c r="U6" s="3">
        <v>151419350.5</v>
      </c>
      <c r="V6" s="3">
        <v>156506176.5</v>
      </c>
      <c r="W6" s="3">
        <v>161549134</v>
      </c>
      <c r="X6" s="3">
        <v>166482963</v>
      </c>
      <c r="Y6" s="3">
        <v>170761751.00000009</v>
      </c>
      <c r="Z6" s="3">
        <v>174306915</v>
      </c>
      <c r="AA6" s="3">
        <v>177470853.5</v>
      </c>
      <c r="AB6" s="3">
        <v>180454486.5</v>
      </c>
      <c r="AC6" s="3">
        <v>183431988</v>
      </c>
      <c r="AD6" s="3">
        <v>186298216</v>
      </c>
      <c r="AE6" s="3">
        <v>189003385.5</v>
      </c>
      <c r="AF6" s="3">
        <v>191876315.5</v>
      </c>
      <c r="AG6" s="3">
        <v>195036313</v>
      </c>
      <c r="AH6" s="3">
        <v>198240078</v>
      </c>
      <c r="AI6" s="3">
        <v>200970368.49999991</v>
      </c>
      <c r="AJ6" s="3">
        <v>203693234</v>
      </c>
      <c r="AK6" s="3">
        <v>207154072.5</v>
      </c>
      <c r="AL6" s="3">
        <v>210977232.5</v>
      </c>
      <c r="AM6" s="3">
        <v>214843933.5</v>
      </c>
      <c r="AN6" s="3">
        <v>218762370</v>
      </c>
      <c r="AO6" s="3">
        <v>222714027.50000009</v>
      </c>
      <c r="AP6" s="3">
        <v>226683554</v>
      </c>
      <c r="AQ6" s="3">
        <v>230652234.5</v>
      </c>
      <c r="AR6" s="3">
        <v>234548277.5</v>
      </c>
      <c r="AS6" s="3">
        <v>238299258</v>
      </c>
      <c r="AT6" s="3">
        <v>241840361.5</v>
      </c>
      <c r="AU6" s="3">
        <v>245198484.5</v>
      </c>
      <c r="AV6" s="3">
        <v>248420425.49999991</v>
      </c>
      <c r="AW6" s="3">
        <v>251481171.5</v>
      </c>
      <c r="AX6" s="3">
        <v>254428716</v>
      </c>
      <c r="AY6" s="3">
        <v>257306566</v>
      </c>
      <c r="AZ6" s="3">
        <v>260136013.5</v>
      </c>
      <c r="BA6" s="3">
        <v>262926507</v>
      </c>
      <c r="BB6" s="3">
        <v>265672889.5</v>
      </c>
      <c r="BC6" s="3">
        <v>268404538.00000009</v>
      </c>
      <c r="BD6" s="3">
        <v>271156821.5</v>
      </c>
      <c r="BE6" s="3">
        <v>273941944.50000012</v>
      </c>
      <c r="BF6" s="3">
        <v>276760751.5</v>
      </c>
      <c r="BG6" s="3">
        <v>279616018</v>
      </c>
      <c r="BH6" s="3">
        <v>282513196</v>
      </c>
      <c r="BI6" s="3">
        <v>285456335.00000012</v>
      </c>
      <c r="BJ6" s="3">
        <v>288429724</v>
      </c>
      <c r="BK6" s="3">
        <v>291400811.00000012</v>
      </c>
      <c r="BL6" s="3">
        <v>294347406.5</v>
      </c>
      <c r="BM6" s="3">
        <v>297268856.50000012</v>
      </c>
      <c r="BN6" s="3">
        <v>300141795</v>
      </c>
      <c r="BO6" s="3">
        <v>302941794.50000012</v>
      </c>
      <c r="BP6" s="3">
        <v>305678725.5</v>
      </c>
      <c r="BQ6" s="3">
        <v>308353957.00000012</v>
      </c>
      <c r="BR6" s="3">
        <v>310938337.00000012</v>
      </c>
      <c r="BS6" s="3">
        <v>313395570.50000012</v>
      </c>
      <c r="BT6" s="3">
        <v>315679247</v>
      </c>
      <c r="BU6" s="3">
        <v>317801905</v>
      </c>
      <c r="BV6" s="3">
        <v>319778928.5</v>
      </c>
      <c r="BW6" s="3">
        <v>321572177.99999988</v>
      </c>
      <c r="BX6" s="3">
        <v>323194757.00000012</v>
      </c>
      <c r="BY6" s="3">
        <v>324653764.99999988</v>
      </c>
      <c r="BZ6" s="3">
        <v>325943512</v>
      </c>
      <c r="CA6" s="3">
        <v>327117967.99999988</v>
      </c>
      <c r="CB6" s="3">
        <v>328252456.5</v>
      </c>
      <c r="CC6" s="3">
        <v>329417558.5</v>
      </c>
      <c r="CD6" s="3">
        <v>330601573.5</v>
      </c>
      <c r="CE6" s="3">
        <v>331760786</v>
      </c>
      <c r="CF6" s="3">
        <v>332925763.5</v>
      </c>
      <c r="CG6" s="3">
        <v>334089124.49999988</v>
      </c>
      <c r="CH6" s="3">
        <v>335227693.50000012</v>
      </c>
      <c r="CI6" s="3">
        <v>336341359</v>
      </c>
      <c r="CJ6" s="3">
        <v>337414033.99999988</v>
      </c>
      <c r="CK6" s="3">
        <v>338443301.5</v>
      </c>
      <c r="CL6" s="3">
        <v>339428809.49999988</v>
      </c>
      <c r="CM6" s="3">
        <v>340351946.5</v>
      </c>
      <c r="CN6" s="3">
        <v>341195003.5</v>
      </c>
      <c r="CO6" s="3">
        <v>341976281.49999988</v>
      </c>
      <c r="CP6" s="3">
        <v>342698644</v>
      </c>
      <c r="CQ6" s="3">
        <v>343349031.5</v>
      </c>
      <c r="CR6" s="3">
        <v>343927930.00000012</v>
      </c>
      <c r="CS6" s="3">
        <v>344424332.5</v>
      </c>
      <c r="CT6" s="3">
        <v>344836432.5</v>
      </c>
      <c r="CU6" s="3">
        <v>345159476.49999988</v>
      </c>
      <c r="CV6" s="3">
        <v>345387590.5</v>
      </c>
      <c r="CW6" s="3">
        <v>345533429.99999988</v>
      </c>
      <c r="CX6" s="3">
        <v>345615641.00000012</v>
      </c>
      <c r="CY6" s="3">
        <v>345632256.49999988</v>
      </c>
      <c r="CZ6" s="3">
        <v>345571490</v>
      </c>
      <c r="DA6" s="3">
        <v>345452081.50000012</v>
      </c>
      <c r="DB6" s="3">
        <v>345286884.99999988</v>
      </c>
      <c r="DC6" s="3">
        <v>345048122.99999988</v>
      </c>
      <c r="DD6" s="3">
        <v>344730900.99999988</v>
      </c>
      <c r="DE6" s="3">
        <v>344371279</v>
      </c>
      <c r="DF6" s="3">
        <v>343975952.5</v>
      </c>
      <c r="DG6" s="3">
        <v>343531275.50000012</v>
      </c>
      <c r="DH6" s="3">
        <v>343062314</v>
      </c>
      <c r="DI6" s="3">
        <v>342585358.5</v>
      </c>
      <c r="DJ6" s="3">
        <v>342091624.5</v>
      </c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84127643</v>
      </c>
      <c r="F7" s="3">
        <v>86806551.5</v>
      </c>
      <c r="G7" s="3">
        <v>89449720.5</v>
      </c>
      <c r="H7" s="3">
        <v>92104911.499999985</v>
      </c>
      <c r="I7" s="3">
        <v>95026962</v>
      </c>
      <c r="J7" s="3">
        <v>98230480.499999985</v>
      </c>
      <c r="K7" s="3">
        <v>101602689</v>
      </c>
      <c r="L7" s="3">
        <v>105146883</v>
      </c>
      <c r="M7" s="3">
        <v>108899530.5</v>
      </c>
      <c r="N7" s="3">
        <v>112780378.5</v>
      </c>
      <c r="O7" s="3">
        <v>116836566</v>
      </c>
      <c r="P7" s="3">
        <v>120985778.5</v>
      </c>
      <c r="Q7" s="3">
        <v>124833516.5</v>
      </c>
      <c r="R7" s="3">
        <v>128525002.5</v>
      </c>
      <c r="S7" s="3">
        <v>132316821</v>
      </c>
      <c r="T7" s="3">
        <v>136270847</v>
      </c>
      <c r="U7" s="3">
        <v>140444209.5</v>
      </c>
      <c r="V7" s="3">
        <v>144498789.5</v>
      </c>
      <c r="W7" s="3">
        <v>148454475.5</v>
      </c>
      <c r="X7" s="3">
        <v>152411895.5</v>
      </c>
      <c r="Y7" s="3">
        <v>156078393</v>
      </c>
      <c r="Z7" s="3">
        <v>159245791.5</v>
      </c>
      <c r="AA7" s="3">
        <v>162038568</v>
      </c>
      <c r="AB7" s="3">
        <v>164664095</v>
      </c>
      <c r="AC7" s="3">
        <v>167291437.50000009</v>
      </c>
      <c r="AD7" s="3">
        <v>169961400</v>
      </c>
      <c r="AE7" s="3">
        <v>172729555.5</v>
      </c>
      <c r="AF7" s="3">
        <v>175819522.5</v>
      </c>
      <c r="AG7" s="3">
        <v>179259004</v>
      </c>
      <c r="AH7" s="3">
        <v>182846689.99999991</v>
      </c>
      <c r="AI7" s="3">
        <v>186250397.5</v>
      </c>
      <c r="AJ7" s="3">
        <v>189621083.5</v>
      </c>
      <c r="AK7" s="3">
        <v>193380440</v>
      </c>
      <c r="AL7" s="3">
        <v>197403503.5</v>
      </c>
      <c r="AM7" s="3">
        <v>201479063.5</v>
      </c>
      <c r="AN7" s="3">
        <v>205623672</v>
      </c>
      <c r="AO7" s="3">
        <v>209818778</v>
      </c>
      <c r="AP7" s="3">
        <v>214048125</v>
      </c>
      <c r="AQ7" s="3">
        <v>218291070</v>
      </c>
      <c r="AR7" s="3">
        <v>222468824</v>
      </c>
      <c r="AS7" s="3">
        <v>226514261</v>
      </c>
      <c r="AT7" s="3">
        <v>230360846.5</v>
      </c>
      <c r="AU7" s="3">
        <v>234026694</v>
      </c>
      <c r="AV7" s="3">
        <v>237550943.5</v>
      </c>
      <c r="AW7" s="3">
        <v>240897353</v>
      </c>
      <c r="AX7" s="3">
        <v>244109026.5</v>
      </c>
      <c r="AY7" s="3">
        <v>247226141.99999991</v>
      </c>
      <c r="AZ7" s="3">
        <v>250274244.00000009</v>
      </c>
      <c r="BA7" s="3">
        <v>253282650.5</v>
      </c>
      <c r="BB7" s="3">
        <v>256245547</v>
      </c>
      <c r="BC7" s="3">
        <v>259177465.5</v>
      </c>
      <c r="BD7" s="3">
        <v>262099072.5</v>
      </c>
      <c r="BE7" s="3">
        <v>265016302.50000009</v>
      </c>
      <c r="BF7" s="3">
        <v>267944767</v>
      </c>
      <c r="BG7" s="3">
        <v>270903102</v>
      </c>
      <c r="BH7" s="3">
        <v>273899725.99999988</v>
      </c>
      <c r="BI7" s="3">
        <v>276927428</v>
      </c>
      <c r="BJ7" s="3">
        <v>279961905</v>
      </c>
      <c r="BK7" s="3">
        <v>282970122.5</v>
      </c>
      <c r="BL7" s="3">
        <v>285933185.00000012</v>
      </c>
      <c r="BM7" s="3">
        <v>288848375</v>
      </c>
      <c r="BN7" s="3">
        <v>291694090</v>
      </c>
      <c r="BO7" s="3">
        <v>294453579.50000012</v>
      </c>
      <c r="BP7" s="3">
        <v>297138566.00000012</v>
      </c>
      <c r="BQ7" s="3">
        <v>299762850</v>
      </c>
      <c r="BR7" s="3">
        <v>302314276.50000012</v>
      </c>
      <c r="BS7" s="3">
        <v>304752088.50000012</v>
      </c>
      <c r="BT7" s="3">
        <v>307028607.49999988</v>
      </c>
      <c r="BU7" s="3">
        <v>309156377.99999988</v>
      </c>
      <c r="BV7" s="3">
        <v>311142162.99999988</v>
      </c>
      <c r="BW7" s="3">
        <v>312943461.5</v>
      </c>
      <c r="BX7" s="3">
        <v>314571765.5</v>
      </c>
      <c r="BY7" s="3">
        <v>316035033.5</v>
      </c>
      <c r="BZ7" s="3">
        <v>317327521.50000012</v>
      </c>
      <c r="CA7" s="3">
        <v>318503782.99999988</v>
      </c>
      <c r="CB7" s="3">
        <v>319638977.50000012</v>
      </c>
      <c r="CC7" s="3">
        <v>320802005.00000012</v>
      </c>
      <c r="CD7" s="3">
        <v>321982177.50000012</v>
      </c>
      <c r="CE7" s="3">
        <v>323136263.00000012</v>
      </c>
      <c r="CF7" s="3">
        <v>324293026.5</v>
      </c>
      <c r="CG7" s="3">
        <v>325443563</v>
      </c>
      <c r="CH7" s="3">
        <v>326565263.99999988</v>
      </c>
      <c r="CI7" s="3">
        <v>327658662.99999988</v>
      </c>
      <c r="CJ7" s="3">
        <v>328705983.49999988</v>
      </c>
      <c r="CK7" s="3">
        <v>329704841.5</v>
      </c>
      <c r="CL7" s="3">
        <v>330656338.99999988</v>
      </c>
      <c r="CM7" s="3">
        <v>331542210</v>
      </c>
      <c r="CN7" s="3">
        <v>332344805</v>
      </c>
      <c r="CO7" s="3">
        <v>333082666.99999988</v>
      </c>
      <c r="CP7" s="3">
        <v>333758966.50000012</v>
      </c>
      <c r="CQ7" s="3">
        <v>334360559.50000012</v>
      </c>
      <c r="CR7" s="3">
        <v>334888154.50000012</v>
      </c>
      <c r="CS7" s="3">
        <v>335331422.00000012</v>
      </c>
      <c r="CT7" s="3">
        <v>335689031.99999988</v>
      </c>
      <c r="CU7" s="3">
        <v>335956529.00000012</v>
      </c>
      <c r="CV7" s="3">
        <v>336128180.00000012</v>
      </c>
      <c r="CW7" s="3">
        <v>336216136.5</v>
      </c>
      <c r="CX7" s="3">
        <v>336238754.50000012</v>
      </c>
      <c r="CY7" s="3">
        <v>336194973.99999988</v>
      </c>
      <c r="CZ7" s="3">
        <v>336073272.00000012</v>
      </c>
      <c r="DA7" s="3">
        <v>335891888.5</v>
      </c>
      <c r="DB7" s="3">
        <v>335663369.50000012</v>
      </c>
      <c r="DC7" s="3">
        <v>335360032</v>
      </c>
      <c r="DD7" s="3">
        <v>334976992.49999988</v>
      </c>
      <c r="DE7" s="3">
        <v>334549922</v>
      </c>
      <c r="DF7" s="3">
        <v>334085208</v>
      </c>
      <c r="DG7" s="3">
        <v>333569154.50000012</v>
      </c>
      <c r="DH7" s="3">
        <v>333026630.5</v>
      </c>
      <c r="DI7" s="3">
        <v>332474196.99999988</v>
      </c>
      <c r="DJ7" s="3">
        <v>331903425.49999988</v>
      </c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16540124</v>
      </c>
      <c r="F8" s="3">
        <v>16913492.5</v>
      </c>
      <c r="G8" s="3">
        <v>17332626</v>
      </c>
      <c r="H8" s="3">
        <v>17758113</v>
      </c>
      <c r="I8" s="3">
        <v>18181328.5</v>
      </c>
      <c r="J8" s="3">
        <v>18621892.5</v>
      </c>
      <c r="K8" s="3">
        <v>19099300.499999989</v>
      </c>
      <c r="L8" s="3">
        <v>19613782.000000011</v>
      </c>
      <c r="M8" s="3">
        <v>20152256</v>
      </c>
      <c r="N8" s="3">
        <v>20723511</v>
      </c>
      <c r="O8" s="3">
        <v>21320425.5</v>
      </c>
      <c r="P8" s="3">
        <v>21944155</v>
      </c>
      <c r="Q8" s="3">
        <v>22618938.5</v>
      </c>
      <c r="R8" s="3">
        <v>23348287</v>
      </c>
      <c r="S8" s="3">
        <v>24162019.5</v>
      </c>
      <c r="T8" s="3">
        <v>25061229.5</v>
      </c>
      <c r="U8" s="3">
        <v>26014111</v>
      </c>
      <c r="V8" s="3">
        <v>26975506</v>
      </c>
      <c r="W8" s="3">
        <v>27974000.5</v>
      </c>
      <c r="X8" s="3">
        <v>29068268</v>
      </c>
      <c r="Y8" s="3">
        <v>30255349.5</v>
      </c>
      <c r="Z8" s="3">
        <v>31515538.5</v>
      </c>
      <c r="AA8" s="3">
        <v>32835229</v>
      </c>
      <c r="AB8" s="3">
        <v>34216051</v>
      </c>
      <c r="AC8" s="3">
        <v>35629253.499999993</v>
      </c>
      <c r="AD8" s="3">
        <v>37046520.999999993</v>
      </c>
      <c r="AE8" s="3">
        <v>38424972.499999993</v>
      </c>
      <c r="AF8" s="3">
        <v>39770108.5</v>
      </c>
      <c r="AG8" s="3">
        <v>41168364.000000007</v>
      </c>
      <c r="AH8" s="3">
        <v>42613625</v>
      </c>
      <c r="AI8" s="3">
        <v>44088883.999999993</v>
      </c>
      <c r="AJ8" s="3">
        <v>45621819.000000007</v>
      </c>
      <c r="AK8" s="3">
        <v>47225357</v>
      </c>
      <c r="AL8" s="3">
        <v>48938205.5</v>
      </c>
      <c r="AM8" s="3">
        <v>50754111.999999993</v>
      </c>
      <c r="AN8" s="3">
        <v>52646056.500000007</v>
      </c>
      <c r="AO8" s="3">
        <v>54609018.000000007</v>
      </c>
      <c r="AP8" s="3">
        <v>56638950.5</v>
      </c>
      <c r="AQ8" s="3">
        <v>58739628.499999993</v>
      </c>
      <c r="AR8" s="3">
        <v>60913797.5</v>
      </c>
      <c r="AS8" s="3">
        <v>63172321.5</v>
      </c>
      <c r="AT8" s="3">
        <v>65512949.999999993</v>
      </c>
      <c r="AU8" s="3">
        <v>67907094.5</v>
      </c>
      <c r="AV8" s="3">
        <v>70346920.5</v>
      </c>
      <c r="AW8" s="3">
        <v>72829323</v>
      </c>
      <c r="AX8" s="3">
        <v>75322986.5</v>
      </c>
      <c r="AY8" s="3">
        <v>77795795</v>
      </c>
      <c r="AZ8" s="3">
        <v>80223621.000000015</v>
      </c>
      <c r="BA8" s="3">
        <v>82611363.500000015</v>
      </c>
      <c r="BB8" s="3">
        <v>84960349.50000003</v>
      </c>
      <c r="BC8" s="3">
        <v>87242824.5</v>
      </c>
      <c r="BD8" s="3">
        <v>89432866.000000015</v>
      </c>
      <c r="BE8" s="3">
        <v>91538859.499999985</v>
      </c>
      <c r="BF8" s="3">
        <v>93553969.999999985</v>
      </c>
      <c r="BG8" s="3">
        <v>95458541</v>
      </c>
      <c r="BH8" s="3">
        <v>97239207</v>
      </c>
      <c r="BI8" s="3">
        <v>98886472.499999985</v>
      </c>
      <c r="BJ8" s="3">
        <v>100431691</v>
      </c>
      <c r="BK8" s="3">
        <v>101907916</v>
      </c>
      <c r="BL8" s="3">
        <v>103324253</v>
      </c>
      <c r="BM8" s="3">
        <v>104671249.5</v>
      </c>
      <c r="BN8" s="3">
        <v>105975209.5</v>
      </c>
      <c r="BO8" s="3">
        <v>107266197.5</v>
      </c>
      <c r="BP8" s="3">
        <v>108530603</v>
      </c>
      <c r="BQ8" s="3">
        <v>109774251.5</v>
      </c>
      <c r="BR8" s="3">
        <v>111038291.5</v>
      </c>
      <c r="BS8" s="3">
        <v>112367965.5</v>
      </c>
      <c r="BT8" s="3">
        <v>113839800</v>
      </c>
      <c r="BU8" s="3">
        <v>115437801.5</v>
      </c>
      <c r="BV8" s="3">
        <v>117119588</v>
      </c>
      <c r="BW8" s="3">
        <v>118937978.4999999</v>
      </c>
      <c r="BX8" s="3">
        <v>120907066.5</v>
      </c>
      <c r="BY8" s="3">
        <v>123013295</v>
      </c>
      <c r="BZ8" s="3">
        <v>125246679</v>
      </c>
      <c r="CA8" s="3">
        <v>127551058.5</v>
      </c>
      <c r="CB8" s="3">
        <v>129865528</v>
      </c>
      <c r="CC8" s="3">
        <v>132125366</v>
      </c>
      <c r="CD8" s="3">
        <v>134318882</v>
      </c>
      <c r="CE8" s="3">
        <v>136454866.5</v>
      </c>
      <c r="CF8" s="3">
        <v>138484851</v>
      </c>
      <c r="CG8" s="3">
        <v>140427652.5</v>
      </c>
      <c r="CH8" s="3">
        <v>142288920.5</v>
      </c>
      <c r="CI8" s="3">
        <v>144056803.5</v>
      </c>
      <c r="CJ8" s="3">
        <v>145762375.5</v>
      </c>
      <c r="CK8" s="3">
        <v>147407041.5</v>
      </c>
      <c r="CL8" s="3">
        <v>148975652.50000009</v>
      </c>
      <c r="CM8" s="3">
        <v>150460031.5</v>
      </c>
      <c r="CN8" s="3">
        <v>151826844</v>
      </c>
      <c r="CO8" s="3">
        <v>153078716.5</v>
      </c>
      <c r="CP8" s="3">
        <v>154243658.5</v>
      </c>
      <c r="CQ8" s="3">
        <v>155306062</v>
      </c>
      <c r="CR8" s="3">
        <v>156271434</v>
      </c>
      <c r="CS8" s="3">
        <v>157166997</v>
      </c>
      <c r="CT8" s="3">
        <v>158008362.5</v>
      </c>
      <c r="CU8" s="3">
        <v>158838027.5</v>
      </c>
      <c r="CV8" s="3">
        <v>159704441.5</v>
      </c>
      <c r="CW8" s="3">
        <v>160661337.5</v>
      </c>
      <c r="CX8" s="3">
        <v>161689535</v>
      </c>
      <c r="CY8" s="3">
        <v>162750471</v>
      </c>
      <c r="CZ8" s="3">
        <v>163877990.5</v>
      </c>
      <c r="DA8" s="3">
        <v>165044933</v>
      </c>
      <c r="DB8" s="3">
        <v>166218642.99999991</v>
      </c>
      <c r="DC8" s="3">
        <v>167407792.49999991</v>
      </c>
      <c r="DD8" s="3">
        <v>168600792.5</v>
      </c>
      <c r="DE8" s="3">
        <v>169775254.5</v>
      </c>
      <c r="DF8" s="3">
        <v>170922528</v>
      </c>
      <c r="DG8" s="3">
        <v>172042107</v>
      </c>
      <c r="DH8" s="3">
        <v>173114056</v>
      </c>
      <c r="DI8" s="3">
        <v>174120295</v>
      </c>
      <c r="DJ8" s="3">
        <v>175057307</v>
      </c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15839564</v>
      </c>
      <c r="F9" s="3">
        <v>16191160</v>
      </c>
      <c r="G9" s="3">
        <v>16584373.5</v>
      </c>
      <c r="H9" s="3">
        <v>17012551.5</v>
      </c>
      <c r="I9" s="3">
        <v>17462669.5</v>
      </c>
      <c r="J9" s="3">
        <v>17934701</v>
      </c>
      <c r="K9" s="3">
        <v>18443561.5</v>
      </c>
      <c r="L9" s="3">
        <v>18995694.5</v>
      </c>
      <c r="M9" s="3">
        <v>19585403</v>
      </c>
      <c r="N9" s="3">
        <v>20211392.5</v>
      </c>
      <c r="O9" s="3">
        <v>20859059</v>
      </c>
      <c r="P9" s="3">
        <v>21538832.5</v>
      </c>
      <c r="Q9" s="3">
        <v>22281727</v>
      </c>
      <c r="R9" s="3">
        <v>23076815.499999989</v>
      </c>
      <c r="S9" s="3">
        <v>23928862</v>
      </c>
      <c r="T9" s="3">
        <v>24847345.5</v>
      </c>
      <c r="U9" s="3">
        <v>25820124.5</v>
      </c>
      <c r="V9" s="3">
        <v>26821598</v>
      </c>
      <c r="W9" s="3">
        <v>27883308</v>
      </c>
      <c r="X9" s="3">
        <v>29033631.500000011</v>
      </c>
      <c r="Y9" s="3">
        <v>30246967.500000011</v>
      </c>
      <c r="Z9" s="3">
        <v>31501528</v>
      </c>
      <c r="AA9" s="3">
        <v>32793118</v>
      </c>
      <c r="AB9" s="3">
        <v>34131249</v>
      </c>
      <c r="AC9" s="3">
        <v>35469895.999999993</v>
      </c>
      <c r="AD9" s="3">
        <v>36761371.999999993</v>
      </c>
      <c r="AE9" s="3">
        <v>38028806.999999993</v>
      </c>
      <c r="AF9" s="3">
        <v>39320038.499999993</v>
      </c>
      <c r="AG9" s="3">
        <v>40663345.500000007</v>
      </c>
      <c r="AH9" s="3">
        <v>42039166.500000007</v>
      </c>
      <c r="AI9" s="3">
        <v>43431146.499999993</v>
      </c>
      <c r="AJ9" s="3">
        <v>44838024</v>
      </c>
      <c r="AK9" s="3">
        <v>46261924.5</v>
      </c>
      <c r="AL9" s="3">
        <v>47746303.500000007</v>
      </c>
      <c r="AM9" s="3">
        <v>49304116.5</v>
      </c>
      <c r="AN9" s="3">
        <v>50924521.5</v>
      </c>
      <c r="AO9" s="3">
        <v>52610125.5</v>
      </c>
      <c r="AP9" s="3">
        <v>54358501.5</v>
      </c>
      <c r="AQ9" s="3">
        <v>56175580.500000007</v>
      </c>
      <c r="AR9" s="3">
        <v>58071145.000000007</v>
      </c>
      <c r="AS9" s="3">
        <v>60052453.999999993</v>
      </c>
      <c r="AT9" s="3">
        <v>62122425.500000007</v>
      </c>
      <c r="AU9" s="3">
        <v>64261739</v>
      </c>
      <c r="AV9" s="3">
        <v>66473483.5</v>
      </c>
      <c r="AW9" s="3">
        <v>68770856</v>
      </c>
      <c r="AX9" s="3">
        <v>71124874.499999985</v>
      </c>
      <c r="AY9" s="3">
        <v>73507117.999999985</v>
      </c>
      <c r="AZ9" s="3">
        <v>75895379</v>
      </c>
      <c r="BA9" s="3">
        <v>78277358.500000015</v>
      </c>
      <c r="BB9" s="3">
        <v>80653495.999999985</v>
      </c>
      <c r="BC9" s="3">
        <v>83008981</v>
      </c>
      <c r="BD9" s="3">
        <v>85326653.999999985</v>
      </c>
      <c r="BE9" s="3">
        <v>87617370.00000003</v>
      </c>
      <c r="BF9" s="3">
        <v>89858548.000000015</v>
      </c>
      <c r="BG9" s="3">
        <v>92012385.5</v>
      </c>
      <c r="BH9" s="3">
        <v>94062056</v>
      </c>
      <c r="BI9" s="3">
        <v>96005536.499999985</v>
      </c>
      <c r="BJ9" s="3">
        <v>97881662.99999997</v>
      </c>
      <c r="BK9" s="3">
        <v>99721031.5</v>
      </c>
      <c r="BL9" s="3">
        <v>101521766.5</v>
      </c>
      <c r="BM9" s="3">
        <v>103280302.5</v>
      </c>
      <c r="BN9" s="3">
        <v>105016990.5</v>
      </c>
      <c r="BO9" s="3">
        <v>106747431.5</v>
      </c>
      <c r="BP9" s="3">
        <v>108451011.5</v>
      </c>
      <c r="BQ9" s="3">
        <v>110110453</v>
      </c>
      <c r="BR9" s="3">
        <v>111748124</v>
      </c>
      <c r="BS9" s="3">
        <v>113411979</v>
      </c>
      <c r="BT9" s="3">
        <v>115184460</v>
      </c>
      <c r="BU9" s="3">
        <v>117066158.5</v>
      </c>
      <c r="BV9" s="3">
        <v>119022068.5</v>
      </c>
      <c r="BW9" s="3">
        <v>121099502.5</v>
      </c>
      <c r="BX9" s="3">
        <v>123303542</v>
      </c>
      <c r="BY9" s="3">
        <v>125613553.5</v>
      </c>
      <c r="BZ9" s="3">
        <v>128032679.5</v>
      </c>
      <c r="CA9" s="3">
        <v>130519733.5</v>
      </c>
      <c r="CB9" s="3">
        <v>133017069.5</v>
      </c>
      <c r="CC9" s="3">
        <v>135450325.5</v>
      </c>
      <c r="CD9" s="3">
        <v>137796265</v>
      </c>
      <c r="CE9" s="3">
        <v>140059643.5</v>
      </c>
      <c r="CF9" s="3">
        <v>142194698.5</v>
      </c>
      <c r="CG9" s="3">
        <v>144219804.5</v>
      </c>
      <c r="CH9" s="3">
        <v>146140130.5</v>
      </c>
      <c r="CI9" s="3">
        <v>147950075</v>
      </c>
      <c r="CJ9" s="3">
        <v>149686553</v>
      </c>
      <c r="CK9" s="3">
        <v>151362620</v>
      </c>
      <c r="CL9" s="3">
        <v>152975979</v>
      </c>
      <c r="CM9" s="3">
        <v>154512448.99999991</v>
      </c>
      <c r="CN9" s="3">
        <v>155932339</v>
      </c>
      <c r="CO9" s="3">
        <v>157238762</v>
      </c>
      <c r="CP9" s="3">
        <v>158454343</v>
      </c>
      <c r="CQ9" s="3">
        <v>159555175</v>
      </c>
      <c r="CR9" s="3">
        <v>160545589</v>
      </c>
      <c r="CS9" s="3">
        <v>161453953</v>
      </c>
      <c r="CT9" s="3">
        <v>162296159.5</v>
      </c>
      <c r="CU9" s="3">
        <v>163119599</v>
      </c>
      <c r="CV9" s="3">
        <v>163976639.5</v>
      </c>
      <c r="CW9" s="3">
        <v>164924118.5</v>
      </c>
      <c r="CX9" s="3">
        <v>165942568.5</v>
      </c>
      <c r="CY9" s="3">
        <v>166989696.5</v>
      </c>
      <c r="CZ9" s="3">
        <v>168097592.5</v>
      </c>
      <c r="DA9" s="3">
        <v>169237510.5</v>
      </c>
      <c r="DB9" s="3">
        <v>170377930</v>
      </c>
      <c r="DC9" s="3">
        <v>171528393</v>
      </c>
      <c r="DD9" s="3">
        <v>172675634</v>
      </c>
      <c r="DE9" s="3">
        <v>173798086</v>
      </c>
      <c r="DF9" s="3">
        <v>174888097</v>
      </c>
      <c r="DG9" s="3">
        <v>175944176</v>
      </c>
      <c r="DH9" s="3">
        <v>176946083.5</v>
      </c>
      <c r="DI9" s="3">
        <v>177876820</v>
      </c>
      <c r="DJ9" s="3">
        <v>178734366</v>
      </c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3424214.5</v>
      </c>
      <c r="F10" s="3">
        <v>3538864.5</v>
      </c>
      <c r="G10" s="3">
        <v>3663398.5</v>
      </c>
      <c r="H10" s="3">
        <v>3797506.5</v>
      </c>
      <c r="I10" s="3">
        <v>3938166.9999999991</v>
      </c>
      <c r="J10" s="3">
        <v>4079876</v>
      </c>
      <c r="K10" s="3">
        <v>4223132.0000000009</v>
      </c>
      <c r="L10" s="3">
        <v>4366854.4999999981</v>
      </c>
      <c r="M10" s="3">
        <v>4511295.4999999991</v>
      </c>
      <c r="N10" s="3">
        <v>4659854.0000000009</v>
      </c>
      <c r="O10" s="3">
        <v>4814241.9999999991</v>
      </c>
      <c r="P10" s="3">
        <v>4969706.5</v>
      </c>
      <c r="Q10" s="3">
        <v>5123004.5000000009</v>
      </c>
      <c r="R10" s="3">
        <v>5273626</v>
      </c>
      <c r="S10" s="3">
        <v>5422471.9999999991</v>
      </c>
      <c r="T10" s="3">
        <v>5569074.9999999991</v>
      </c>
      <c r="U10" s="3">
        <v>5715279.5</v>
      </c>
      <c r="V10" s="3">
        <v>5857778</v>
      </c>
      <c r="W10" s="3">
        <v>6001597</v>
      </c>
      <c r="X10" s="3">
        <v>6148954.5</v>
      </c>
      <c r="Y10" s="3">
        <v>6297457.5</v>
      </c>
      <c r="Z10" s="3">
        <v>6454856.0000000009</v>
      </c>
      <c r="AA10" s="3">
        <v>6622124.4999999991</v>
      </c>
      <c r="AB10" s="3">
        <v>6802937.5</v>
      </c>
      <c r="AC10" s="3">
        <v>6997521.0000000009</v>
      </c>
      <c r="AD10" s="3">
        <v>7204653</v>
      </c>
      <c r="AE10" s="3">
        <v>7428952.4999999972</v>
      </c>
      <c r="AF10" s="3">
        <v>7683697.9999999991</v>
      </c>
      <c r="AG10" s="3">
        <v>7965247.0000000019</v>
      </c>
      <c r="AH10" s="3">
        <v>8267978.5000000009</v>
      </c>
      <c r="AI10" s="3">
        <v>8550959.4999999981</v>
      </c>
      <c r="AJ10" s="3">
        <v>8786999</v>
      </c>
      <c r="AK10" s="3">
        <v>9050839</v>
      </c>
      <c r="AL10" s="3">
        <v>9416981.5000000019</v>
      </c>
      <c r="AM10" s="3">
        <v>9877390.9999999981</v>
      </c>
      <c r="AN10" s="3">
        <v>10386834</v>
      </c>
      <c r="AO10" s="3">
        <v>10932035</v>
      </c>
      <c r="AP10" s="3">
        <v>11506208</v>
      </c>
      <c r="AQ10" s="3">
        <v>12106310</v>
      </c>
      <c r="AR10" s="3">
        <v>12738780.5</v>
      </c>
      <c r="AS10" s="3">
        <v>13399222.5</v>
      </c>
      <c r="AT10" s="3">
        <v>14085541.5</v>
      </c>
      <c r="AU10" s="3">
        <v>14806991.5</v>
      </c>
      <c r="AV10" s="3">
        <v>15560847</v>
      </c>
      <c r="AW10" s="3">
        <v>16338391.5</v>
      </c>
      <c r="AX10" s="3">
        <v>17139867.5</v>
      </c>
      <c r="AY10" s="3">
        <v>17977115.5</v>
      </c>
      <c r="AZ10" s="3">
        <v>18849878</v>
      </c>
      <c r="BA10" s="3">
        <v>19759476.5</v>
      </c>
      <c r="BB10" s="3">
        <v>20711562.5</v>
      </c>
      <c r="BC10" s="3">
        <v>21703045</v>
      </c>
      <c r="BD10" s="3">
        <v>22737968.5</v>
      </c>
      <c r="BE10" s="3">
        <v>23802825.5</v>
      </c>
      <c r="BF10" s="3">
        <v>24896400.5</v>
      </c>
      <c r="BG10" s="3">
        <v>26034094</v>
      </c>
      <c r="BH10" s="3">
        <v>27226809.000000011</v>
      </c>
      <c r="BI10" s="3">
        <v>28481827</v>
      </c>
      <c r="BJ10" s="3">
        <v>29792262.5</v>
      </c>
      <c r="BK10" s="3">
        <v>31157310.5</v>
      </c>
      <c r="BL10" s="3">
        <v>32584338.5</v>
      </c>
      <c r="BM10" s="3">
        <v>34077666.499999993</v>
      </c>
      <c r="BN10" s="3">
        <v>35630559</v>
      </c>
      <c r="BO10" s="3">
        <v>37223899</v>
      </c>
      <c r="BP10" s="3">
        <v>38848729.5</v>
      </c>
      <c r="BQ10" s="3">
        <v>40496149.5</v>
      </c>
      <c r="BR10" s="3">
        <v>42139023.499999993</v>
      </c>
      <c r="BS10" s="3">
        <v>43757896</v>
      </c>
      <c r="BT10" s="3">
        <v>45331346.5</v>
      </c>
      <c r="BU10" s="3">
        <v>46864472.499999993</v>
      </c>
      <c r="BV10" s="3">
        <v>48364321.5</v>
      </c>
      <c r="BW10" s="3">
        <v>49807900.5</v>
      </c>
      <c r="BX10" s="3">
        <v>51177476</v>
      </c>
      <c r="BY10" s="3">
        <v>52466561.500000007</v>
      </c>
      <c r="BZ10" s="3">
        <v>53670419.999999993</v>
      </c>
      <c r="CA10" s="3">
        <v>54787212.999999993</v>
      </c>
      <c r="CB10" s="3">
        <v>55816138.000000007</v>
      </c>
      <c r="CC10" s="3">
        <v>56758488</v>
      </c>
      <c r="CD10" s="3">
        <v>57638298.500000007</v>
      </c>
      <c r="CE10" s="3">
        <v>58485760.5</v>
      </c>
      <c r="CF10" s="3">
        <v>59316389.999999993</v>
      </c>
      <c r="CG10" s="3">
        <v>60132505.5</v>
      </c>
      <c r="CH10" s="3">
        <v>60955450</v>
      </c>
      <c r="CI10" s="3">
        <v>61798773.499999993</v>
      </c>
      <c r="CJ10" s="3">
        <v>62652437.999999993</v>
      </c>
      <c r="CK10" s="3">
        <v>63522206.000000007</v>
      </c>
      <c r="CL10" s="3">
        <v>64427769.500000007</v>
      </c>
      <c r="CM10" s="3">
        <v>65394225</v>
      </c>
      <c r="CN10" s="3">
        <v>66466321.499999993</v>
      </c>
      <c r="CO10" s="3">
        <v>67638540</v>
      </c>
      <c r="CP10" s="3">
        <v>68885888.499999985</v>
      </c>
      <c r="CQ10" s="3">
        <v>70232650.000000015</v>
      </c>
      <c r="CR10" s="3">
        <v>71678381.000000015</v>
      </c>
      <c r="CS10" s="3">
        <v>73208873</v>
      </c>
      <c r="CT10" s="3">
        <v>74811428.500000015</v>
      </c>
      <c r="CU10" s="3">
        <v>76442160.500000015</v>
      </c>
      <c r="CV10" s="3">
        <v>78053333.00000003</v>
      </c>
      <c r="CW10" s="3">
        <v>79590839.5</v>
      </c>
      <c r="CX10" s="3">
        <v>81062856.000000015</v>
      </c>
      <c r="CY10" s="3">
        <v>82496226.499999985</v>
      </c>
      <c r="CZ10" s="3">
        <v>83857031.499999985</v>
      </c>
      <c r="DA10" s="3">
        <v>85160932.000000015</v>
      </c>
      <c r="DB10" s="3">
        <v>86430149</v>
      </c>
      <c r="DC10" s="3">
        <v>87665266</v>
      </c>
      <c r="DD10" s="3">
        <v>88879781.5</v>
      </c>
      <c r="DE10" s="3">
        <v>90075208.5</v>
      </c>
      <c r="DF10" s="3">
        <v>91252070.500000015</v>
      </c>
      <c r="DG10" s="3">
        <v>92421338.999999985</v>
      </c>
      <c r="DH10" s="3">
        <v>93589697.50000003</v>
      </c>
      <c r="DI10" s="3">
        <v>94753366</v>
      </c>
      <c r="DJ10" s="3">
        <v>95911839.499999985</v>
      </c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3814096.5</v>
      </c>
      <c r="F11" s="3">
        <v>3941162</v>
      </c>
      <c r="G11" s="3">
        <v>4083646</v>
      </c>
      <c r="H11" s="3">
        <v>4241406</v>
      </c>
      <c r="I11" s="3">
        <v>4407871</v>
      </c>
      <c r="J11" s="3">
        <v>4574140.9999999991</v>
      </c>
      <c r="K11" s="3">
        <v>4743993.5000000009</v>
      </c>
      <c r="L11" s="3">
        <v>4918632.0000000019</v>
      </c>
      <c r="M11" s="3">
        <v>5094383.0000000009</v>
      </c>
      <c r="N11" s="3">
        <v>5275767</v>
      </c>
      <c r="O11" s="3">
        <v>5467170</v>
      </c>
      <c r="P11" s="3">
        <v>5664177.5</v>
      </c>
      <c r="Q11" s="3">
        <v>5865952.9999999991</v>
      </c>
      <c r="R11" s="3">
        <v>6068727.4999999991</v>
      </c>
      <c r="S11" s="3">
        <v>6268822.5000000009</v>
      </c>
      <c r="T11" s="3">
        <v>6462491.4999999991</v>
      </c>
      <c r="U11" s="3">
        <v>6653966.5</v>
      </c>
      <c r="V11" s="3">
        <v>6849304.4999999991</v>
      </c>
      <c r="W11" s="3">
        <v>7050972</v>
      </c>
      <c r="X11" s="3">
        <v>7256373.0000000019</v>
      </c>
      <c r="Y11" s="3">
        <v>7468495</v>
      </c>
      <c r="Z11" s="3">
        <v>7698708.0000000009</v>
      </c>
      <c r="AA11" s="3">
        <v>7947288.4999999991</v>
      </c>
      <c r="AB11" s="3">
        <v>8218258.5</v>
      </c>
      <c r="AC11" s="3">
        <v>8507551.0000000019</v>
      </c>
      <c r="AD11" s="3">
        <v>8820871.5000000019</v>
      </c>
      <c r="AE11" s="3">
        <v>9171526.0000000019</v>
      </c>
      <c r="AF11" s="3">
        <v>9553820.5</v>
      </c>
      <c r="AG11" s="3">
        <v>9956306.4999999981</v>
      </c>
      <c r="AH11" s="3">
        <v>10373708</v>
      </c>
      <c r="AI11" s="3">
        <v>10783417.5</v>
      </c>
      <c r="AJ11" s="3">
        <v>11160495</v>
      </c>
      <c r="AK11" s="3">
        <v>11556506</v>
      </c>
      <c r="AL11" s="3">
        <v>12046126.5</v>
      </c>
      <c r="AM11" s="3">
        <v>12628054.5</v>
      </c>
      <c r="AN11" s="3">
        <v>13259557</v>
      </c>
      <c r="AO11" s="3">
        <v>13924864.5</v>
      </c>
      <c r="AP11" s="3">
        <v>14617137.5</v>
      </c>
      <c r="AQ11" s="3">
        <v>15333724</v>
      </c>
      <c r="AR11" s="3">
        <v>16082763.5</v>
      </c>
      <c r="AS11" s="3">
        <v>16859118</v>
      </c>
      <c r="AT11" s="3">
        <v>17659647</v>
      </c>
      <c r="AU11" s="3">
        <v>18491794</v>
      </c>
      <c r="AV11" s="3">
        <v>19347772.5</v>
      </c>
      <c r="AW11" s="3">
        <v>20216485</v>
      </c>
      <c r="AX11" s="3">
        <v>21101212</v>
      </c>
      <c r="AY11" s="3">
        <v>22012163.5</v>
      </c>
      <c r="AZ11" s="3">
        <v>22942969.999999989</v>
      </c>
      <c r="BA11" s="3">
        <v>23893552.5</v>
      </c>
      <c r="BB11" s="3">
        <v>24870713</v>
      </c>
      <c r="BC11" s="3">
        <v>25871955</v>
      </c>
      <c r="BD11" s="3">
        <v>26906451.5</v>
      </c>
      <c r="BE11" s="3">
        <v>27964991</v>
      </c>
      <c r="BF11" s="3">
        <v>29048251.5</v>
      </c>
      <c r="BG11" s="3">
        <v>30172945.5</v>
      </c>
      <c r="BH11" s="3">
        <v>31350039.5</v>
      </c>
      <c r="BI11" s="3">
        <v>32591070</v>
      </c>
      <c r="BJ11" s="3">
        <v>33890149.5</v>
      </c>
      <c r="BK11" s="3">
        <v>35249004.500000007</v>
      </c>
      <c r="BL11" s="3">
        <v>36682781.999999993</v>
      </c>
      <c r="BM11" s="3">
        <v>38192969.500000007</v>
      </c>
      <c r="BN11" s="3">
        <v>39777811.499999993</v>
      </c>
      <c r="BO11" s="3">
        <v>41424924.999999993</v>
      </c>
      <c r="BP11" s="3">
        <v>43129795.999999993</v>
      </c>
      <c r="BQ11" s="3">
        <v>44894905</v>
      </c>
      <c r="BR11" s="3">
        <v>46696253.999999993</v>
      </c>
      <c r="BS11" s="3">
        <v>48514556.999999993</v>
      </c>
      <c r="BT11" s="3">
        <v>50322901.5</v>
      </c>
      <c r="BU11" s="3">
        <v>52110483.500000007</v>
      </c>
      <c r="BV11" s="3">
        <v>53884089</v>
      </c>
      <c r="BW11" s="3">
        <v>55629490.5</v>
      </c>
      <c r="BX11" s="3">
        <v>57339429.000000007</v>
      </c>
      <c r="BY11" s="3">
        <v>59011607</v>
      </c>
      <c r="BZ11" s="3">
        <v>60626121.500000007</v>
      </c>
      <c r="CA11" s="3">
        <v>62165316.499999993</v>
      </c>
      <c r="CB11" s="3">
        <v>63624532</v>
      </c>
      <c r="CC11" s="3">
        <v>65014244.000000007</v>
      </c>
      <c r="CD11" s="3">
        <v>66365437.5</v>
      </c>
      <c r="CE11" s="3">
        <v>67709782.500000015</v>
      </c>
      <c r="CF11" s="3">
        <v>69061387.5</v>
      </c>
      <c r="CG11" s="3">
        <v>70421263</v>
      </c>
      <c r="CH11" s="3">
        <v>71809971</v>
      </c>
      <c r="CI11" s="3">
        <v>73234027</v>
      </c>
      <c r="CJ11" s="3">
        <v>74675512.999999985</v>
      </c>
      <c r="CK11" s="3">
        <v>76125280</v>
      </c>
      <c r="CL11" s="3">
        <v>77587437.999999985</v>
      </c>
      <c r="CM11" s="3">
        <v>79091772</v>
      </c>
      <c r="CN11" s="3">
        <v>80689316.000000015</v>
      </c>
      <c r="CO11" s="3">
        <v>82375279.49999997</v>
      </c>
      <c r="CP11" s="3">
        <v>84129180.499999985</v>
      </c>
      <c r="CQ11" s="3">
        <v>85982501.500000015</v>
      </c>
      <c r="CR11" s="3">
        <v>87936105.999999985</v>
      </c>
      <c r="CS11" s="3">
        <v>89972093.50000003</v>
      </c>
      <c r="CT11" s="3">
        <v>92078272.499999985</v>
      </c>
      <c r="CU11" s="3">
        <v>94206413.500000015</v>
      </c>
      <c r="CV11" s="3">
        <v>96301731.00000003</v>
      </c>
      <c r="CW11" s="3">
        <v>98306932.5</v>
      </c>
      <c r="CX11" s="3">
        <v>100228965</v>
      </c>
      <c r="CY11" s="3">
        <v>102097877.5</v>
      </c>
      <c r="CZ11" s="3">
        <v>103880735.5</v>
      </c>
      <c r="DA11" s="3">
        <v>105595661.5</v>
      </c>
      <c r="DB11" s="3">
        <v>107265539.5</v>
      </c>
      <c r="DC11" s="3">
        <v>108887645</v>
      </c>
      <c r="DD11" s="3">
        <v>110477464</v>
      </c>
      <c r="DE11" s="3">
        <v>112037670.5</v>
      </c>
      <c r="DF11" s="3">
        <v>113566931.5</v>
      </c>
      <c r="DG11" s="3">
        <v>115075588</v>
      </c>
      <c r="DH11" s="3">
        <v>116571672.5</v>
      </c>
      <c r="DI11" s="3">
        <v>118051935.5</v>
      </c>
      <c r="DJ11" s="3">
        <v>119518581.5</v>
      </c>
    </row>
    <row r="13" spans="1:116" x14ac:dyDescent="0.25">
      <c r="A13" s="1" t="s">
        <v>41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26</v>
      </c>
      <c r="D14" s="3"/>
      <c r="E14" s="3"/>
      <c r="F14" s="4" t="s">
        <v>30</v>
      </c>
      <c r="G14" s="3">
        <v>7396424.237200316</v>
      </c>
      <c r="H14" s="3">
        <v>7433358.2661016025</v>
      </c>
      <c r="I14" s="3">
        <v>7464699.2550159683</v>
      </c>
      <c r="J14" s="3">
        <v>7464998.97578994</v>
      </c>
      <c r="K14" s="3">
        <v>7475092.430850747</v>
      </c>
      <c r="L14" s="3">
        <v>7464483.1044400521</v>
      </c>
      <c r="M14" s="3">
        <v>7473437.7398207234</v>
      </c>
      <c r="N14" s="3">
        <v>7505684.8099289723</v>
      </c>
      <c r="O14" s="3">
        <v>7583680.784831956</v>
      </c>
      <c r="P14" s="3">
        <v>7670456.6910400419</v>
      </c>
      <c r="Q14" s="3">
        <v>7752808.3875819808</v>
      </c>
      <c r="R14" s="3">
        <v>7859269.9797484931</v>
      </c>
      <c r="S14" s="3">
        <v>7945753.3168966332</v>
      </c>
      <c r="T14" s="3">
        <v>8035363.5822892552</v>
      </c>
      <c r="U14" s="3">
        <v>8123598.627776661</v>
      </c>
      <c r="V14" s="3">
        <v>8209134.3842642587</v>
      </c>
      <c r="W14" s="3">
        <v>8362188.7480758158</v>
      </c>
      <c r="X14" s="3">
        <v>8603942.5738245249</v>
      </c>
      <c r="Y14" s="3">
        <v>8742464.8511745166</v>
      </c>
      <c r="Z14" s="3">
        <v>8931740.014452992</v>
      </c>
      <c r="AA14" s="3">
        <v>9160183.1222811285</v>
      </c>
      <c r="AB14" s="3">
        <v>9339170.423904473</v>
      </c>
      <c r="AC14" s="3">
        <v>9508845.1134349927</v>
      </c>
      <c r="AD14" s="3">
        <v>9646427.7506135236</v>
      </c>
      <c r="AE14" s="3">
        <v>9696280.3614529781</v>
      </c>
      <c r="AF14" s="3">
        <v>9688131.3306383267</v>
      </c>
      <c r="AG14" s="3">
        <v>9582993.6179670021</v>
      </c>
      <c r="AH14" s="3">
        <v>9594058.6516332943</v>
      </c>
      <c r="AI14" s="3">
        <v>9573733.4082657415</v>
      </c>
      <c r="AJ14" s="3">
        <v>9523031.0888194982</v>
      </c>
      <c r="AK14" s="3">
        <v>9548680.661383668</v>
      </c>
      <c r="AL14" s="3">
        <v>9543711.0842864998</v>
      </c>
      <c r="AM14" s="3">
        <v>9559470.4081542864</v>
      </c>
      <c r="AN14" s="3">
        <v>9601327.72072546</v>
      </c>
      <c r="AO14" s="3">
        <v>9632913.2599390373</v>
      </c>
      <c r="AP14" s="3">
        <v>9674609.9169008397</v>
      </c>
      <c r="AQ14" s="3">
        <v>9739017.5913095102</v>
      </c>
      <c r="AR14" s="3">
        <v>9796942.1613768972</v>
      </c>
      <c r="AS14" s="3">
        <v>9848625.0882646684</v>
      </c>
      <c r="AT14" s="3">
        <v>9904674.1384595595</v>
      </c>
      <c r="AU14" s="3">
        <v>9966490.3620685115</v>
      </c>
      <c r="AV14" s="3">
        <v>10029042.79765508</v>
      </c>
      <c r="AW14" s="3">
        <v>10111682.893268449</v>
      </c>
      <c r="AX14" s="3">
        <v>10177448.61449351</v>
      </c>
      <c r="AY14" s="3">
        <v>10250969.486041021</v>
      </c>
      <c r="AZ14" s="3">
        <v>10309115.288837351</v>
      </c>
      <c r="BA14" s="3">
        <v>10379124.80767739</v>
      </c>
      <c r="BB14" s="3">
        <v>10411861.698741989</v>
      </c>
      <c r="BC14" s="3">
        <v>10456026.85550295</v>
      </c>
      <c r="BD14" s="3">
        <v>10488350.666617749</v>
      </c>
      <c r="BE14" s="3">
        <v>10508215.856843781</v>
      </c>
      <c r="BF14" s="3">
        <v>10520977.64005965</v>
      </c>
      <c r="BG14" s="3">
        <v>10561206.06375074</v>
      </c>
      <c r="BH14" s="3">
        <v>10582009.247951349</v>
      </c>
      <c r="BI14" s="3">
        <v>10580330.83866428</v>
      </c>
      <c r="BJ14" s="3">
        <v>10583579.71161004</v>
      </c>
      <c r="BK14" s="3">
        <v>10604245.81088962</v>
      </c>
      <c r="BL14" s="3">
        <v>10580116.549468249</v>
      </c>
      <c r="BM14" s="3">
        <v>10555624.193403181</v>
      </c>
      <c r="BN14" s="3">
        <v>10525369.710881479</v>
      </c>
      <c r="BO14" s="3">
        <v>10529975.445602771</v>
      </c>
      <c r="BP14" s="3">
        <v>10510694.74022555</v>
      </c>
      <c r="BQ14" s="3">
        <v>10509674.88825516</v>
      </c>
      <c r="BR14" s="3">
        <v>10472825.94010596</v>
      </c>
      <c r="BS14" s="3">
        <v>10462523.673050599</v>
      </c>
      <c r="BT14" s="3">
        <v>10447532.59437798</v>
      </c>
      <c r="BU14" s="3">
        <v>10440140.00706243</v>
      </c>
      <c r="BV14" s="3">
        <v>10423195.71852513</v>
      </c>
      <c r="BW14" s="3">
        <v>10416359.303399811</v>
      </c>
      <c r="BX14" s="3">
        <v>10400781.98033113</v>
      </c>
      <c r="BY14" s="3">
        <v>10394711.611429149</v>
      </c>
      <c r="BZ14" s="3">
        <v>10369297.23310373</v>
      </c>
      <c r="CA14" s="3">
        <v>10343457.279400021</v>
      </c>
      <c r="CB14" s="3">
        <v>10346685.99280609</v>
      </c>
      <c r="CC14" s="3">
        <v>10326947.584082769</v>
      </c>
      <c r="CD14" s="3">
        <v>10311117.739696359</v>
      </c>
      <c r="CE14" s="3">
        <v>10298688.37622565</v>
      </c>
      <c r="CF14" s="3">
        <v>10282296.60963892</v>
      </c>
      <c r="CG14" s="3">
        <v>10269115.87371725</v>
      </c>
      <c r="CH14" s="3">
        <v>10234203.819792289</v>
      </c>
      <c r="CI14" s="3">
        <v>10202731.06394813</v>
      </c>
      <c r="CJ14" s="3">
        <v>10191363.079195419</v>
      </c>
      <c r="CK14" s="3">
        <v>10174256.57613546</v>
      </c>
      <c r="CL14" s="3">
        <v>10135719.148734851</v>
      </c>
      <c r="CM14" s="3">
        <v>10094164.13628359</v>
      </c>
      <c r="CN14" s="3">
        <v>10070868.343064159</v>
      </c>
      <c r="CO14" s="3">
        <v>10037879.6327304</v>
      </c>
      <c r="CP14" s="3">
        <v>9973966.3409124315</v>
      </c>
      <c r="CQ14" s="3">
        <v>9936875.6080365833</v>
      </c>
      <c r="CR14" s="3">
        <v>9908792.4280165043</v>
      </c>
      <c r="CS14" s="3">
        <v>9868216.2170692049</v>
      </c>
      <c r="CT14" s="3">
        <v>9832930.1274253204</v>
      </c>
      <c r="CU14" s="3">
        <v>9817971.1489436794</v>
      </c>
      <c r="CV14" s="3">
        <v>9773661.4601255991</v>
      </c>
      <c r="CW14" s="3">
        <v>9735082.6651154365</v>
      </c>
      <c r="CX14" s="3">
        <v>9687301.9116390292</v>
      </c>
      <c r="CY14" s="3">
        <v>9643177.3916545622</v>
      </c>
      <c r="CZ14" s="3">
        <v>9621086.6013321001</v>
      </c>
      <c r="DA14" s="3">
        <v>9598684.9308812991</v>
      </c>
      <c r="DB14" s="3">
        <v>9552076.3846438657</v>
      </c>
      <c r="DC14" s="3">
        <v>9512000.9481910728</v>
      </c>
      <c r="DD14" s="3">
        <v>9461795.2418070864</v>
      </c>
      <c r="DE14" s="3">
        <v>9421273.4687758461</v>
      </c>
      <c r="DF14" s="3">
        <v>9382090.0897214469</v>
      </c>
      <c r="DG14" s="3">
        <v>9349721.0235000607</v>
      </c>
      <c r="DH14" s="3">
        <v>9302780.1929878499</v>
      </c>
      <c r="DI14" s="3">
        <v>9271689.1106138546</v>
      </c>
      <c r="DJ14" s="3">
        <v>9225127.7470914647</v>
      </c>
      <c r="DK14" s="3">
        <v>9186298.2072080057</v>
      </c>
      <c r="DL14" s="3">
        <v>9152641.6801809799</v>
      </c>
    </row>
    <row r="15" spans="1:116" x14ac:dyDescent="0.25">
      <c r="A15" s="1" t="str">
        <f>'Population Definitions'!$A$3</f>
        <v>0-4F</v>
      </c>
      <c r="C15" t="s">
        <v>26</v>
      </c>
      <c r="D15" s="3"/>
      <c r="E15" s="3"/>
      <c r="F15" s="4" t="s">
        <v>30</v>
      </c>
      <c r="G15" s="3">
        <v>6986428.762799684</v>
      </c>
      <c r="H15" s="3">
        <v>7017207.7338983975</v>
      </c>
      <c r="I15" s="3">
        <v>7046451.7449840326</v>
      </c>
      <c r="J15" s="3">
        <v>7029186.02421006</v>
      </c>
      <c r="K15" s="3">
        <v>7032059.5691492539</v>
      </c>
      <c r="L15" s="3">
        <v>7024694.8955599479</v>
      </c>
      <c r="M15" s="3">
        <v>7030495.2601792766</v>
      </c>
      <c r="N15" s="3">
        <v>7062824.1900710277</v>
      </c>
      <c r="O15" s="3">
        <v>7136209.2151680421</v>
      </c>
      <c r="P15" s="3">
        <v>7214645.3089599581</v>
      </c>
      <c r="Q15" s="3">
        <v>7291771.6124180192</v>
      </c>
      <c r="R15" s="3">
        <v>7392084.0202515069</v>
      </c>
      <c r="S15" s="3">
        <v>7482324.6831033649</v>
      </c>
      <c r="T15" s="3">
        <v>7578305.4177107448</v>
      </c>
      <c r="U15" s="3">
        <v>7659208.372223339</v>
      </c>
      <c r="V15" s="3">
        <v>7735611.6157357413</v>
      </c>
      <c r="W15" s="3">
        <v>7893419.2519241851</v>
      </c>
      <c r="X15" s="3">
        <v>8117129.4261754742</v>
      </c>
      <c r="Y15" s="3">
        <v>8257093.1488254825</v>
      </c>
      <c r="Z15" s="3">
        <v>8442552.985547008</v>
      </c>
      <c r="AA15" s="3">
        <v>8672121.8777188715</v>
      </c>
      <c r="AB15" s="3">
        <v>8848823.576095527</v>
      </c>
      <c r="AC15" s="3">
        <v>9022846.8865650073</v>
      </c>
      <c r="AD15" s="3">
        <v>9157516.2493864764</v>
      </c>
      <c r="AE15" s="3">
        <v>9207551.6385470182</v>
      </c>
      <c r="AF15" s="3">
        <v>9202606.6693616714</v>
      </c>
      <c r="AG15" s="3">
        <v>9103767.3820329979</v>
      </c>
      <c r="AH15" s="3">
        <v>9113373.3483667076</v>
      </c>
      <c r="AI15" s="3">
        <v>9094891.5917342566</v>
      </c>
      <c r="AJ15" s="3">
        <v>9046256.9111805018</v>
      </c>
      <c r="AK15" s="3">
        <v>9071867.3386163302</v>
      </c>
      <c r="AL15" s="3">
        <v>9067202.9157135021</v>
      </c>
      <c r="AM15" s="3">
        <v>9082845.5918457117</v>
      </c>
      <c r="AN15" s="3">
        <v>9122824.2792745437</v>
      </c>
      <c r="AO15" s="3">
        <v>9152694.7400609646</v>
      </c>
      <c r="AP15" s="3">
        <v>9193378.0830991603</v>
      </c>
      <c r="AQ15" s="3">
        <v>9253515.4086904898</v>
      </c>
      <c r="AR15" s="3">
        <v>9309305.8386231028</v>
      </c>
      <c r="AS15" s="3">
        <v>9358874.9117353316</v>
      </c>
      <c r="AT15" s="3">
        <v>9412191.8615404405</v>
      </c>
      <c r="AU15" s="3">
        <v>9468995.6379314885</v>
      </c>
      <c r="AV15" s="3">
        <v>9529156.2023449186</v>
      </c>
      <c r="AW15" s="3">
        <v>9608110.106731547</v>
      </c>
      <c r="AX15" s="3">
        <v>9670624.3855064902</v>
      </c>
      <c r="AY15" s="3">
        <v>9740479.5139589813</v>
      </c>
      <c r="AZ15" s="3">
        <v>9795874.7111626547</v>
      </c>
      <c r="BA15" s="3">
        <v>9862405.1923226062</v>
      </c>
      <c r="BB15" s="3">
        <v>9893739.3012580164</v>
      </c>
      <c r="BC15" s="3">
        <v>9935775.14449705</v>
      </c>
      <c r="BD15" s="3">
        <v>9966826.333382247</v>
      </c>
      <c r="BE15" s="3">
        <v>9986112.1431562193</v>
      </c>
      <c r="BF15" s="3">
        <v>9998706.3599403482</v>
      </c>
      <c r="BG15" s="3">
        <v>10036827.93624926</v>
      </c>
      <c r="BH15" s="3">
        <v>10056700.752048651</v>
      </c>
      <c r="BI15" s="3">
        <v>10055290.16133572</v>
      </c>
      <c r="BJ15" s="3">
        <v>10058595.28838996</v>
      </c>
      <c r="BK15" s="3">
        <v>10078447.18911038</v>
      </c>
      <c r="BL15" s="3">
        <v>10055669.450531751</v>
      </c>
      <c r="BM15" s="3">
        <v>10032394.806596819</v>
      </c>
      <c r="BN15" s="3">
        <v>10003732.289118521</v>
      </c>
      <c r="BO15" s="3">
        <v>10008122.554397229</v>
      </c>
      <c r="BP15" s="3">
        <v>9989938.2597744521</v>
      </c>
      <c r="BQ15" s="3">
        <v>9988830.1117448416</v>
      </c>
      <c r="BR15" s="3">
        <v>9953890.0598940384</v>
      </c>
      <c r="BS15" s="3">
        <v>9944865.3269494008</v>
      </c>
      <c r="BT15" s="3">
        <v>9929822.405622026</v>
      </c>
      <c r="BU15" s="3">
        <v>9922970.992937576</v>
      </c>
      <c r="BV15" s="3">
        <v>9907387.2814748678</v>
      </c>
      <c r="BW15" s="3">
        <v>9900790.6966001913</v>
      </c>
      <c r="BX15" s="3">
        <v>9886247.0196688659</v>
      </c>
      <c r="BY15" s="3">
        <v>9880236.3885708526</v>
      </c>
      <c r="BZ15" s="3">
        <v>9856072.7668962665</v>
      </c>
      <c r="CA15" s="3">
        <v>9831523.7205999829</v>
      </c>
      <c r="CB15" s="3">
        <v>9834818.0071939044</v>
      </c>
      <c r="CC15" s="3">
        <v>9814715.4159172326</v>
      </c>
      <c r="CD15" s="3">
        <v>9800184.2603036426</v>
      </c>
      <c r="CE15" s="3">
        <v>9787231.6237743478</v>
      </c>
      <c r="CF15" s="3">
        <v>9771784.3903610744</v>
      </c>
      <c r="CG15" s="3">
        <v>9760815.1262827534</v>
      </c>
      <c r="CH15" s="3">
        <v>9728202.1802077126</v>
      </c>
      <c r="CI15" s="3">
        <v>9698109.9360518679</v>
      </c>
      <c r="CJ15" s="3">
        <v>9687144.9208045825</v>
      </c>
      <c r="CK15" s="3">
        <v>9671708.4238645379</v>
      </c>
      <c r="CL15" s="3">
        <v>9634969.8512651492</v>
      </c>
      <c r="CM15" s="3">
        <v>9595214.8637164086</v>
      </c>
      <c r="CN15" s="3">
        <v>9572950.6569358427</v>
      </c>
      <c r="CO15" s="3">
        <v>9541647.3672696035</v>
      </c>
      <c r="CP15" s="3">
        <v>9481542.6590875685</v>
      </c>
      <c r="CQ15" s="3">
        <v>9446464.3919634167</v>
      </c>
      <c r="CR15" s="3">
        <v>9419814.5719834957</v>
      </c>
      <c r="CS15" s="3">
        <v>9381280.782930797</v>
      </c>
      <c r="CT15" s="3">
        <v>9347044.8725746814</v>
      </c>
      <c r="CU15" s="3">
        <v>9333601.8510563225</v>
      </c>
      <c r="CV15" s="3">
        <v>9290563.5398744009</v>
      </c>
      <c r="CW15" s="3">
        <v>9253905.3348845616</v>
      </c>
      <c r="CX15" s="3">
        <v>9209197.0883609708</v>
      </c>
      <c r="CY15" s="3">
        <v>9167186.6083454397</v>
      </c>
      <c r="CZ15" s="3">
        <v>9145507.398667898</v>
      </c>
      <c r="DA15" s="3">
        <v>9124211.0691187065</v>
      </c>
      <c r="DB15" s="3">
        <v>9080652.6153561343</v>
      </c>
      <c r="DC15" s="3">
        <v>9042577.0518089309</v>
      </c>
      <c r="DD15" s="3">
        <v>8994856.7581929173</v>
      </c>
      <c r="DE15" s="3">
        <v>8956366.5312241595</v>
      </c>
      <c r="DF15" s="3">
        <v>8919128.9102785531</v>
      </c>
      <c r="DG15" s="3">
        <v>8888412.9764999393</v>
      </c>
      <c r="DH15" s="3">
        <v>8843980.8070121519</v>
      </c>
      <c r="DI15" s="3">
        <v>8813394.8893861435</v>
      </c>
      <c r="DJ15" s="3">
        <v>8769195.2529085353</v>
      </c>
      <c r="DK15" s="3">
        <v>8732722.7927919943</v>
      </c>
      <c r="DL15" s="3">
        <v>8701231.3198190164</v>
      </c>
    </row>
    <row r="16" spans="1:116" x14ac:dyDescent="0.25">
      <c r="A16" s="1" t="str">
        <f>'Population Definitions'!$A$4</f>
        <v>5-14M</v>
      </c>
      <c r="C16" t="s">
        <v>26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26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26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26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26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26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26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26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42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43</v>
      </c>
      <c r="D26" s="3"/>
      <c r="E26" s="3"/>
      <c r="F26" s="4" t="s">
        <v>30</v>
      </c>
      <c r="G26" s="3">
        <v>2.497109926304758E-2</v>
      </c>
      <c r="H26" s="3">
        <v>2.544125621527837E-2</v>
      </c>
      <c r="I26" s="3">
        <v>2.462250140626061E-2</v>
      </c>
      <c r="J26" s="3">
        <v>2.2540687762944812E-2</v>
      </c>
      <c r="K26" s="3">
        <v>2.1460934854377979E-2</v>
      </c>
      <c r="L26" s="3">
        <v>2.1179125431950271E-2</v>
      </c>
      <c r="M26" s="3">
        <v>2.063839454319576E-2</v>
      </c>
      <c r="N26" s="3">
        <v>2.0197618965133599E-2</v>
      </c>
      <c r="O26" s="3">
        <v>1.9988788956818361E-2</v>
      </c>
      <c r="P26" s="3">
        <v>1.9065174068893059E-2</v>
      </c>
      <c r="Q26" s="3">
        <v>1.8535210302683441E-2</v>
      </c>
      <c r="R26" s="3">
        <v>1.8015903547049829E-2</v>
      </c>
      <c r="S26" s="3">
        <v>1.7491475276295972E-2</v>
      </c>
      <c r="T26" s="3">
        <v>1.712967749977087E-2</v>
      </c>
      <c r="U26" s="3">
        <v>1.6737404249353171E-2</v>
      </c>
      <c r="V26" s="3">
        <v>1.6508380198143331E-2</v>
      </c>
      <c r="W26" s="3">
        <v>1.5779804044153679E-2</v>
      </c>
      <c r="X26" s="3">
        <v>1.543354704896327E-2</v>
      </c>
      <c r="Y26" s="3">
        <v>1.4976483550142611E-2</v>
      </c>
      <c r="Z26" s="3">
        <v>1.451666777479807E-2</v>
      </c>
      <c r="AA26" s="3">
        <v>1.420939463487641E-2</v>
      </c>
      <c r="AB26" s="3">
        <v>1.374060501259664E-2</v>
      </c>
      <c r="AC26" s="3">
        <v>1.3328900032124591E-2</v>
      </c>
      <c r="AD26" s="3">
        <v>1.2925224099003331E-2</v>
      </c>
      <c r="AE26" s="3">
        <v>1.2408727584620039E-2</v>
      </c>
      <c r="AF26" s="3">
        <v>1.1905291269236361E-2</v>
      </c>
      <c r="AG26" s="3">
        <v>1.143175856282575E-2</v>
      </c>
      <c r="AH26" s="3">
        <v>1.09739058377556E-2</v>
      </c>
      <c r="AI26" s="3">
        <v>1.0703456790255471E-2</v>
      </c>
      <c r="AJ26" s="3">
        <v>1.046939678499063E-2</v>
      </c>
      <c r="AK26" s="3">
        <v>1.0256285806151981E-2</v>
      </c>
      <c r="AL26" s="3">
        <v>1.0069392666536871E-2</v>
      </c>
      <c r="AM26" s="3">
        <v>9.8678642510688155E-3</v>
      </c>
      <c r="AN26" s="3">
        <v>9.883165203037822E-3</v>
      </c>
      <c r="AO26" s="3">
        <v>9.6991745523795497E-3</v>
      </c>
      <c r="AP26" s="3">
        <v>9.7475703626062043E-3</v>
      </c>
      <c r="AQ26" s="3">
        <v>9.6339380550039527E-3</v>
      </c>
      <c r="AR26" s="3">
        <v>9.5150048812537493E-3</v>
      </c>
      <c r="AS26" s="3">
        <v>9.3848151760643587E-3</v>
      </c>
      <c r="AT26" s="3">
        <v>9.2513733472852737E-3</v>
      </c>
      <c r="AU26" s="3">
        <v>9.1168636301847197E-3</v>
      </c>
      <c r="AV26" s="3">
        <v>8.9809183756403826E-3</v>
      </c>
      <c r="AW26" s="3">
        <v>8.8550890663350538E-3</v>
      </c>
      <c r="AX26" s="3">
        <v>8.7167642478866367E-3</v>
      </c>
      <c r="AY26" s="3">
        <v>8.576213876654042E-3</v>
      </c>
      <c r="AZ26" s="3">
        <v>8.428028546476396E-3</v>
      </c>
      <c r="BA26" s="3">
        <v>8.2864207373348903E-3</v>
      </c>
      <c r="BB26" s="3">
        <v>8.1267115829746737E-3</v>
      </c>
      <c r="BC26" s="3">
        <v>7.980917829893925E-3</v>
      </c>
      <c r="BD26" s="3">
        <v>7.8322240842290322E-3</v>
      </c>
      <c r="BE26" s="3">
        <v>7.6886219553481717E-3</v>
      </c>
      <c r="BF26" s="3">
        <v>7.5365692706603456E-3</v>
      </c>
      <c r="BG26" s="3">
        <v>7.4191788711343333E-3</v>
      </c>
      <c r="BH26" s="3">
        <v>7.2933517782364484E-3</v>
      </c>
      <c r="BI26" s="3">
        <v>7.1677572839634867E-3</v>
      </c>
      <c r="BJ26" s="3">
        <v>7.0414307856669746E-3</v>
      </c>
      <c r="BK26" s="3">
        <v>6.9304257792958948E-3</v>
      </c>
      <c r="BL26" s="3">
        <v>6.8108067172429109E-3</v>
      </c>
      <c r="BM26" s="3">
        <v>6.6927257838956854E-3</v>
      </c>
      <c r="BN26" s="3">
        <v>6.5731350012036647E-3</v>
      </c>
      <c r="BO26" s="3">
        <v>6.4785420960466779E-3</v>
      </c>
      <c r="BP26" s="3">
        <v>6.3858458142319469E-3</v>
      </c>
      <c r="BQ26" s="3">
        <v>6.2900443087863392E-3</v>
      </c>
      <c r="BR26" s="3">
        <v>6.1751805433677776E-3</v>
      </c>
      <c r="BS26" s="3">
        <v>6.0798351959900198E-3</v>
      </c>
      <c r="BT26" s="3">
        <v>5.9789496905417417E-3</v>
      </c>
      <c r="BU26" s="3">
        <v>5.8902294292614366E-3</v>
      </c>
      <c r="BV26" s="3">
        <v>5.7874976097814198E-3</v>
      </c>
      <c r="BW26" s="3">
        <v>5.6919457021110337E-3</v>
      </c>
      <c r="BX26" s="3">
        <v>5.591826975441549E-3</v>
      </c>
      <c r="BY26" s="3">
        <v>5.4945998298162038E-3</v>
      </c>
      <c r="BZ26" s="3">
        <v>5.3941920718689196E-3</v>
      </c>
      <c r="CA26" s="3">
        <v>5.2839578918616259E-3</v>
      </c>
      <c r="CB26" s="3">
        <v>5.1903820315829354E-3</v>
      </c>
      <c r="CC26" s="3">
        <v>5.0989007518080828E-3</v>
      </c>
      <c r="CD26" s="3">
        <v>5.0030372491828706E-3</v>
      </c>
      <c r="CE26" s="3">
        <v>4.9046019477483804E-3</v>
      </c>
      <c r="CF26" s="3">
        <v>4.8158883741863329E-3</v>
      </c>
      <c r="CG26" s="3">
        <v>4.7283970458103014E-3</v>
      </c>
      <c r="CH26" s="3">
        <v>4.6362454743189936E-3</v>
      </c>
      <c r="CI26" s="3">
        <v>4.545359538555711E-3</v>
      </c>
      <c r="CJ26" s="3">
        <v>4.4611874570587321E-3</v>
      </c>
      <c r="CK26" s="3">
        <v>4.382150883800914E-3</v>
      </c>
      <c r="CL26" s="3">
        <v>4.2969481922484291E-3</v>
      </c>
      <c r="CM26" s="3">
        <v>4.2085867353512394E-3</v>
      </c>
      <c r="CN26" s="3">
        <v>4.1311883677982737E-3</v>
      </c>
      <c r="CO26" s="3">
        <v>4.0515736778897766E-3</v>
      </c>
      <c r="CP26" s="3">
        <v>3.9599780443019062E-3</v>
      </c>
      <c r="CQ26" s="3">
        <v>3.88316082947777E-3</v>
      </c>
      <c r="CR26" s="3">
        <v>3.8096335220414801E-3</v>
      </c>
      <c r="CS26" s="3">
        <v>3.7263549642021121E-3</v>
      </c>
      <c r="CT26" s="3">
        <v>3.6521459961030042E-3</v>
      </c>
      <c r="CU26" s="3">
        <v>3.579523551533965E-3</v>
      </c>
      <c r="CV26" s="3">
        <v>3.503524784787698E-3</v>
      </c>
      <c r="CW26" s="3">
        <v>3.42562634409211E-3</v>
      </c>
      <c r="CX26" s="3">
        <v>3.3525204463380788E-3</v>
      </c>
      <c r="CY26" s="3">
        <v>3.2840128628348398E-3</v>
      </c>
      <c r="CZ26" s="3">
        <v>3.2207815233607591E-3</v>
      </c>
      <c r="DA26" s="3">
        <v>3.164076157827649E-3</v>
      </c>
      <c r="DB26" s="3">
        <v>3.0921396308454209E-3</v>
      </c>
      <c r="DC26" s="3">
        <v>3.0287742848361041E-3</v>
      </c>
      <c r="DD26" s="3">
        <v>2.961868737025202E-3</v>
      </c>
      <c r="DE26" s="3">
        <v>2.892808886610893E-3</v>
      </c>
      <c r="DF26" s="3">
        <v>2.8297421629831111E-3</v>
      </c>
      <c r="DG26" s="3">
        <v>2.768501113262288E-3</v>
      </c>
      <c r="DH26" s="3">
        <v>2.698201619519571E-3</v>
      </c>
      <c r="DI26" s="3">
        <v>2.6375309839090939E-3</v>
      </c>
      <c r="DJ26" s="3">
        <v>2.5771693800644918E-3</v>
      </c>
      <c r="DK26" s="3">
        <v>2.5173676086928309E-3</v>
      </c>
      <c r="DL26" s="3">
        <v>2.4597251075741452E-3</v>
      </c>
    </row>
    <row r="27" spans="1:116" x14ac:dyDescent="0.25">
      <c r="A27" s="1" t="str">
        <f>'Population Definitions'!$A$3</f>
        <v>0-4F</v>
      </c>
      <c r="C27" t="s">
        <v>43</v>
      </c>
      <c r="D27" s="3"/>
      <c r="E27" s="3"/>
      <c r="F27" s="4" t="s">
        <v>30</v>
      </c>
      <c r="G27" s="3">
        <v>2.335200115517112E-2</v>
      </c>
      <c r="H27" s="3">
        <v>2.3932846270913861E-2</v>
      </c>
      <c r="I27" s="3">
        <v>2.3167291666280961E-2</v>
      </c>
      <c r="J27" s="3">
        <v>2.100018439509669E-2</v>
      </c>
      <c r="K27" s="3">
        <v>1.9883327891666299E-2</v>
      </c>
      <c r="L27" s="3">
        <v>1.9579424428119999E-2</v>
      </c>
      <c r="M27" s="3">
        <v>1.9004715859721879E-2</v>
      </c>
      <c r="N27" s="3">
        <v>1.854135801353685E-2</v>
      </c>
      <c r="O27" s="3">
        <v>1.83144135322236E-2</v>
      </c>
      <c r="P27" s="3">
        <v>1.7359017088048889E-2</v>
      </c>
      <c r="Q27" s="3">
        <v>1.6821334822115779E-2</v>
      </c>
      <c r="R27" s="3">
        <v>1.6296322254855819E-2</v>
      </c>
      <c r="S27" s="3">
        <v>1.5792696843006881E-2</v>
      </c>
      <c r="T27" s="3">
        <v>1.543893453180701E-2</v>
      </c>
      <c r="U27" s="3">
        <v>1.502449385200205E-2</v>
      </c>
      <c r="V27" s="3">
        <v>1.4757262613957911E-2</v>
      </c>
      <c r="W27" s="3">
        <v>1.40523580352042E-2</v>
      </c>
      <c r="X27" s="3">
        <v>1.370704143910452E-2</v>
      </c>
      <c r="Y27" s="3">
        <v>1.327851807105686E-2</v>
      </c>
      <c r="Z27" s="3">
        <v>1.2859690328099169E-2</v>
      </c>
      <c r="AA27" s="3">
        <v>1.259180442576536E-2</v>
      </c>
      <c r="AB27" s="3">
        <v>1.2166394168489421E-2</v>
      </c>
      <c r="AC27" s="3">
        <v>1.176569642235176E-2</v>
      </c>
      <c r="AD27" s="3">
        <v>1.1393817895638279E-2</v>
      </c>
      <c r="AE27" s="3">
        <v>1.090571366866541E-2</v>
      </c>
      <c r="AF27" s="3">
        <v>1.0443924989191651E-2</v>
      </c>
      <c r="AG27" s="3">
        <v>1.0006852279562471E-2</v>
      </c>
      <c r="AH27" s="3">
        <v>9.559917646208364E-3</v>
      </c>
      <c r="AI27" s="3">
        <v>9.309256194449219E-3</v>
      </c>
      <c r="AJ27" s="3">
        <v>9.0891242155943276E-3</v>
      </c>
      <c r="AK27" s="3">
        <v>8.8870128858752895E-3</v>
      </c>
      <c r="AL27" s="3">
        <v>8.7060159442827467E-3</v>
      </c>
      <c r="AM27" s="3">
        <v>8.4628305746262244E-3</v>
      </c>
      <c r="AN27" s="3">
        <v>8.3155994090451137E-3</v>
      </c>
      <c r="AO27" s="3">
        <v>8.0706640793000422E-3</v>
      </c>
      <c r="AP27" s="3">
        <v>8.0332741394580753E-3</v>
      </c>
      <c r="AQ27" s="3">
        <v>7.8668522500123534E-3</v>
      </c>
      <c r="AR27" s="3">
        <v>7.6922443558968276E-3</v>
      </c>
      <c r="AS27" s="3">
        <v>7.5158464101141671E-3</v>
      </c>
      <c r="AT27" s="3">
        <v>7.3422758822254399E-3</v>
      </c>
      <c r="AU27" s="3">
        <v>7.1680745846762753E-3</v>
      </c>
      <c r="AV27" s="3">
        <v>6.9938415842321659E-3</v>
      </c>
      <c r="AW27" s="3">
        <v>6.8315805913503683E-3</v>
      </c>
      <c r="AX27" s="3">
        <v>6.6588102552711144E-3</v>
      </c>
      <c r="AY27" s="3">
        <v>6.485745422254839E-3</v>
      </c>
      <c r="AZ27" s="3">
        <v>6.3163611260665317E-3</v>
      </c>
      <c r="BA27" s="3">
        <v>6.151743442755239E-3</v>
      </c>
      <c r="BB27" s="3">
        <v>5.9780294532548548E-3</v>
      </c>
      <c r="BC27" s="3">
        <v>5.8029832287778763E-3</v>
      </c>
      <c r="BD27" s="3">
        <v>5.6407934593352927E-3</v>
      </c>
      <c r="BE27" s="3">
        <v>5.4839190055953734E-3</v>
      </c>
      <c r="BF27" s="3">
        <v>5.3229139656167492E-3</v>
      </c>
      <c r="BG27" s="3">
        <v>5.1834994514577742E-3</v>
      </c>
      <c r="BH27" s="3">
        <v>5.0523592482836239E-3</v>
      </c>
      <c r="BI27" s="3">
        <v>4.9159092821126201E-3</v>
      </c>
      <c r="BJ27" s="3">
        <v>4.7828146108640744E-3</v>
      </c>
      <c r="BK27" s="3">
        <v>4.6566220187961279E-3</v>
      </c>
      <c r="BL27" s="3">
        <v>4.5284073447800803E-3</v>
      </c>
      <c r="BM27" s="3">
        <v>4.4069302539417451E-3</v>
      </c>
      <c r="BN27" s="3">
        <v>4.2879936016824967E-3</v>
      </c>
      <c r="BO27" s="3">
        <v>4.186135263231909E-3</v>
      </c>
      <c r="BP27" s="3">
        <v>4.0838922287387272E-3</v>
      </c>
      <c r="BQ27" s="3">
        <v>3.9882882163106833E-3</v>
      </c>
      <c r="BR27" s="3">
        <v>3.8760334352376659E-3</v>
      </c>
      <c r="BS27" s="3">
        <v>3.77803216216959E-3</v>
      </c>
      <c r="BT27" s="3">
        <v>3.6857582852725902E-3</v>
      </c>
      <c r="BU27" s="3">
        <v>3.591824361522541E-3</v>
      </c>
      <c r="BV27" s="3">
        <v>3.49642315136799E-3</v>
      </c>
      <c r="BW27" s="3">
        <v>3.40697451847279E-3</v>
      </c>
      <c r="BX27" s="3">
        <v>3.3215570663177249E-3</v>
      </c>
      <c r="BY27" s="3">
        <v>3.2420731525569031E-3</v>
      </c>
      <c r="BZ27" s="3">
        <v>3.156951766740346E-3</v>
      </c>
      <c r="CA27" s="3">
        <v>3.0785859164478E-3</v>
      </c>
      <c r="CB27" s="3">
        <v>3.0075205897687942E-3</v>
      </c>
      <c r="CC27" s="3">
        <v>2.934847172638747E-3</v>
      </c>
      <c r="CD27" s="3">
        <v>2.8624171551944861E-3</v>
      </c>
      <c r="CE27" s="3">
        <v>2.7938221351488379E-3</v>
      </c>
      <c r="CF27" s="3">
        <v>2.7333402846674562E-3</v>
      </c>
      <c r="CG27" s="3">
        <v>2.6733538303482232E-3</v>
      </c>
      <c r="CH27" s="3">
        <v>2.6126971838241909E-3</v>
      </c>
      <c r="CI27" s="3">
        <v>2.5526812249366039E-3</v>
      </c>
      <c r="CJ27" s="3">
        <v>2.502929859255112E-3</v>
      </c>
      <c r="CK27" s="3">
        <v>2.4506126869866481E-3</v>
      </c>
      <c r="CL27" s="3">
        <v>2.3983884817962982E-3</v>
      </c>
      <c r="CM27" s="3">
        <v>2.3476723739323151E-3</v>
      </c>
      <c r="CN27" s="3">
        <v>2.3008466547786259E-3</v>
      </c>
      <c r="CO27" s="3">
        <v>2.2557765022906328E-3</v>
      </c>
      <c r="CP27" s="3">
        <v>2.2067132439114721E-3</v>
      </c>
      <c r="CQ27" s="3">
        <v>2.1673598676224528E-3</v>
      </c>
      <c r="CR27" s="3">
        <v>2.1267908165321201E-3</v>
      </c>
      <c r="CS27" s="3">
        <v>2.085502956911922E-3</v>
      </c>
      <c r="CT27" s="3">
        <v>2.0477662479685341E-3</v>
      </c>
      <c r="CU27" s="3">
        <v>2.0143482751265188E-3</v>
      </c>
      <c r="CV27" s="3">
        <v>1.977074938176831E-3</v>
      </c>
      <c r="CW27" s="3">
        <v>1.9399420947575729E-3</v>
      </c>
      <c r="CX27" s="3">
        <v>1.90169406137916E-3</v>
      </c>
      <c r="CY27" s="3">
        <v>1.8653497849674681E-3</v>
      </c>
      <c r="CZ27" s="3">
        <v>1.837236364648447E-3</v>
      </c>
      <c r="DA27" s="3">
        <v>1.810384506566121E-3</v>
      </c>
      <c r="DB27" s="3">
        <v>1.7763195745934561E-3</v>
      </c>
      <c r="DC27" s="3">
        <v>1.748215493558983E-3</v>
      </c>
      <c r="DD27" s="3">
        <v>1.7177474709742519E-3</v>
      </c>
      <c r="DE27" s="3">
        <v>1.690822180447046E-3</v>
      </c>
      <c r="DF27" s="3">
        <v>1.6638140575395001E-3</v>
      </c>
      <c r="DG27" s="3">
        <v>1.639279274115729E-3</v>
      </c>
      <c r="DH27" s="3">
        <v>1.611820561341712E-3</v>
      </c>
      <c r="DI27" s="3">
        <v>1.586991925556804E-3</v>
      </c>
      <c r="DJ27" s="3">
        <v>1.5635752519527709E-3</v>
      </c>
      <c r="DK27" s="3">
        <v>1.541063792155888E-3</v>
      </c>
      <c r="DL27" s="3">
        <v>1.520073700515286E-3</v>
      </c>
    </row>
    <row r="28" spans="1:116" x14ac:dyDescent="0.25">
      <c r="A28" s="1" t="str">
        <f>'Population Definitions'!$A$4</f>
        <v>5-14M</v>
      </c>
      <c r="C28" t="s">
        <v>43</v>
      </c>
      <c r="D28" s="3"/>
      <c r="E28" s="3"/>
      <c r="F28" s="4" t="s">
        <v>30</v>
      </c>
      <c r="G28" s="3">
        <v>1.705394255020583E-3</v>
      </c>
      <c r="H28" s="3">
        <v>1.7334397132647071E-3</v>
      </c>
      <c r="I28" s="3">
        <v>1.7102940308798579E-3</v>
      </c>
      <c r="J28" s="3">
        <v>1.473342472102546E-3</v>
      </c>
      <c r="K28" s="3">
        <v>1.338945865763938E-3</v>
      </c>
      <c r="L28" s="3">
        <v>1.400864977871074E-3</v>
      </c>
      <c r="M28" s="3">
        <v>1.3660275818677061E-3</v>
      </c>
      <c r="N28" s="3">
        <v>1.3720776856302071E-3</v>
      </c>
      <c r="O28" s="3">
        <v>1.4176980493383199E-3</v>
      </c>
      <c r="P28" s="3">
        <v>1.2660370735969779E-3</v>
      </c>
      <c r="Q28" s="3">
        <v>1.213535234813238E-3</v>
      </c>
      <c r="R28" s="3">
        <v>1.192313501895539E-3</v>
      </c>
      <c r="S28" s="3">
        <v>1.1641461940305421E-3</v>
      </c>
      <c r="T28" s="3">
        <v>1.1980646222032119E-3</v>
      </c>
      <c r="U28" s="3">
        <v>1.182353155152836E-3</v>
      </c>
      <c r="V28" s="3">
        <v>1.2819261439371891E-3</v>
      </c>
      <c r="W28" s="3">
        <v>1.131195446601836E-3</v>
      </c>
      <c r="X28" s="3">
        <v>1.132016890777343E-3</v>
      </c>
      <c r="Y28" s="3">
        <v>1.1244985033092431E-3</v>
      </c>
      <c r="Z28" s="3">
        <v>1.1142391041984751E-3</v>
      </c>
      <c r="AA28" s="3">
        <v>1.08016488012955E-3</v>
      </c>
      <c r="AB28" s="3">
        <v>1.052201988248135E-3</v>
      </c>
      <c r="AC28" s="3">
        <v>1.046177531676989E-3</v>
      </c>
      <c r="AD28" s="3">
        <v>1.0359074612562749E-3</v>
      </c>
      <c r="AE28" s="3">
        <v>1.0214909788869801E-3</v>
      </c>
      <c r="AF28" s="3">
        <v>9.7051752195842142E-4</v>
      </c>
      <c r="AG28" s="3">
        <v>9.425235648087742E-4</v>
      </c>
      <c r="AH28" s="3">
        <v>8.678123219150888E-4</v>
      </c>
      <c r="AI28" s="3">
        <v>8.5238555763065312E-4</v>
      </c>
      <c r="AJ28" s="3">
        <v>8.2934759582518652E-4</v>
      </c>
      <c r="AK28" s="3">
        <v>8.0823302370501711E-4</v>
      </c>
      <c r="AL28" s="3">
        <v>8.0329278918744905E-4</v>
      </c>
      <c r="AM28" s="3">
        <v>7.7758420990885386E-4</v>
      </c>
      <c r="AN28" s="3">
        <v>7.6449268004769261E-4</v>
      </c>
      <c r="AO28" s="3">
        <v>7.5690948389269094E-4</v>
      </c>
      <c r="AP28" s="3">
        <v>7.6641912304120077E-4</v>
      </c>
      <c r="AQ28" s="3">
        <v>7.6023631260429267E-4</v>
      </c>
      <c r="AR28" s="3">
        <v>7.5476514804367271E-4</v>
      </c>
      <c r="AS28" s="3">
        <v>7.4950448621410024E-4</v>
      </c>
      <c r="AT28" s="3">
        <v>7.4457091071809724E-4</v>
      </c>
      <c r="AU28" s="3">
        <v>7.3921636413447258E-4</v>
      </c>
      <c r="AV28" s="3">
        <v>7.3342159313296727E-4</v>
      </c>
      <c r="AW28" s="3">
        <v>7.2761384517001622E-4</v>
      </c>
      <c r="AX28" s="3">
        <v>7.2159548048922404E-4</v>
      </c>
      <c r="AY28" s="3">
        <v>7.1487881467670539E-4</v>
      </c>
      <c r="AZ28" s="3">
        <v>7.0774705620052654E-4</v>
      </c>
      <c r="BA28" s="3">
        <v>7.0026723603977352E-4</v>
      </c>
      <c r="BB28" s="3">
        <v>6.927245261572788E-4</v>
      </c>
      <c r="BC28" s="3">
        <v>6.8504315833676458E-4</v>
      </c>
      <c r="BD28" s="3">
        <v>6.7689696958283044E-4</v>
      </c>
      <c r="BE28" s="3">
        <v>6.6880399212575377E-4</v>
      </c>
      <c r="BF28" s="3">
        <v>6.6015725613948167E-4</v>
      </c>
      <c r="BG28" s="3">
        <v>6.5176644049220838E-4</v>
      </c>
      <c r="BH28" s="3">
        <v>6.4292820268888897E-4</v>
      </c>
      <c r="BI28" s="3">
        <v>6.3448404368629302E-4</v>
      </c>
      <c r="BJ28" s="3">
        <v>6.2573283456440634E-4</v>
      </c>
      <c r="BK28" s="3">
        <v>6.1725578911800091E-4</v>
      </c>
      <c r="BL28" s="3">
        <v>6.0920702428300796E-4</v>
      </c>
      <c r="BM28" s="3">
        <v>6.0077919173951247E-4</v>
      </c>
      <c r="BN28" s="3">
        <v>5.9249748220688747E-4</v>
      </c>
      <c r="BO28" s="3">
        <v>5.8443301517488466E-4</v>
      </c>
      <c r="BP28" s="3">
        <v>5.7687303097407269E-4</v>
      </c>
      <c r="BQ28" s="3">
        <v>5.6914873661045385E-4</v>
      </c>
      <c r="BR28" s="3">
        <v>5.6118520392277045E-4</v>
      </c>
      <c r="BS28" s="3">
        <v>5.5355458890674319E-4</v>
      </c>
      <c r="BT28" s="3">
        <v>5.4596615236915261E-4</v>
      </c>
      <c r="BU28" s="3">
        <v>5.3911080362097476E-4</v>
      </c>
      <c r="BV28" s="3">
        <v>5.3165008636809642E-4</v>
      </c>
      <c r="BW28" s="3">
        <v>5.2449036063068641E-4</v>
      </c>
      <c r="BX28" s="3">
        <v>5.1765153962095441E-4</v>
      </c>
      <c r="BY28" s="3">
        <v>5.1092687029839204E-4</v>
      </c>
      <c r="BZ28" s="3">
        <v>5.0453686246059056E-4</v>
      </c>
      <c r="CA28" s="3">
        <v>4.9718128539250723E-4</v>
      </c>
      <c r="CB28" s="3">
        <v>4.9001979393774179E-4</v>
      </c>
      <c r="CC28" s="3">
        <v>4.8354246993385068E-4</v>
      </c>
      <c r="CD28" s="3">
        <v>4.7639512100325972E-4</v>
      </c>
      <c r="CE28" s="3">
        <v>4.6919445902189719E-4</v>
      </c>
      <c r="CF28" s="3">
        <v>4.6240530729455958E-4</v>
      </c>
      <c r="CG28" s="3">
        <v>4.5576977256383329E-4</v>
      </c>
      <c r="CH28" s="3">
        <v>4.4890082396935381E-4</v>
      </c>
      <c r="CI28" s="3">
        <v>4.4208249486261448E-4</v>
      </c>
      <c r="CJ28" s="3">
        <v>4.3529591308382181E-4</v>
      </c>
      <c r="CK28" s="3">
        <v>4.2892003199843971E-4</v>
      </c>
      <c r="CL28" s="3">
        <v>4.2219987891183399E-4</v>
      </c>
      <c r="CM28" s="3">
        <v>4.1526234629674942E-4</v>
      </c>
      <c r="CN28" s="3">
        <v>4.0865139181328852E-4</v>
      </c>
      <c r="CO28" s="3">
        <v>4.0188064215771141E-4</v>
      </c>
      <c r="CP28" s="3">
        <v>3.9503279057874518E-4</v>
      </c>
      <c r="CQ28" s="3">
        <v>3.8825440734426768E-4</v>
      </c>
      <c r="CR28" s="3">
        <v>3.8167919616551547E-4</v>
      </c>
      <c r="CS28" s="3">
        <v>3.7455722304525747E-4</v>
      </c>
      <c r="CT28" s="3">
        <v>3.6781446023861707E-4</v>
      </c>
      <c r="CU28" s="3">
        <v>3.6077286582305581E-4</v>
      </c>
      <c r="CV28" s="3">
        <v>3.5415936817701789E-4</v>
      </c>
      <c r="CW28" s="3">
        <v>3.4708698857385448E-4</v>
      </c>
      <c r="CX28" s="3">
        <v>3.4100790928282649E-4</v>
      </c>
      <c r="CY28" s="3">
        <v>3.3514530591784468E-4</v>
      </c>
      <c r="CZ28" s="3">
        <v>3.2902983163736558E-4</v>
      </c>
      <c r="DA28" s="3">
        <v>3.2327454265524878E-4</v>
      </c>
      <c r="DB28" s="3">
        <v>3.1721183890636448E-4</v>
      </c>
      <c r="DC28" s="3">
        <v>3.1141412094438492E-4</v>
      </c>
      <c r="DD28" s="3">
        <v>3.0555115282111052E-4</v>
      </c>
      <c r="DE28" s="3">
        <v>2.993742715703724E-4</v>
      </c>
      <c r="DF28" s="3">
        <v>2.9358630643255699E-4</v>
      </c>
      <c r="DG28" s="3">
        <v>2.8782154122242962E-4</v>
      </c>
      <c r="DH28" s="3">
        <v>2.8162832153469651E-4</v>
      </c>
      <c r="DI28" s="3">
        <v>2.757759596398979E-4</v>
      </c>
      <c r="DJ28" s="3">
        <v>2.700799137842805E-4</v>
      </c>
      <c r="DK28" s="3">
        <v>2.6423343852187512E-4</v>
      </c>
      <c r="DL28" s="3">
        <v>2.5842437928131267E-4</v>
      </c>
    </row>
    <row r="29" spans="1:116" x14ac:dyDescent="0.25">
      <c r="A29" s="1" t="str">
        <f>'Population Definitions'!$A$5</f>
        <v>5-14F</v>
      </c>
      <c r="C29" t="s">
        <v>43</v>
      </c>
      <c r="D29" s="3"/>
      <c r="E29" s="3"/>
      <c r="F29" s="4" t="s">
        <v>30</v>
      </c>
      <c r="G29" s="3">
        <v>1.468944551033221E-3</v>
      </c>
      <c r="H29" s="3">
        <v>1.506507454107082E-3</v>
      </c>
      <c r="I29" s="3">
        <v>1.543592723623506E-3</v>
      </c>
      <c r="J29" s="3">
        <v>1.3443761773043589E-3</v>
      </c>
      <c r="K29" s="3">
        <v>1.2029869029643E-3</v>
      </c>
      <c r="L29" s="3">
        <v>1.28377352910887E-3</v>
      </c>
      <c r="M29" s="3">
        <v>1.243484084751507E-3</v>
      </c>
      <c r="N29" s="3">
        <v>1.2224807149575009E-3</v>
      </c>
      <c r="O29" s="3">
        <v>1.251447436563831E-3</v>
      </c>
      <c r="P29" s="3">
        <v>1.0829614200503429E-3</v>
      </c>
      <c r="Q29" s="3">
        <v>1.036522533614775E-3</v>
      </c>
      <c r="R29" s="3">
        <v>1.003464804756566E-3</v>
      </c>
      <c r="S29" s="3">
        <v>1.003260875753399E-3</v>
      </c>
      <c r="T29" s="3">
        <v>1.034517716849761E-3</v>
      </c>
      <c r="U29" s="3">
        <v>9.8756503911021608E-4</v>
      </c>
      <c r="V29" s="3">
        <v>1.089976417765139E-3</v>
      </c>
      <c r="W29" s="3">
        <v>8.7167945359143762E-4</v>
      </c>
      <c r="X29" s="3">
        <v>8.2811206505385617E-4</v>
      </c>
      <c r="Y29" s="3">
        <v>8.1187173604824539E-4</v>
      </c>
      <c r="Z29" s="3">
        <v>8.0237071563956145E-4</v>
      </c>
      <c r="AA29" s="3">
        <v>7.7365259144136788E-4</v>
      </c>
      <c r="AB29" s="3">
        <v>7.5602158513103537E-4</v>
      </c>
      <c r="AC29" s="3">
        <v>7.5322981997533699E-4</v>
      </c>
      <c r="AD29" s="3">
        <v>7.4402449856955763E-4</v>
      </c>
      <c r="AE29" s="3">
        <v>7.2842347878932922E-4</v>
      </c>
      <c r="AF29" s="3">
        <v>7.001299650299601E-4</v>
      </c>
      <c r="AG29" s="3">
        <v>6.7579062733378855E-4</v>
      </c>
      <c r="AH29" s="3">
        <v>5.9626567207723025E-4</v>
      </c>
      <c r="AI29" s="3">
        <v>5.8945474459270379E-4</v>
      </c>
      <c r="AJ29" s="3">
        <v>5.8524865296009454E-4</v>
      </c>
      <c r="AK29" s="3">
        <v>5.6584222812585175E-4</v>
      </c>
      <c r="AL29" s="3">
        <v>5.5100815478209661E-4</v>
      </c>
      <c r="AM29" s="3">
        <v>5.3038634758271921E-4</v>
      </c>
      <c r="AN29" s="3">
        <v>5.2141911246288402E-4</v>
      </c>
      <c r="AO29" s="3">
        <v>5.1328556164069688E-4</v>
      </c>
      <c r="AP29" s="3">
        <v>5.1953903157516399E-4</v>
      </c>
      <c r="AQ29" s="3">
        <v>5.1204551094846554E-4</v>
      </c>
      <c r="AR29" s="3">
        <v>5.0492147496013283E-4</v>
      </c>
      <c r="AS29" s="3">
        <v>4.9811477418545773E-4</v>
      </c>
      <c r="AT29" s="3">
        <v>4.9175225451992361E-4</v>
      </c>
      <c r="AU29" s="3">
        <v>4.8489546257153132E-4</v>
      </c>
      <c r="AV29" s="3">
        <v>4.778235143518383E-4</v>
      </c>
      <c r="AW29" s="3">
        <v>4.7094422002004423E-4</v>
      </c>
      <c r="AX29" s="3">
        <v>4.6366342901784443E-4</v>
      </c>
      <c r="AY29" s="3">
        <v>4.5601299004759078E-4</v>
      </c>
      <c r="AZ29" s="3">
        <v>4.4843259652226829E-4</v>
      </c>
      <c r="BA29" s="3">
        <v>4.4067950183314619E-4</v>
      </c>
      <c r="BB29" s="3">
        <v>4.3301248067043171E-4</v>
      </c>
      <c r="BC29" s="3">
        <v>4.2483501686430063E-4</v>
      </c>
      <c r="BD29" s="3">
        <v>4.1680437168988428E-4</v>
      </c>
      <c r="BE29" s="3">
        <v>4.0895811886790809E-4</v>
      </c>
      <c r="BF29" s="3">
        <v>4.0074805579802032E-4</v>
      </c>
      <c r="BG29" s="3">
        <v>3.9262786675475618E-4</v>
      </c>
      <c r="BH29" s="3">
        <v>3.8490997828869979E-4</v>
      </c>
      <c r="BI29" s="3">
        <v>3.7723844186195578E-4</v>
      </c>
      <c r="BJ29" s="3">
        <v>3.6960584276569182E-4</v>
      </c>
      <c r="BK29" s="3">
        <v>3.6192378516837958E-4</v>
      </c>
      <c r="BL29" s="3">
        <v>3.5441672097305868E-4</v>
      </c>
      <c r="BM29" s="3">
        <v>3.4704472904925079E-4</v>
      </c>
      <c r="BN29" s="3">
        <v>3.3993328343281753E-4</v>
      </c>
      <c r="BO29" s="3">
        <v>3.3308266489534392E-4</v>
      </c>
      <c r="BP29" s="3">
        <v>3.2634494225283251E-4</v>
      </c>
      <c r="BQ29" s="3">
        <v>3.1983573817596412E-4</v>
      </c>
      <c r="BR29" s="3">
        <v>3.130611991126567E-4</v>
      </c>
      <c r="BS29" s="3">
        <v>3.0652003600298961E-4</v>
      </c>
      <c r="BT29" s="3">
        <v>3.0035775673702451E-4</v>
      </c>
      <c r="BU29" s="3">
        <v>2.9417816510833491E-4</v>
      </c>
      <c r="BV29" s="3">
        <v>2.8815388940417149E-4</v>
      </c>
      <c r="BW29" s="3">
        <v>2.8204498425086371E-4</v>
      </c>
      <c r="BX29" s="3">
        <v>2.76667542867359E-4</v>
      </c>
      <c r="BY29" s="3">
        <v>2.7149724938889359E-4</v>
      </c>
      <c r="BZ29" s="3">
        <v>2.6646518013843441E-4</v>
      </c>
      <c r="CA29" s="3">
        <v>2.614539303800745E-4</v>
      </c>
      <c r="CB29" s="3">
        <v>2.5636523082497658E-4</v>
      </c>
      <c r="CC29" s="3">
        <v>2.5153019757994912E-4</v>
      </c>
      <c r="CD29" s="3">
        <v>2.4655392757605101E-4</v>
      </c>
      <c r="CE29" s="3">
        <v>2.4175785102689991E-4</v>
      </c>
      <c r="CF29" s="3">
        <v>2.3719825679431589E-4</v>
      </c>
      <c r="CG29" s="3">
        <v>2.3271885385506559E-4</v>
      </c>
      <c r="CH29" s="3">
        <v>2.282129650350888E-4</v>
      </c>
      <c r="CI29" s="3">
        <v>2.238394774795967E-4</v>
      </c>
      <c r="CJ29" s="3">
        <v>2.1983932662039061E-4</v>
      </c>
      <c r="CK29" s="3">
        <v>2.1579896831155581E-4</v>
      </c>
      <c r="CL29" s="3">
        <v>2.1185201398669909E-4</v>
      </c>
      <c r="CM29" s="3">
        <v>2.079556200433261E-4</v>
      </c>
      <c r="CN29" s="3">
        <v>2.041385007798404E-4</v>
      </c>
      <c r="CO29" s="3">
        <v>2.0059445647161789E-4</v>
      </c>
      <c r="CP29" s="3">
        <v>1.9696875060266531E-4</v>
      </c>
      <c r="CQ29" s="3">
        <v>1.936268897482442E-4</v>
      </c>
      <c r="CR29" s="3">
        <v>1.9015834019029841E-4</v>
      </c>
      <c r="CS29" s="3">
        <v>1.8677824261486371E-4</v>
      </c>
      <c r="CT29" s="3">
        <v>1.8351650730930879E-4</v>
      </c>
      <c r="CU29" s="3">
        <v>1.8016611397597489E-4</v>
      </c>
      <c r="CV29" s="3">
        <v>1.770110248113928E-4</v>
      </c>
      <c r="CW29" s="3">
        <v>1.738023901989435E-4</v>
      </c>
      <c r="CX29" s="3">
        <v>1.707475706788755E-4</v>
      </c>
      <c r="CY29" s="3">
        <v>1.6769296564563441E-4</v>
      </c>
      <c r="CZ29" s="3">
        <v>1.6493675078087339E-4</v>
      </c>
      <c r="DA29" s="3">
        <v>1.622630865197999E-4</v>
      </c>
      <c r="DB29" s="3">
        <v>1.5940349644431181E-4</v>
      </c>
      <c r="DC29" s="3">
        <v>1.5678969337914561E-4</v>
      </c>
      <c r="DD29" s="3">
        <v>1.5422952606960959E-4</v>
      </c>
      <c r="DE29" s="3">
        <v>1.5173725730821799E-4</v>
      </c>
      <c r="DF29" s="3">
        <v>1.4933797580343709E-4</v>
      </c>
      <c r="DG29" s="3">
        <v>1.4690455459671391E-4</v>
      </c>
      <c r="DH29" s="3">
        <v>1.4449074573773271E-4</v>
      </c>
      <c r="DI29" s="3">
        <v>1.422142020717702E-4</v>
      </c>
      <c r="DJ29" s="3">
        <v>1.3994048338199591E-4</v>
      </c>
      <c r="DK29" s="3">
        <v>1.3766512726060519E-4</v>
      </c>
      <c r="DL29" s="3">
        <v>1.3545341318669531E-4</v>
      </c>
    </row>
    <row r="30" spans="1:116" x14ac:dyDescent="0.25">
      <c r="A30" s="1" t="str">
        <f>'Population Definitions'!$A$6</f>
        <v>15-49M</v>
      </c>
      <c r="C30" t="s">
        <v>43</v>
      </c>
      <c r="D30" s="3"/>
      <c r="E30" s="3"/>
      <c r="F30" s="4" t="s">
        <v>30</v>
      </c>
      <c r="G30" s="3">
        <v>4.0716993866866747E-3</v>
      </c>
      <c r="H30" s="3">
        <v>3.768227459831363E-3</v>
      </c>
      <c r="I30" s="3">
        <v>3.760269084281476E-3</v>
      </c>
      <c r="J30" s="3">
        <v>3.4814848799931452E-3</v>
      </c>
      <c r="K30" s="3">
        <v>3.1156432464524478E-3</v>
      </c>
      <c r="L30" s="3">
        <v>3.294198407240127E-3</v>
      </c>
      <c r="M30" s="3">
        <v>3.269501530824258E-3</v>
      </c>
      <c r="N30" s="3">
        <v>3.2552047358334218E-3</v>
      </c>
      <c r="O30" s="3">
        <v>3.4264409285510722E-3</v>
      </c>
      <c r="P30" s="3">
        <v>2.957760856617267E-3</v>
      </c>
      <c r="Q30" s="3">
        <v>2.8574655390422171E-3</v>
      </c>
      <c r="R30" s="3">
        <v>2.804115366170546E-3</v>
      </c>
      <c r="S30" s="3">
        <v>2.7342506514435099E-3</v>
      </c>
      <c r="T30" s="3">
        <v>2.8792477162001341E-3</v>
      </c>
      <c r="U30" s="3">
        <v>2.919702027046671E-3</v>
      </c>
      <c r="V30" s="3">
        <v>2.9720528987423559E-3</v>
      </c>
      <c r="W30" s="3">
        <v>2.8611468651095562E-3</v>
      </c>
      <c r="X30" s="3">
        <v>2.825850135058408E-3</v>
      </c>
      <c r="Y30" s="3">
        <v>2.7117260808095689E-3</v>
      </c>
      <c r="Z30" s="3">
        <v>2.5681126302395281E-3</v>
      </c>
      <c r="AA30" s="3">
        <v>2.5376760162174709E-3</v>
      </c>
      <c r="AB30" s="3">
        <v>2.4975486486006602E-3</v>
      </c>
      <c r="AC30" s="3">
        <v>2.5675765401105711E-3</v>
      </c>
      <c r="AD30" s="3">
        <v>2.6052885085791422E-3</v>
      </c>
      <c r="AE30" s="3">
        <v>2.5506510892745709E-3</v>
      </c>
      <c r="AF30" s="3">
        <v>2.5045006335433721E-3</v>
      </c>
      <c r="AG30" s="3">
        <v>2.5410021028432852E-3</v>
      </c>
      <c r="AH30" s="3">
        <v>2.5066668533146809E-3</v>
      </c>
      <c r="AI30" s="3">
        <v>2.4642590531333522E-3</v>
      </c>
      <c r="AJ30" s="3">
        <v>2.3738539893028081E-3</v>
      </c>
      <c r="AK30" s="3">
        <v>2.3327717588376728E-3</v>
      </c>
      <c r="AL30" s="3">
        <v>2.433261970792805E-3</v>
      </c>
      <c r="AM30" s="3">
        <v>2.4273334042225988E-3</v>
      </c>
      <c r="AN30" s="3">
        <v>2.355329976185937E-3</v>
      </c>
      <c r="AO30" s="3">
        <v>2.308094028635908E-3</v>
      </c>
      <c r="AP30" s="3">
        <v>2.3056067640883568E-3</v>
      </c>
      <c r="AQ30" s="3">
        <v>2.2939147827139E-3</v>
      </c>
      <c r="AR30" s="3">
        <v>2.2811932796853898E-3</v>
      </c>
      <c r="AS30" s="3">
        <v>2.2679034570549541E-3</v>
      </c>
      <c r="AT30" s="3">
        <v>2.2550879743723552E-3</v>
      </c>
      <c r="AU30" s="3">
        <v>2.2420799984194661E-3</v>
      </c>
      <c r="AV30" s="3">
        <v>2.229640233150248E-3</v>
      </c>
      <c r="AW30" s="3">
        <v>2.2179908701678778E-3</v>
      </c>
      <c r="AX30" s="3">
        <v>2.2059377722143071E-3</v>
      </c>
      <c r="AY30" s="3">
        <v>2.1943193468859749E-3</v>
      </c>
      <c r="AZ30" s="3">
        <v>2.182520938399107E-3</v>
      </c>
      <c r="BA30" s="3">
        <v>2.1711805053587318E-3</v>
      </c>
      <c r="BB30" s="3">
        <v>2.1600238753562671E-3</v>
      </c>
      <c r="BC30" s="3">
        <v>2.1490986452727648E-3</v>
      </c>
      <c r="BD30" s="3">
        <v>2.1373802990161698E-3</v>
      </c>
      <c r="BE30" s="3">
        <v>2.1264357311276158E-3</v>
      </c>
      <c r="BF30" s="3">
        <v>2.1148352338242762E-3</v>
      </c>
      <c r="BG30" s="3">
        <v>2.1037340632587931E-3</v>
      </c>
      <c r="BH30" s="3">
        <v>2.0921897229347571E-3</v>
      </c>
      <c r="BI30" s="3">
        <v>2.0805317383498392E-3</v>
      </c>
      <c r="BJ30" s="3">
        <v>2.0687033677534829E-3</v>
      </c>
      <c r="BK30" s="3">
        <v>2.0568820096425601E-3</v>
      </c>
      <c r="BL30" s="3">
        <v>2.045902176157128E-3</v>
      </c>
      <c r="BM30" s="3">
        <v>2.0335049788176461E-3</v>
      </c>
      <c r="BN30" s="3">
        <v>2.0204832346637312E-3</v>
      </c>
      <c r="BO30" s="3">
        <v>2.0070350019999491E-3</v>
      </c>
      <c r="BP30" s="3">
        <v>1.9934211428301752E-3</v>
      </c>
      <c r="BQ30" s="3">
        <v>1.97938023371681E-3</v>
      </c>
      <c r="BR30" s="3">
        <v>1.9638396457525142E-3</v>
      </c>
      <c r="BS30" s="3">
        <v>1.9493182634915879E-3</v>
      </c>
      <c r="BT30" s="3">
        <v>1.9350942884858861E-3</v>
      </c>
      <c r="BU30" s="3">
        <v>1.9216193740045221E-3</v>
      </c>
      <c r="BV30" s="3">
        <v>1.9066030020022189E-3</v>
      </c>
      <c r="BW30" s="3">
        <v>1.891432966709246E-3</v>
      </c>
      <c r="BX30" s="3">
        <v>1.876705894334748E-3</v>
      </c>
      <c r="BY30" s="3">
        <v>1.861889930042393E-3</v>
      </c>
      <c r="BZ30" s="3">
        <v>1.8467038436517709E-3</v>
      </c>
      <c r="CA30" s="3">
        <v>1.8292195071263079E-3</v>
      </c>
      <c r="CB30" s="3">
        <v>1.811454986102009E-3</v>
      </c>
      <c r="CC30" s="3">
        <v>1.795101637461871E-3</v>
      </c>
      <c r="CD30" s="3">
        <v>1.7773119087076811E-3</v>
      </c>
      <c r="CE30" s="3">
        <v>1.7601642202687881E-3</v>
      </c>
      <c r="CF30" s="3">
        <v>1.744383712075708E-3</v>
      </c>
      <c r="CG30" s="3">
        <v>1.7281819437213409E-3</v>
      </c>
      <c r="CH30" s="3">
        <v>1.711363500409905E-3</v>
      </c>
      <c r="CI30" s="3">
        <v>1.6943323158069459E-3</v>
      </c>
      <c r="CJ30" s="3">
        <v>1.6782414189178551E-3</v>
      </c>
      <c r="CK30" s="3">
        <v>1.662334961309353E-3</v>
      </c>
      <c r="CL30" s="3">
        <v>1.645503577364539E-3</v>
      </c>
      <c r="CM30" s="3">
        <v>1.628591842583712E-3</v>
      </c>
      <c r="CN30" s="3">
        <v>1.612028751495828E-3</v>
      </c>
      <c r="CO30" s="3">
        <v>1.5951576172343121E-3</v>
      </c>
      <c r="CP30" s="3">
        <v>1.5775436172235739E-3</v>
      </c>
      <c r="CQ30" s="3">
        <v>1.560421084349384E-3</v>
      </c>
      <c r="CR30" s="3">
        <v>1.543475614102517E-3</v>
      </c>
      <c r="CS30" s="3">
        <v>1.525069104498115E-3</v>
      </c>
      <c r="CT30" s="3">
        <v>1.506876745950816E-3</v>
      </c>
      <c r="CU30" s="3">
        <v>1.488074307293606E-3</v>
      </c>
      <c r="CV30" s="3">
        <v>1.469995488368243E-3</v>
      </c>
      <c r="CW30" s="3">
        <v>1.450277434292029E-3</v>
      </c>
      <c r="CX30" s="3">
        <v>1.43220258517076E-3</v>
      </c>
      <c r="CY30" s="3">
        <v>1.414236532771953E-3</v>
      </c>
      <c r="CZ30" s="3">
        <v>1.3955329064519969E-3</v>
      </c>
      <c r="DA30" s="3">
        <v>1.377397482575531E-3</v>
      </c>
      <c r="DB30" s="3">
        <v>1.358141552707372E-3</v>
      </c>
      <c r="DC30" s="3">
        <v>1.3396677130747001E-3</v>
      </c>
      <c r="DD30" s="3">
        <v>1.3212520365492599E-3</v>
      </c>
      <c r="DE30" s="3">
        <v>1.3015691727150771E-3</v>
      </c>
      <c r="DF30" s="3">
        <v>1.282936918962191E-3</v>
      </c>
      <c r="DG30" s="3">
        <v>1.263589696747039E-3</v>
      </c>
      <c r="DH30" s="3">
        <v>1.243397966897119E-3</v>
      </c>
      <c r="DI30" s="3">
        <v>1.223713908982939E-3</v>
      </c>
      <c r="DJ30" s="3">
        <v>1.2044021833304611E-3</v>
      </c>
      <c r="DK30" s="3">
        <v>1.184828802308549E-3</v>
      </c>
      <c r="DL30" s="3">
        <v>1.165550312968857E-3</v>
      </c>
    </row>
    <row r="31" spans="1:116" x14ac:dyDescent="0.25">
      <c r="A31" s="1" t="str">
        <f>'Population Definitions'!$A$7</f>
        <v>15-49F</v>
      </c>
      <c r="C31" t="s">
        <v>43</v>
      </c>
      <c r="D31" s="3"/>
      <c r="E31" s="3"/>
      <c r="F31" s="4" t="s">
        <v>30</v>
      </c>
      <c r="G31" s="3">
        <v>2.748704132837764E-3</v>
      </c>
      <c r="H31" s="3">
        <v>2.7022038768583041E-3</v>
      </c>
      <c r="I31" s="3">
        <v>2.780500583006293E-3</v>
      </c>
      <c r="J31" s="3">
        <v>2.7193772397251579E-3</v>
      </c>
      <c r="K31" s="3">
        <v>2.5995043385686691E-3</v>
      </c>
      <c r="L31" s="3">
        <v>2.674638245305133E-3</v>
      </c>
      <c r="M31" s="3">
        <v>2.5860339188463789E-3</v>
      </c>
      <c r="N31" s="3">
        <v>2.539685365661291E-3</v>
      </c>
      <c r="O31" s="3">
        <v>2.5274580958822412E-3</v>
      </c>
      <c r="P31" s="3">
        <v>2.3294743597619691E-3</v>
      </c>
      <c r="Q31" s="3">
        <v>2.2452131980667772E-3</v>
      </c>
      <c r="R31" s="3">
        <v>2.1750407631587871E-3</v>
      </c>
      <c r="S31" s="3">
        <v>2.1608379509200151E-3</v>
      </c>
      <c r="T31" s="3">
        <v>2.180665197808497E-3</v>
      </c>
      <c r="U31" s="3">
        <v>2.0802721673610948E-3</v>
      </c>
      <c r="V31" s="3">
        <v>2.060903019117509E-3</v>
      </c>
      <c r="W31" s="3">
        <v>1.8551494641721069E-3</v>
      </c>
      <c r="X31" s="3">
        <v>1.7851706640075349E-3</v>
      </c>
      <c r="Y31" s="3">
        <v>1.758714239639074E-3</v>
      </c>
      <c r="Z31" s="3">
        <v>1.756824814241615E-3</v>
      </c>
      <c r="AA31" s="3">
        <v>1.685569635510022E-3</v>
      </c>
      <c r="AB31" s="3">
        <v>1.642888000591211E-3</v>
      </c>
      <c r="AC31" s="3">
        <v>1.6368633916833931E-3</v>
      </c>
      <c r="AD31" s="3">
        <v>1.6044663531536729E-3</v>
      </c>
      <c r="AE31" s="3">
        <v>1.576034039399057E-3</v>
      </c>
      <c r="AF31" s="3">
        <v>1.538125715603661E-3</v>
      </c>
      <c r="AG31" s="3">
        <v>1.5033964468229061E-3</v>
      </c>
      <c r="AH31" s="3">
        <v>1.4187161724318761E-3</v>
      </c>
      <c r="AI31" s="3">
        <v>1.4125259783324469E-3</v>
      </c>
      <c r="AJ31" s="3">
        <v>1.417613849066669E-3</v>
      </c>
      <c r="AK31" s="3">
        <v>1.415073489977384E-3</v>
      </c>
      <c r="AL31" s="3">
        <v>1.4489528006520439E-3</v>
      </c>
      <c r="AM31" s="3">
        <v>1.4252372163389431E-3</v>
      </c>
      <c r="AN31" s="3">
        <v>1.3822956288108629E-3</v>
      </c>
      <c r="AO31" s="3">
        <v>1.3486066258194609E-3</v>
      </c>
      <c r="AP31" s="3">
        <v>1.3457399982624569E-3</v>
      </c>
      <c r="AQ31" s="3">
        <v>1.3352189097202731E-3</v>
      </c>
      <c r="AR31" s="3">
        <v>1.3240433664158471E-3</v>
      </c>
      <c r="AS31" s="3">
        <v>1.3128022140346831E-3</v>
      </c>
      <c r="AT31" s="3">
        <v>1.3021105375196299E-3</v>
      </c>
      <c r="AU31" s="3">
        <v>1.2913094244428171E-3</v>
      </c>
      <c r="AV31" s="3">
        <v>1.280933823969083E-3</v>
      </c>
      <c r="AW31" s="3">
        <v>1.2715728915950069E-3</v>
      </c>
      <c r="AX31" s="3">
        <v>1.26158623318623E-3</v>
      </c>
      <c r="AY31" s="3">
        <v>1.2517364605496521E-3</v>
      </c>
      <c r="AZ31" s="3">
        <v>1.2425431551995479E-3</v>
      </c>
      <c r="BA31" s="3">
        <v>1.2336478558970521E-3</v>
      </c>
      <c r="BB31" s="3">
        <v>1.2247085241420209E-3</v>
      </c>
      <c r="BC31" s="3">
        <v>1.215199696435583E-3</v>
      </c>
      <c r="BD31" s="3">
        <v>1.2060424214903531E-3</v>
      </c>
      <c r="BE31" s="3">
        <v>1.1972761574829121E-3</v>
      </c>
      <c r="BF31" s="3">
        <v>1.1878103841821109E-3</v>
      </c>
      <c r="BG31" s="3">
        <v>1.1782935504505421E-3</v>
      </c>
      <c r="BH31" s="3">
        <v>1.168871493579123E-3</v>
      </c>
      <c r="BI31" s="3">
        <v>1.159621272996719E-3</v>
      </c>
      <c r="BJ31" s="3">
        <v>1.150070518873027E-3</v>
      </c>
      <c r="BK31" s="3">
        <v>1.140266250549945E-3</v>
      </c>
      <c r="BL31" s="3">
        <v>1.130814565645994E-3</v>
      </c>
      <c r="BM31" s="3">
        <v>1.121167836367601E-3</v>
      </c>
      <c r="BN31" s="3">
        <v>1.1113505415609589E-3</v>
      </c>
      <c r="BO31" s="3">
        <v>1.101321757479162E-3</v>
      </c>
      <c r="BP31" s="3">
        <v>1.091053987415378E-3</v>
      </c>
      <c r="BQ31" s="3">
        <v>1.0811313638657929E-3</v>
      </c>
      <c r="BR31" s="3">
        <v>1.069901508510343E-3</v>
      </c>
      <c r="BS31" s="3">
        <v>1.059063856645345E-3</v>
      </c>
      <c r="BT31" s="3">
        <v>1.049348392251664E-3</v>
      </c>
      <c r="BU31" s="3">
        <v>1.0395991100812421E-3</v>
      </c>
      <c r="BV31" s="3">
        <v>1.028904122558026E-3</v>
      </c>
      <c r="BW31" s="3">
        <v>1.0179573264375609E-3</v>
      </c>
      <c r="BX31" s="3">
        <v>1.00876074452179E-3</v>
      </c>
      <c r="BY31" s="3">
        <v>9.9928913197632027E-4</v>
      </c>
      <c r="BZ31" s="3">
        <v>9.8927187411547912E-4</v>
      </c>
      <c r="CA31" s="3">
        <v>9.7924586579101582E-4</v>
      </c>
      <c r="CB31" s="3">
        <v>9.6843160198444998E-4</v>
      </c>
      <c r="CC31" s="3">
        <v>9.581707228890282E-4</v>
      </c>
      <c r="CD31" s="3">
        <v>9.4740323088413026E-4</v>
      </c>
      <c r="CE31" s="3">
        <v>9.3721047659910963E-4</v>
      </c>
      <c r="CF31" s="3">
        <v>9.2801409792316806E-4</v>
      </c>
      <c r="CG31" s="3">
        <v>9.187795799940904E-4</v>
      </c>
      <c r="CH31" s="3">
        <v>9.0949226748173655E-4</v>
      </c>
      <c r="CI31" s="3">
        <v>9.0009461947784797E-4</v>
      </c>
      <c r="CJ31" s="3">
        <v>8.914971434316421E-4</v>
      </c>
      <c r="CK31" s="3">
        <v>8.825922603486906E-4</v>
      </c>
      <c r="CL31" s="3">
        <v>8.7392993866812333E-4</v>
      </c>
      <c r="CM31" s="3">
        <v>8.6554082342767179E-4</v>
      </c>
      <c r="CN31" s="3">
        <v>8.568291805831677E-4</v>
      </c>
      <c r="CO31" s="3">
        <v>8.486219597800235E-4</v>
      </c>
      <c r="CP31" s="3">
        <v>8.3998605003017871E-4</v>
      </c>
      <c r="CQ31" s="3">
        <v>8.3173646498993612E-4</v>
      </c>
      <c r="CR31" s="3">
        <v>8.2336963971872787E-4</v>
      </c>
      <c r="CS31" s="3">
        <v>8.1481799290983651E-4</v>
      </c>
      <c r="CT31" s="3">
        <v>8.0650807253321332E-4</v>
      </c>
      <c r="CU31" s="3">
        <v>7.9809699432223196E-4</v>
      </c>
      <c r="CV31" s="3">
        <v>7.8940916961505033E-4</v>
      </c>
      <c r="CW31" s="3">
        <v>7.8049085928018954E-4</v>
      </c>
      <c r="CX31" s="3">
        <v>7.7159552644470329E-4</v>
      </c>
      <c r="CY31" s="3">
        <v>7.6244704572649212E-4</v>
      </c>
      <c r="CZ31" s="3">
        <v>7.5401778232556463E-4</v>
      </c>
      <c r="DA31" s="3">
        <v>7.4562685163758597E-4</v>
      </c>
      <c r="DB31" s="3">
        <v>7.3673517244179996E-4</v>
      </c>
      <c r="DC31" s="3">
        <v>7.2812118533788293E-4</v>
      </c>
      <c r="DD31" s="3">
        <v>7.1970021739294944E-4</v>
      </c>
      <c r="DE31" s="3">
        <v>7.1142347696340864E-4</v>
      </c>
      <c r="DF31" s="3">
        <v>7.0292290298116546E-4</v>
      </c>
      <c r="DG31" s="3">
        <v>6.943926293905997E-4</v>
      </c>
      <c r="DH31" s="3">
        <v>6.8580408384917178E-4</v>
      </c>
      <c r="DI31" s="3">
        <v>6.7710996941115536E-4</v>
      </c>
      <c r="DJ31" s="3">
        <v>6.6879336245754064E-4</v>
      </c>
      <c r="DK31" s="3">
        <v>6.6059261735731045E-4</v>
      </c>
      <c r="DL31" s="3">
        <v>6.5223490740983641E-4</v>
      </c>
    </row>
    <row r="32" spans="1:116" x14ac:dyDescent="0.25">
      <c r="A32" s="1" t="str">
        <f>'Population Definitions'!$A$8</f>
        <v>50-69M</v>
      </c>
      <c r="C32" t="s">
        <v>43</v>
      </c>
      <c r="D32" s="3"/>
      <c r="E32" s="3"/>
      <c r="F32" s="4" t="s">
        <v>30</v>
      </c>
      <c r="G32" s="3">
        <v>2.181217021105766E-2</v>
      </c>
      <c r="H32" s="3">
        <v>2.1452044868911599E-2</v>
      </c>
      <c r="I32" s="3">
        <v>2.1359544710651469E-2</v>
      </c>
      <c r="J32" s="3">
        <v>2.081634461949871E-2</v>
      </c>
      <c r="K32" s="3">
        <v>2.0426505136849599E-2</v>
      </c>
      <c r="L32" s="3">
        <v>2.0671260990256499E-2</v>
      </c>
      <c r="M32" s="3">
        <v>2.0428287412934329E-2</v>
      </c>
      <c r="N32" s="3">
        <v>2.032162894438206E-2</v>
      </c>
      <c r="O32" s="3">
        <v>2.032725269071612E-2</v>
      </c>
      <c r="P32" s="3">
        <v>1.9553877718886541E-2</v>
      </c>
      <c r="Q32" s="3">
        <v>1.9224663222598439E-2</v>
      </c>
      <c r="R32" s="3">
        <v>1.8971065415824849E-2</v>
      </c>
      <c r="S32" s="3">
        <v>1.8646365743467581E-2</v>
      </c>
      <c r="T32" s="3">
        <v>1.8771998134167179E-2</v>
      </c>
      <c r="U32" s="3">
        <v>1.8578827816938061E-2</v>
      </c>
      <c r="V32" s="3">
        <v>1.8493107052070211E-2</v>
      </c>
      <c r="W32" s="3">
        <v>1.8110862985092981E-2</v>
      </c>
      <c r="X32" s="3">
        <v>1.8001515893714841E-2</v>
      </c>
      <c r="Y32" s="3">
        <v>1.7829627192578339E-2</v>
      </c>
      <c r="Z32" s="3">
        <v>1.7504620502329211E-2</v>
      </c>
      <c r="AA32" s="3">
        <v>1.742039040071244E-2</v>
      </c>
      <c r="AB32" s="3">
        <v>1.71920273550141E-2</v>
      </c>
      <c r="AC32" s="3">
        <v>1.7084851151791869E-2</v>
      </c>
      <c r="AD32" s="3">
        <v>1.7036331866585069E-2</v>
      </c>
      <c r="AE32" s="3">
        <v>1.6755388939035731E-2</v>
      </c>
      <c r="AF32" s="3">
        <v>1.645933230815385E-2</v>
      </c>
      <c r="AG32" s="3">
        <v>1.6245450793751389E-2</v>
      </c>
      <c r="AH32" s="3">
        <v>1.5884945347835799E-2</v>
      </c>
      <c r="AI32" s="3">
        <v>1.5704097447253429E-2</v>
      </c>
      <c r="AJ32" s="3">
        <v>1.555868574898287E-2</v>
      </c>
      <c r="AK32" s="3">
        <v>1.7908958639098239E-2</v>
      </c>
      <c r="AL32" s="3">
        <v>1.8544679246568399E-2</v>
      </c>
      <c r="AM32" s="3">
        <v>1.771279357401152E-2</v>
      </c>
      <c r="AN32" s="3">
        <v>1.571743369298656E-2</v>
      </c>
      <c r="AO32" s="3">
        <v>1.49647382265303E-2</v>
      </c>
      <c r="AP32" s="3">
        <v>1.4722641191558189E-2</v>
      </c>
      <c r="AQ32" s="3">
        <v>1.456288776333608E-2</v>
      </c>
      <c r="AR32" s="3">
        <v>1.439855422462321E-2</v>
      </c>
      <c r="AS32" s="3">
        <v>1.4236589868797009E-2</v>
      </c>
      <c r="AT32" s="3">
        <v>1.4070999267448399E-2</v>
      </c>
      <c r="AU32" s="3">
        <v>1.3902607647559699E-2</v>
      </c>
      <c r="AV32" s="3">
        <v>1.3731697320911359E-2</v>
      </c>
      <c r="AW32" s="3">
        <v>1.3566019968649959E-2</v>
      </c>
      <c r="AX32" s="3">
        <v>1.3406372209285261E-2</v>
      </c>
      <c r="AY32" s="3">
        <v>1.32575034371801E-2</v>
      </c>
      <c r="AZ32" s="3">
        <v>1.312005864239066E-2</v>
      </c>
      <c r="BA32" s="3">
        <v>1.3003967630898309E-2</v>
      </c>
      <c r="BB32" s="3">
        <v>1.290748269764587E-2</v>
      </c>
      <c r="BC32" s="3">
        <v>1.2822570105624761E-2</v>
      </c>
      <c r="BD32" s="3">
        <v>1.274871167991134E-2</v>
      </c>
      <c r="BE32" s="3">
        <v>1.269236761127558E-2</v>
      </c>
      <c r="BF32" s="3">
        <v>1.2648482046857361E-2</v>
      </c>
      <c r="BG32" s="3">
        <v>1.262237705725403E-2</v>
      </c>
      <c r="BH32" s="3">
        <v>1.2610528446841971E-2</v>
      </c>
      <c r="BI32" s="3">
        <v>1.260864651178777E-2</v>
      </c>
      <c r="BJ32" s="3">
        <v>1.2620660306289831E-2</v>
      </c>
      <c r="BK32" s="3">
        <v>1.2637067218673409E-2</v>
      </c>
      <c r="BL32" s="3">
        <v>1.2666021923299089E-2</v>
      </c>
      <c r="BM32" s="3">
        <v>1.2694362231880011E-2</v>
      </c>
      <c r="BN32" s="3">
        <v>1.27242149043168E-2</v>
      </c>
      <c r="BO32" s="3">
        <v>1.2755995618452989E-2</v>
      </c>
      <c r="BP32" s="3">
        <v>1.278035690035602E-2</v>
      </c>
      <c r="BQ32" s="3">
        <v>1.279653825707768E-2</v>
      </c>
      <c r="BR32" s="3">
        <v>1.2799007483631129E-2</v>
      </c>
      <c r="BS32" s="3">
        <v>1.2800633853559E-2</v>
      </c>
      <c r="BT32" s="3">
        <v>1.280289871895228E-2</v>
      </c>
      <c r="BU32" s="3">
        <v>1.278959704934767E-2</v>
      </c>
      <c r="BV32" s="3">
        <v>1.27672747141158E-2</v>
      </c>
      <c r="BW32" s="3">
        <v>1.273274422157113E-2</v>
      </c>
      <c r="BX32" s="3">
        <v>1.268077377457988E-2</v>
      </c>
      <c r="BY32" s="3">
        <v>1.2623234554133609E-2</v>
      </c>
      <c r="BZ32" s="3">
        <v>1.2560109544961961E-2</v>
      </c>
      <c r="CA32" s="3">
        <v>1.248465054122808E-2</v>
      </c>
      <c r="CB32" s="3">
        <v>1.2403059405670949E-2</v>
      </c>
      <c r="CC32" s="3">
        <v>1.2330505277617899E-2</v>
      </c>
      <c r="CD32" s="3">
        <v>1.225710182304884E-2</v>
      </c>
      <c r="CE32" s="3">
        <v>1.2191368310003401E-2</v>
      </c>
      <c r="CF32" s="3">
        <v>1.212131143259516E-2</v>
      </c>
      <c r="CG32" s="3">
        <v>1.2052219478738781E-2</v>
      </c>
      <c r="CH32" s="3">
        <v>1.198590306458863E-2</v>
      </c>
      <c r="CI32" s="3">
        <v>1.191589384434095E-2</v>
      </c>
      <c r="CJ32" s="3">
        <v>1.185174498530263E-2</v>
      </c>
      <c r="CK32" s="3">
        <v>1.178621181886769E-2</v>
      </c>
      <c r="CL32" s="3">
        <v>1.1719780184290421E-2</v>
      </c>
      <c r="CM32" s="3">
        <v>1.1657306072451089E-2</v>
      </c>
      <c r="CN32" s="3">
        <v>1.159480741324492E-2</v>
      </c>
      <c r="CO32" s="3">
        <v>1.1538532743162419E-2</v>
      </c>
      <c r="CP32" s="3">
        <v>1.147376810388023E-2</v>
      </c>
      <c r="CQ32" s="3">
        <v>1.141399039624166E-2</v>
      </c>
      <c r="CR32" s="3">
        <v>1.1346618830361831E-2</v>
      </c>
      <c r="CS32" s="3">
        <v>1.1270648276433671E-2</v>
      </c>
      <c r="CT32" s="3">
        <v>1.119168075209446E-2</v>
      </c>
      <c r="CU32" s="3">
        <v>1.110142735627888E-2</v>
      </c>
      <c r="CV32" s="3">
        <v>1.1012455116101841E-2</v>
      </c>
      <c r="CW32" s="3">
        <v>1.0909566350539071E-2</v>
      </c>
      <c r="CX32" s="3">
        <v>1.080716343133137E-2</v>
      </c>
      <c r="CY32" s="3">
        <v>1.070410608277178E-2</v>
      </c>
      <c r="CZ32" s="3">
        <v>1.060371656087699E-2</v>
      </c>
      <c r="DA32" s="3">
        <v>1.050314625510362E-2</v>
      </c>
      <c r="DB32" s="3">
        <v>1.0395611972066499E-2</v>
      </c>
      <c r="DC32" s="3">
        <v>1.029160949763905E-2</v>
      </c>
      <c r="DD32" s="3">
        <v>1.018867059334614E-2</v>
      </c>
      <c r="DE32" s="3">
        <v>1.007684274912113E-2</v>
      </c>
      <c r="DF32" s="3">
        <v>9.9737253607511973E-3</v>
      </c>
      <c r="DG32" s="3">
        <v>9.8663907465972901E-3</v>
      </c>
      <c r="DH32" s="3">
        <v>9.7577775119263369E-3</v>
      </c>
      <c r="DI32" s="3">
        <v>9.6480508693142179E-3</v>
      </c>
      <c r="DJ32" s="3">
        <v>9.5442163286844819E-3</v>
      </c>
      <c r="DK32" s="3">
        <v>9.4381530883576731E-3</v>
      </c>
      <c r="DL32" s="3">
        <v>9.3380506533212015E-3</v>
      </c>
    </row>
    <row r="33" spans="1:116" x14ac:dyDescent="0.25">
      <c r="A33" s="1" t="str">
        <f>'Population Definitions'!$A$9</f>
        <v>50-69F</v>
      </c>
      <c r="C33" t="s">
        <v>43</v>
      </c>
      <c r="D33" s="3"/>
      <c r="E33" s="3"/>
      <c r="F33" s="4" t="s">
        <v>30</v>
      </c>
      <c r="G33" s="3">
        <v>1.550913901417993E-2</v>
      </c>
      <c r="H33" s="3">
        <v>1.5520568013656829E-2</v>
      </c>
      <c r="I33" s="3">
        <v>1.567867486824269E-2</v>
      </c>
      <c r="J33" s="3">
        <v>1.5400394232458311E-2</v>
      </c>
      <c r="K33" s="3">
        <v>1.502519417205943E-2</v>
      </c>
      <c r="L33" s="3">
        <v>1.518207635577532E-2</v>
      </c>
      <c r="M33" s="3">
        <v>1.491718397230383E-2</v>
      </c>
      <c r="N33" s="3">
        <v>1.4741866900417891E-2</v>
      </c>
      <c r="O33" s="3">
        <v>1.4692881223837981E-2</v>
      </c>
      <c r="P33" s="3">
        <v>1.4140836659324691E-2</v>
      </c>
      <c r="Q33" s="3">
        <v>1.38387834273828E-2</v>
      </c>
      <c r="R33" s="3">
        <v>1.355291657521363E-2</v>
      </c>
      <c r="S33" s="3">
        <v>1.3400936112357891E-2</v>
      </c>
      <c r="T33" s="3">
        <v>1.3368872321226469E-2</v>
      </c>
      <c r="U33" s="3">
        <v>1.3056199663820199E-2</v>
      </c>
      <c r="V33" s="3">
        <v>1.2847247606389179E-2</v>
      </c>
      <c r="W33" s="3">
        <v>1.229002594468512E-2</v>
      </c>
      <c r="X33" s="3">
        <v>1.20442488176879E-2</v>
      </c>
      <c r="Y33" s="3">
        <v>1.187968801980023E-2</v>
      </c>
      <c r="Z33" s="3">
        <v>1.174906418440972E-2</v>
      </c>
      <c r="AA33" s="3">
        <v>1.1546248396636779E-2</v>
      </c>
      <c r="AB33" s="3">
        <v>1.1393986983742501E-2</v>
      </c>
      <c r="AC33" s="3">
        <v>1.1344666890168839E-2</v>
      </c>
      <c r="AD33" s="3">
        <v>1.1246145724113411E-2</v>
      </c>
      <c r="AE33" s="3">
        <v>1.110660149666072E-2</v>
      </c>
      <c r="AF33" s="3">
        <v>1.0971516514671979E-2</v>
      </c>
      <c r="AG33" s="3">
        <v>1.0734914718728891E-2</v>
      </c>
      <c r="AH33" s="3">
        <v>1.0289638958517301E-2</v>
      </c>
      <c r="AI33" s="3">
        <v>1.029243892389523E-2</v>
      </c>
      <c r="AJ33" s="3">
        <v>1.034178448804402E-2</v>
      </c>
      <c r="AK33" s="3">
        <v>1.18336042544951E-2</v>
      </c>
      <c r="AL33" s="3">
        <v>1.238232532281083E-2</v>
      </c>
      <c r="AM33" s="3">
        <v>1.189691103317589E-2</v>
      </c>
      <c r="AN33" s="3">
        <v>1.055845087567878E-2</v>
      </c>
      <c r="AO33" s="3">
        <v>9.9898352300867195E-3</v>
      </c>
      <c r="AP33" s="3">
        <v>9.8181776730096541E-3</v>
      </c>
      <c r="AQ33" s="3">
        <v>9.7087964559217799E-3</v>
      </c>
      <c r="AR33" s="3">
        <v>9.5968797079514778E-3</v>
      </c>
      <c r="AS33" s="3">
        <v>9.4825366335110663E-3</v>
      </c>
      <c r="AT33" s="3">
        <v>9.3630666314569802E-3</v>
      </c>
      <c r="AU33" s="3">
        <v>9.2386565917855733E-3</v>
      </c>
      <c r="AV33" s="3">
        <v>9.1103493697296152E-3</v>
      </c>
      <c r="AW33" s="3">
        <v>8.984926473900744E-3</v>
      </c>
      <c r="AX33" s="3">
        <v>8.8575920652631378E-3</v>
      </c>
      <c r="AY33" s="3">
        <v>8.7337723410044529E-3</v>
      </c>
      <c r="AZ33" s="3">
        <v>8.6201206583499841E-3</v>
      </c>
      <c r="BA33" s="3">
        <v>8.5163317108963542E-3</v>
      </c>
      <c r="BB33" s="3">
        <v>8.4237012638147604E-3</v>
      </c>
      <c r="BC33" s="3">
        <v>8.3413264386022912E-3</v>
      </c>
      <c r="BD33" s="3">
        <v>8.271619124854801E-3</v>
      </c>
      <c r="BE33" s="3">
        <v>8.2133401926714426E-3</v>
      </c>
      <c r="BF33" s="3">
        <v>8.1633460044032678E-3</v>
      </c>
      <c r="BG33" s="3">
        <v>8.1241539206209894E-3</v>
      </c>
      <c r="BH33" s="3">
        <v>8.0922852214349132E-3</v>
      </c>
      <c r="BI33" s="3">
        <v>8.0750868044824221E-3</v>
      </c>
      <c r="BJ33" s="3">
        <v>8.0639530141675825E-3</v>
      </c>
      <c r="BK33" s="3">
        <v>8.0594518629662597E-3</v>
      </c>
      <c r="BL33" s="3">
        <v>8.0598446718258207E-3</v>
      </c>
      <c r="BM33" s="3">
        <v>8.0625720362710041E-3</v>
      </c>
      <c r="BN33" s="3">
        <v>8.0613057496394178E-3</v>
      </c>
      <c r="BO33" s="3">
        <v>8.0579062982508252E-3</v>
      </c>
      <c r="BP33" s="3">
        <v>8.0481643586996533E-3</v>
      </c>
      <c r="BQ33" s="3">
        <v>8.0334485612424331E-3</v>
      </c>
      <c r="BR33" s="3">
        <v>8.0077630257971346E-3</v>
      </c>
      <c r="BS33" s="3">
        <v>7.9770718952541231E-3</v>
      </c>
      <c r="BT33" s="3">
        <v>7.9464421255071825E-3</v>
      </c>
      <c r="BU33" s="3">
        <v>7.9129207330029903E-3</v>
      </c>
      <c r="BV33" s="3">
        <v>7.8655922856260344E-3</v>
      </c>
      <c r="BW33" s="3">
        <v>7.8129752587721597E-3</v>
      </c>
      <c r="BX33" s="3">
        <v>7.7547299558148718E-3</v>
      </c>
      <c r="BY33" s="3">
        <v>7.6900233343237742E-3</v>
      </c>
      <c r="BZ33" s="3">
        <v>7.6202596029236536E-3</v>
      </c>
      <c r="CA33" s="3">
        <v>7.5491455625447306E-3</v>
      </c>
      <c r="CB33" s="3">
        <v>7.4704442938726429E-3</v>
      </c>
      <c r="CC33" s="3">
        <v>7.3982912323369088E-3</v>
      </c>
      <c r="CD33" s="3">
        <v>7.3246990304503753E-3</v>
      </c>
      <c r="CE33" s="3">
        <v>7.2588603709187851E-3</v>
      </c>
      <c r="CF33" s="3">
        <v>7.1945346269000846E-3</v>
      </c>
      <c r="CG33" s="3">
        <v>7.1311048282084186E-3</v>
      </c>
      <c r="CH33" s="3">
        <v>7.0709105937588812E-3</v>
      </c>
      <c r="CI33" s="3">
        <v>7.0129272710253874E-3</v>
      </c>
      <c r="CJ33" s="3">
        <v>6.9564533473575893E-3</v>
      </c>
      <c r="CK33" s="3">
        <v>6.8984081285528237E-3</v>
      </c>
      <c r="CL33" s="3">
        <v>6.8449435133962899E-3</v>
      </c>
      <c r="CM33" s="3">
        <v>6.7978540540590549E-3</v>
      </c>
      <c r="CN33" s="3">
        <v>6.7502362576806916E-3</v>
      </c>
      <c r="CO33" s="3">
        <v>6.708734517566285E-3</v>
      </c>
      <c r="CP33" s="3">
        <v>6.6613314894224734E-3</v>
      </c>
      <c r="CQ33" s="3">
        <v>6.6143486934856421E-3</v>
      </c>
      <c r="CR33" s="3">
        <v>6.5637329991011959E-3</v>
      </c>
      <c r="CS33" s="3">
        <v>6.5082000630816263E-3</v>
      </c>
      <c r="CT33" s="3">
        <v>6.4495138511715833E-3</v>
      </c>
      <c r="CU33" s="3">
        <v>6.3886946143709494E-3</v>
      </c>
      <c r="CV33" s="3">
        <v>6.3192807713974277E-3</v>
      </c>
      <c r="CW33" s="3">
        <v>6.2478574386392411E-3</v>
      </c>
      <c r="CX33" s="3">
        <v>6.1744526725710826E-3</v>
      </c>
      <c r="CY33" s="3">
        <v>6.1022487744871587E-3</v>
      </c>
      <c r="CZ33" s="3">
        <v>6.0371127737485868E-3</v>
      </c>
      <c r="DA33" s="3">
        <v>5.9713504539485136E-3</v>
      </c>
      <c r="DB33" s="3">
        <v>5.9039275056839372E-3</v>
      </c>
      <c r="DC33" s="3">
        <v>5.835467545476568E-3</v>
      </c>
      <c r="DD33" s="3">
        <v>5.7682060111893599E-3</v>
      </c>
      <c r="DE33" s="3">
        <v>5.7033473169657697E-3</v>
      </c>
      <c r="DF33" s="3">
        <v>5.6358964924952864E-3</v>
      </c>
      <c r="DG33" s="3">
        <v>5.5702512166906151E-3</v>
      </c>
      <c r="DH33" s="3">
        <v>5.5051145075928187E-3</v>
      </c>
      <c r="DI33" s="3">
        <v>5.4379520922590834E-3</v>
      </c>
      <c r="DJ33" s="3">
        <v>5.3759878782510618E-3</v>
      </c>
      <c r="DK33" s="3">
        <v>5.3137165370957286E-3</v>
      </c>
      <c r="DL33" s="3">
        <v>5.2498745540630947E-3</v>
      </c>
    </row>
    <row r="34" spans="1:116" x14ac:dyDescent="0.25">
      <c r="A34" s="1" t="str">
        <f>'Population Definitions'!$B$10</f>
        <v>70+M</v>
      </c>
      <c r="C34" t="s">
        <v>43</v>
      </c>
      <c r="D34" s="3"/>
      <c r="E34" s="3"/>
      <c r="F34" s="4" t="s">
        <v>30</v>
      </c>
      <c r="G34" s="3">
        <v>9.6504176359278909E-2</v>
      </c>
      <c r="H34" s="3">
        <v>9.5640847509137469E-2</v>
      </c>
      <c r="I34" s="3">
        <v>9.530330920864874E-2</v>
      </c>
      <c r="J34" s="3">
        <v>9.3651452604491939E-2</v>
      </c>
      <c r="K34" s="3">
        <v>9.3048110961267014E-2</v>
      </c>
      <c r="L34" s="3">
        <v>9.3592795467313222E-2</v>
      </c>
      <c r="M34" s="3">
        <v>9.3854750455349259E-2</v>
      </c>
      <c r="N34" s="3">
        <v>9.3909013913790862E-2</v>
      </c>
      <c r="O34" s="3">
        <v>9.4320134870349362E-2</v>
      </c>
      <c r="P34" s="3">
        <v>9.2913211443963695E-2</v>
      </c>
      <c r="Q34" s="3">
        <v>9.2836837034781405E-2</v>
      </c>
      <c r="R34" s="3">
        <v>9.2824797601226541E-2</v>
      </c>
      <c r="S34" s="3">
        <v>9.247132224849694E-2</v>
      </c>
      <c r="T34" s="3">
        <v>9.29876331768692E-2</v>
      </c>
      <c r="U34" s="3">
        <v>9.2728187439234389E-2</v>
      </c>
      <c r="V34" s="3">
        <v>9.2967862706104715E-2</v>
      </c>
      <c r="W34" s="3">
        <v>9.2358912630607123E-2</v>
      </c>
      <c r="X34" s="3">
        <v>9.2350034432851516E-2</v>
      </c>
      <c r="Y34" s="3">
        <v>9.1790068543422698E-2</v>
      </c>
      <c r="Z34" s="3">
        <v>9.198230365828855E-2</v>
      </c>
      <c r="AA34" s="3">
        <v>9.1640951923851813E-2</v>
      </c>
      <c r="AB34" s="3">
        <v>9.1168571382537408E-2</v>
      </c>
      <c r="AC34" s="3">
        <v>9.1188862426250059E-2</v>
      </c>
      <c r="AD34" s="3">
        <v>9.0774610232711953E-2</v>
      </c>
      <c r="AE34" s="3">
        <v>9.005103378753701E-2</v>
      </c>
      <c r="AF34" s="3">
        <v>8.8959454397040352E-2</v>
      </c>
      <c r="AG34" s="3">
        <v>8.8119287342327199E-2</v>
      </c>
      <c r="AH34" s="3">
        <v>8.6560533742997187E-2</v>
      </c>
      <c r="AI34" s="3">
        <v>8.6034871235003738E-2</v>
      </c>
      <c r="AJ34" s="3">
        <v>8.5327265909073149E-2</v>
      </c>
      <c r="AK34" s="3">
        <v>9.387355886786744E-2</v>
      </c>
      <c r="AL34" s="3">
        <v>9.9803357209896137E-2</v>
      </c>
      <c r="AM34" s="3">
        <v>9.5231613334410201E-2</v>
      </c>
      <c r="AN34" s="3">
        <v>8.4323304659778706E-2</v>
      </c>
      <c r="AO34" s="3">
        <v>8.0736502179573524E-2</v>
      </c>
      <c r="AP34" s="3">
        <v>7.9470125352922735E-2</v>
      </c>
      <c r="AQ34" s="3">
        <v>7.8619579977561374E-2</v>
      </c>
      <c r="AR34" s="3">
        <v>7.7775058472782696E-2</v>
      </c>
      <c r="AS34" s="3">
        <v>7.698340782616668E-2</v>
      </c>
      <c r="AT34" s="3">
        <v>7.6209178735751032E-2</v>
      </c>
      <c r="AU34" s="3">
        <v>7.5468781864022338E-2</v>
      </c>
      <c r="AV34" s="3">
        <v>7.4758077280876994E-2</v>
      </c>
      <c r="AW34" s="3">
        <v>7.4077911100306884E-2</v>
      </c>
      <c r="AX34" s="3">
        <v>7.3411170998596662E-2</v>
      </c>
      <c r="AY34" s="3">
        <v>7.2786234801632682E-2</v>
      </c>
      <c r="AZ34" s="3">
        <v>7.2168177496121241E-2</v>
      </c>
      <c r="BA34" s="3">
        <v>7.1570213808772598E-2</v>
      </c>
      <c r="BB34" s="3">
        <v>7.0996586821410732E-2</v>
      </c>
      <c r="BC34" s="3">
        <v>7.0385822215482258E-2</v>
      </c>
      <c r="BD34" s="3">
        <v>6.976619943570167E-2</v>
      </c>
      <c r="BE34" s="3">
        <v>6.9153844541169227E-2</v>
      </c>
      <c r="BF34" s="3">
        <v>6.854042391693875E-2</v>
      </c>
      <c r="BG34" s="3">
        <v>6.797756005899383E-2</v>
      </c>
      <c r="BH34" s="3">
        <v>6.7428100700741872E-2</v>
      </c>
      <c r="BI34" s="3">
        <v>6.6859787784433772E-2</v>
      </c>
      <c r="BJ34" s="3">
        <v>6.6294144128311167E-2</v>
      </c>
      <c r="BK34" s="3">
        <v>6.5688272033953471E-2</v>
      </c>
      <c r="BL34" s="3">
        <v>6.5123889130608986E-2</v>
      </c>
      <c r="BM34" s="3">
        <v>6.4561092331765907E-2</v>
      </c>
      <c r="BN34" s="3">
        <v>6.4006240298540962E-2</v>
      </c>
      <c r="BO34" s="3">
        <v>6.3476177278746507E-2</v>
      </c>
      <c r="BP34" s="3">
        <v>6.2965978164979106E-2</v>
      </c>
      <c r="BQ34" s="3">
        <v>6.250648273035557E-2</v>
      </c>
      <c r="BR34" s="3">
        <v>6.2087101201083038E-2</v>
      </c>
      <c r="BS34" s="3">
        <v>6.1750735091493071E-2</v>
      </c>
      <c r="BT34" s="3">
        <v>6.1532583924257298E-2</v>
      </c>
      <c r="BU34" s="3">
        <v>6.135162440168513E-2</v>
      </c>
      <c r="BV34" s="3">
        <v>6.1303627943193793E-2</v>
      </c>
      <c r="BW34" s="3">
        <v>6.1340773653218883E-2</v>
      </c>
      <c r="BX34" s="3">
        <v>6.1418911872877187E-2</v>
      </c>
      <c r="BY34" s="3">
        <v>6.1576054585958703E-2</v>
      </c>
      <c r="BZ34" s="3">
        <v>6.1828078430440768E-2</v>
      </c>
      <c r="CA34" s="3">
        <v>6.2138186814472279E-2</v>
      </c>
      <c r="CB34" s="3">
        <v>6.2522708039176908E-2</v>
      </c>
      <c r="CC34" s="3">
        <v>6.300147079939987E-2</v>
      </c>
      <c r="CD34" s="3">
        <v>6.3538326496182865E-2</v>
      </c>
      <c r="CE34" s="3">
        <v>6.4110534445526474E-2</v>
      </c>
      <c r="CF34" s="3">
        <v>6.4678696231811897E-2</v>
      </c>
      <c r="CG34" s="3">
        <v>6.5245180491412091E-2</v>
      </c>
      <c r="CH34" s="3">
        <v>6.5801846673406814E-2</v>
      </c>
      <c r="CI34" s="3">
        <v>6.6302825183294584E-2</v>
      </c>
      <c r="CJ34" s="3">
        <v>6.6793912603384936E-2</v>
      </c>
      <c r="CK34" s="3">
        <v>6.7205880712179533E-2</v>
      </c>
      <c r="CL34" s="3">
        <v>6.7542016481465586E-2</v>
      </c>
      <c r="CM34" s="3">
        <v>6.7799188208293656E-2</v>
      </c>
      <c r="CN34" s="3">
        <v>6.7967602075685696E-2</v>
      </c>
      <c r="CO34" s="3">
        <v>6.8045702812442529E-2</v>
      </c>
      <c r="CP34" s="3">
        <v>6.7993893719543369E-2</v>
      </c>
      <c r="CQ34" s="3">
        <v>6.7862789468844262E-2</v>
      </c>
      <c r="CR34" s="3">
        <v>6.7592014872538089E-2</v>
      </c>
      <c r="CS34" s="3">
        <v>6.7253207731731601E-2</v>
      </c>
      <c r="CT34" s="3">
        <v>6.6825839718673327E-2</v>
      </c>
      <c r="CU34" s="3">
        <v>6.6338557076271329E-2</v>
      </c>
      <c r="CV34" s="3">
        <v>6.5831652980667232E-2</v>
      </c>
      <c r="CW34" s="3">
        <v>6.5272566439301502E-2</v>
      </c>
      <c r="CX34" s="3">
        <v>6.4727741991491852E-2</v>
      </c>
      <c r="CY34" s="3">
        <v>6.4247908831266951E-2</v>
      </c>
      <c r="CZ34" s="3">
        <v>6.3822695810273444E-2</v>
      </c>
      <c r="DA34" s="3">
        <v>6.3451896190670015E-2</v>
      </c>
      <c r="DB34" s="3">
        <v>6.3141860679864423E-2</v>
      </c>
      <c r="DC34" s="3">
        <v>6.2895894563483629E-2</v>
      </c>
      <c r="DD34" s="3">
        <v>6.270021587027462E-2</v>
      </c>
      <c r="DE34" s="3">
        <v>6.2518626248165385E-2</v>
      </c>
      <c r="DF34" s="3">
        <v>6.2399624598537082E-2</v>
      </c>
      <c r="DG34" s="3">
        <v>6.2297196902963592E-2</v>
      </c>
      <c r="DH34" s="3">
        <v>6.223391939364268E-2</v>
      </c>
      <c r="DI34" s="3">
        <v>6.216173734509519E-2</v>
      </c>
      <c r="DJ34" s="3">
        <v>6.2119593879443803E-2</v>
      </c>
      <c r="DK34" s="3">
        <v>6.208177343272428E-2</v>
      </c>
      <c r="DL34" s="3">
        <v>6.2080083449968647E-2</v>
      </c>
    </row>
    <row r="35" spans="1:116" x14ac:dyDescent="0.25">
      <c r="A35" s="1" t="str">
        <f>'Population Definitions'!$B$11</f>
        <v>70+F</v>
      </c>
      <c r="C35" t="s">
        <v>43</v>
      </c>
      <c r="D35" s="3"/>
      <c r="E35" s="3"/>
      <c r="F35" s="4" t="s">
        <v>30</v>
      </c>
      <c r="G35" s="3">
        <v>8.4959046002113486E-2</v>
      </c>
      <c r="H35" s="3">
        <v>8.4457325022417262E-2</v>
      </c>
      <c r="I35" s="3">
        <v>8.4697841095922627E-2</v>
      </c>
      <c r="J35" s="3">
        <v>8.3381076935336987E-2</v>
      </c>
      <c r="K35" s="3">
        <v>8.2063880726092026E-2</v>
      </c>
      <c r="L35" s="3">
        <v>8.2219153279271484E-2</v>
      </c>
      <c r="M35" s="3">
        <v>8.1093913809114612E-2</v>
      </c>
      <c r="N35" s="3">
        <v>8.0488030005090805E-2</v>
      </c>
      <c r="O35" s="3">
        <v>8.154549824777603E-2</v>
      </c>
      <c r="P35" s="3">
        <v>7.9598663094863728E-2</v>
      </c>
      <c r="Q35" s="3">
        <v>7.8949986921935861E-2</v>
      </c>
      <c r="R35" s="3">
        <v>7.8759890557808285E-2</v>
      </c>
      <c r="S35" s="3">
        <v>7.8490229976271544E-2</v>
      </c>
      <c r="T35" s="3">
        <v>7.8533432255773555E-2</v>
      </c>
      <c r="U35" s="3">
        <v>7.8027731683262685E-2</v>
      </c>
      <c r="V35" s="3">
        <v>7.8235460735228815E-2</v>
      </c>
      <c r="W35" s="3">
        <v>7.6684936721578029E-2</v>
      </c>
      <c r="X35" s="3">
        <v>7.566417874982781E-2</v>
      </c>
      <c r="Y35" s="3">
        <v>7.6039445341720246E-2</v>
      </c>
      <c r="Z35" s="3">
        <v>7.5495292207277659E-2</v>
      </c>
      <c r="AA35" s="3">
        <v>7.4817081620862036E-2</v>
      </c>
      <c r="AB35" s="3">
        <v>7.4284152613659324E-2</v>
      </c>
      <c r="AC35" s="3">
        <v>7.3950631086313279E-2</v>
      </c>
      <c r="AD35" s="3">
        <v>7.3503528758556314E-2</v>
      </c>
      <c r="AE35" s="3">
        <v>7.3724153989790916E-2</v>
      </c>
      <c r="AF35" s="3">
        <v>7.3051398606135451E-2</v>
      </c>
      <c r="AG35" s="3">
        <v>7.1366749655400824E-2</v>
      </c>
      <c r="AH35" s="3">
        <v>6.9560444431628163E-2</v>
      </c>
      <c r="AI35" s="3">
        <v>6.9311345527580948E-2</v>
      </c>
      <c r="AJ35" s="3">
        <v>6.9635852483991262E-2</v>
      </c>
      <c r="AK35" s="3">
        <v>7.3596056166794974E-2</v>
      </c>
      <c r="AL35" s="3">
        <v>7.9235105611355064E-2</v>
      </c>
      <c r="AM35" s="3">
        <v>7.6611910208846848E-2</v>
      </c>
      <c r="AN35" s="3">
        <v>6.9022353368113826E-2</v>
      </c>
      <c r="AO35" s="3">
        <v>6.5912449142502508E-2</v>
      </c>
      <c r="AP35" s="3">
        <v>6.5033243569147914E-2</v>
      </c>
      <c r="AQ35" s="3">
        <v>6.4404360990370862E-2</v>
      </c>
      <c r="AR35" s="3">
        <v>6.3819403764930033E-2</v>
      </c>
      <c r="AS35" s="3">
        <v>6.3279865999935819E-2</v>
      </c>
      <c r="AT35" s="3">
        <v>6.2773602310324347E-2</v>
      </c>
      <c r="AU35" s="3">
        <v>6.2299878321036728E-2</v>
      </c>
      <c r="AV35" s="3">
        <v>6.1865279640074343E-2</v>
      </c>
      <c r="AW35" s="3">
        <v>6.1485272872929472E-2</v>
      </c>
      <c r="AX35" s="3">
        <v>6.1132101899585609E-2</v>
      </c>
      <c r="AY35" s="3">
        <v>6.0821898564463607E-2</v>
      </c>
      <c r="AZ35" s="3">
        <v>6.0557801134835283E-2</v>
      </c>
      <c r="BA35" s="3">
        <v>6.0302114328743731E-2</v>
      </c>
      <c r="BB35" s="3">
        <v>6.0067550103582917E-2</v>
      </c>
      <c r="BC35" s="3">
        <v>5.9836895329817529E-2</v>
      </c>
      <c r="BD35" s="3">
        <v>5.9598251163929222E-2</v>
      </c>
      <c r="BE35" s="3">
        <v>5.9372590900069223E-2</v>
      </c>
      <c r="BF35" s="3">
        <v>5.912923894851016E-2</v>
      </c>
      <c r="BG35" s="3">
        <v>5.8894065083017567E-2</v>
      </c>
      <c r="BH35" s="3">
        <v>5.8635302024977312E-2</v>
      </c>
      <c r="BI35" s="3">
        <v>5.8374446737392623E-2</v>
      </c>
      <c r="BJ35" s="3">
        <v>5.8073068775559268E-2</v>
      </c>
      <c r="BK35" s="3">
        <v>5.7721854483452073E-2</v>
      </c>
      <c r="BL35" s="3">
        <v>5.7359823685640583E-2</v>
      </c>
      <c r="BM35" s="3">
        <v>5.6991169778993322E-2</v>
      </c>
      <c r="BN35" s="3">
        <v>5.6580414211768341E-2</v>
      </c>
      <c r="BO35" s="3">
        <v>5.6151643301786201E-2</v>
      </c>
      <c r="BP35" s="3">
        <v>5.5711712546076118E-2</v>
      </c>
      <c r="BQ35" s="3">
        <v>5.5291228650383807E-2</v>
      </c>
      <c r="BR35" s="3">
        <v>5.4888527643395323E-2</v>
      </c>
      <c r="BS35" s="3">
        <v>5.4489479374107148E-2</v>
      </c>
      <c r="BT35" s="3">
        <v>5.4159333637340587E-2</v>
      </c>
      <c r="BU35" s="3">
        <v>5.3902048409923652E-2</v>
      </c>
      <c r="BV35" s="3">
        <v>5.3693485857527493E-2</v>
      </c>
      <c r="BW35" s="3">
        <v>5.355876231699136E-2</v>
      </c>
      <c r="BX35" s="3">
        <v>5.3486159894064453E-2</v>
      </c>
      <c r="BY35" s="3">
        <v>5.3455154330417587E-2</v>
      </c>
      <c r="BZ35" s="3">
        <v>5.3494289243794173E-2</v>
      </c>
      <c r="CA35" s="3">
        <v>5.360342076432522E-2</v>
      </c>
      <c r="CB35" s="3">
        <v>5.3773009378473922E-2</v>
      </c>
      <c r="CC35" s="3">
        <v>5.4027280630027853E-2</v>
      </c>
      <c r="CD35" s="3">
        <v>5.4318529211342573E-2</v>
      </c>
      <c r="CE35" s="3">
        <v>5.4670942570677283E-2</v>
      </c>
      <c r="CF35" s="3">
        <v>5.5036283004990347E-2</v>
      </c>
      <c r="CG35" s="3">
        <v>5.5375085572014628E-2</v>
      </c>
      <c r="CH35" s="3">
        <v>5.5697838390518867E-2</v>
      </c>
      <c r="CI35" s="3">
        <v>5.6000344668626592E-2</v>
      </c>
      <c r="CJ35" s="3">
        <v>5.6232552997410347E-2</v>
      </c>
      <c r="CK35" s="3">
        <v>5.6426830112728893E-2</v>
      </c>
      <c r="CL35" s="3">
        <v>5.658326043237228E-2</v>
      </c>
      <c r="CM35" s="3">
        <v>5.6710858731816818E-2</v>
      </c>
      <c r="CN35" s="3">
        <v>5.6773443144236831E-2</v>
      </c>
      <c r="CO35" s="3">
        <v>5.6803949214843739E-2</v>
      </c>
      <c r="CP35" s="3">
        <v>5.6716740540965767E-2</v>
      </c>
      <c r="CQ35" s="3">
        <v>5.6573270868234223E-2</v>
      </c>
      <c r="CR35" s="3">
        <v>5.6341081320767199E-2</v>
      </c>
      <c r="CS35" s="3">
        <v>5.6052405034994229E-2</v>
      </c>
      <c r="CT35" s="3">
        <v>5.5700726616209277E-2</v>
      </c>
      <c r="CU35" s="3">
        <v>5.5339681520248249E-2</v>
      </c>
      <c r="CV35" s="3">
        <v>5.4909175234580998E-2</v>
      </c>
      <c r="CW35" s="3">
        <v>5.4487489856515983E-2</v>
      </c>
      <c r="CX35" s="3">
        <v>5.4088010110638587E-2</v>
      </c>
      <c r="CY35" s="3">
        <v>5.3746616496247623E-2</v>
      </c>
      <c r="CZ35" s="3">
        <v>5.3471339347862183E-2</v>
      </c>
      <c r="DA35" s="3">
        <v>5.3224299398388582E-2</v>
      </c>
      <c r="DB35" s="3">
        <v>5.3054235450614377E-2</v>
      </c>
      <c r="DC35" s="3">
        <v>5.2891150267570422E-2</v>
      </c>
      <c r="DD35" s="3">
        <v>5.2789488836720022E-2</v>
      </c>
      <c r="DE35" s="3">
        <v>5.2712555221485428E-2</v>
      </c>
      <c r="DF35" s="3">
        <v>5.2668234672729262E-2</v>
      </c>
      <c r="DG35" s="3">
        <v>5.2628405907457723E-2</v>
      </c>
      <c r="DH35" s="3">
        <v>5.2632865228026363E-2</v>
      </c>
      <c r="DI35" s="3">
        <v>5.2644788571490929E-2</v>
      </c>
      <c r="DJ35" s="3">
        <v>5.2657784420138617E-2</v>
      </c>
      <c r="DK35" s="3">
        <v>5.2671673477136693E-2</v>
      </c>
      <c r="DL35" s="3">
        <v>5.2656757811336642E-2</v>
      </c>
    </row>
    <row r="37" spans="1:116" x14ac:dyDescent="0.25">
      <c r="A37" s="1" t="s">
        <v>44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62.301657304256601</v>
      </c>
      <c r="H38" s="3">
        <v>62.824627333465699</v>
      </c>
      <c r="I38" s="3">
        <v>62.970183489824002</v>
      </c>
      <c r="J38" s="3">
        <v>63.640107964707603</v>
      </c>
      <c r="K38" s="3">
        <v>64.284521287235606</v>
      </c>
      <c r="L38" s="3">
        <v>63.942663177400803</v>
      </c>
      <c r="M38" s="3">
        <v>64.075959468087703</v>
      </c>
      <c r="N38" s="3">
        <v>64.0981660458378</v>
      </c>
      <c r="O38" s="3">
        <v>63.853285583083398</v>
      </c>
      <c r="P38" s="3">
        <v>64.834052803255105</v>
      </c>
      <c r="Q38" s="3">
        <v>65.149986306166497</v>
      </c>
      <c r="R38" s="3">
        <v>65.353431528991294</v>
      </c>
      <c r="S38" s="3">
        <v>65.586261318899702</v>
      </c>
      <c r="T38" s="3">
        <v>65.352585114023796</v>
      </c>
      <c r="U38" s="3">
        <v>65.314349746414507</v>
      </c>
      <c r="V38" s="3">
        <v>65.143383213680806</v>
      </c>
      <c r="W38" s="3">
        <v>65.629507371092998</v>
      </c>
      <c r="X38" s="3">
        <v>65.724212895901999</v>
      </c>
      <c r="Y38" s="3">
        <v>65.986723798360202</v>
      </c>
      <c r="Z38" s="3">
        <v>66.386343771420201</v>
      </c>
      <c r="AA38" s="3">
        <v>66.555379804344398</v>
      </c>
      <c r="AB38" s="3">
        <v>66.783298503973697</v>
      </c>
      <c r="AC38" s="3">
        <v>66.747516324400493</v>
      </c>
      <c r="AD38" s="3">
        <v>66.800465766291893</v>
      </c>
      <c r="AE38" s="3">
        <v>67.019282877923402</v>
      </c>
      <c r="AF38" s="3">
        <v>67.283149764734503</v>
      </c>
      <c r="AG38" s="3">
        <v>67.347491787604199</v>
      </c>
      <c r="AH38" s="3">
        <v>67.649411174176507</v>
      </c>
      <c r="AI38" s="3">
        <v>67.807903137635506</v>
      </c>
      <c r="AJ38" s="3">
        <v>68.059591091661005</v>
      </c>
      <c r="AK38" s="3">
        <v>67.149064995541494</v>
      </c>
      <c r="AL38" s="3">
        <v>66.697622356952394</v>
      </c>
      <c r="AM38" s="3">
        <v>67.026672518381702</v>
      </c>
      <c r="AN38" s="3">
        <v>67.937771209578798</v>
      </c>
      <c r="AO38" s="3">
        <v>68.366046376925098</v>
      </c>
      <c r="AP38" s="3">
        <v>68.484520556732406</v>
      </c>
      <c r="AQ38" s="3">
        <v>68.569082622008395</v>
      </c>
      <c r="AR38" s="3">
        <v>68.6589606881912</v>
      </c>
      <c r="AS38" s="3">
        <v>68.749906648439307</v>
      </c>
      <c r="AT38" s="3">
        <v>68.843002730455098</v>
      </c>
      <c r="AU38" s="3">
        <v>68.939446021076193</v>
      </c>
      <c r="AV38" s="3">
        <v>69.039774441159494</v>
      </c>
      <c r="AW38" s="3">
        <v>69.140285321323006</v>
      </c>
      <c r="AX38" s="3">
        <v>69.245310971091698</v>
      </c>
      <c r="AY38" s="3">
        <v>69.3527890521231</v>
      </c>
      <c r="AZ38" s="3">
        <v>69.466804223104404</v>
      </c>
      <c r="BA38" s="3">
        <v>69.578650099322701</v>
      </c>
      <c r="BB38" s="3">
        <v>69.689755427089906</v>
      </c>
      <c r="BC38" s="3">
        <v>69.803922510171503</v>
      </c>
      <c r="BD38" s="3">
        <v>69.922179720229295</v>
      </c>
      <c r="BE38" s="3">
        <v>70.036901083621402</v>
      </c>
      <c r="BF38" s="3">
        <v>70.154981126412395</v>
      </c>
      <c r="BG38" s="3">
        <v>70.268509478827895</v>
      </c>
      <c r="BH38" s="3">
        <v>70.382407667219397</v>
      </c>
      <c r="BI38" s="3">
        <v>70.497482874713</v>
      </c>
      <c r="BJ38" s="3">
        <v>70.610160609080694</v>
      </c>
      <c r="BK38" s="3">
        <v>70.723632960603894</v>
      </c>
      <c r="BL38" s="3">
        <v>70.829069656935999</v>
      </c>
      <c r="BM38" s="3">
        <v>70.937212008910393</v>
      </c>
      <c r="BN38" s="3">
        <v>71.042415900206706</v>
      </c>
      <c r="BO38" s="3">
        <v>71.1430841034705</v>
      </c>
      <c r="BP38" s="3">
        <v>71.241134854516602</v>
      </c>
      <c r="BQ38" s="3">
        <v>71.338034274594904</v>
      </c>
      <c r="BR38" s="3">
        <v>71.440717940627394</v>
      </c>
      <c r="BS38" s="3">
        <v>71.538832427272595</v>
      </c>
      <c r="BT38" s="3">
        <v>71.632224563668302</v>
      </c>
      <c r="BU38" s="3">
        <v>71.728589683824893</v>
      </c>
      <c r="BV38" s="3">
        <v>71.827452724713595</v>
      </c>
      <c r="BW38" s="3">
        <v>71.925326440068105</v>
      </c>
      <c r="BX38" s="3">
        <v>72.028398065561305</v>
      </c>
      <c r="BY38" s="3">
        <v>72.130937681552794</v>
      </c>
      <c r="BZ38" s="3">
        <v>72.233783053111395</v>
      </c>
      <c r="CA38" s="3">
        <v>72.346356449824896</v>
      </c>
      <c r="CB38" s="3">
        <v>72.460338192416401</v>
      </c>
      <c r="CC38" s="3">
        <v>72.567745274011401</v>
      </c>
      <c r="CD38" s="3">
        <v>72.682652016033202</v>
      </c>
      <c r="CE38" s="3">
        <v>72.799518178753303</v>
      </c>
      <c r="CF38" s="3">
        <v>72.918829774441093</v>
      </c>
      <c r="CG38" s="3">
        <v>73.040782017598701</v>
      </c>
      <c r="CH38" s="3">
        <v>73.165069877676203</v>
      </c>
      <c r="CI38" s="3">
        <v>73.295976705448894</v>
      </c>
      <c r="CJ38" s="3">
        <v>73.422851598406396</v>
      </c>
      <c r="CK38" s="3">
        <v>73.549531787936701</v>
      </c>
      <c r="CL38" s="3">
        <v>73.680304947380094</v>
      </c>
      <c r="CM38" s="3">
        <v>73.811877601588805</v>
      </c>
      <c r="CN38" s="3">
        <v>73.942886781617105</v>
      </c>
      <c r="CO38" s="3">
        <v>74.070009886494901</v>
      </c>
      <c r="CP38" s="3">
        <v>74.200146505865902</v>
      </c>
      <c r="CQ38" s="3">
        <v>74.324283022582307</v>
      </c>
      <c r="CR38" s="3">
        <v>74.450951185456105</v>
      </c>
      <c r="CS38" s="3">
        <v>74.580299813086896</v>
      </c>
      <c r="CT38" s="3">
        <v>74.707793823898299</v>
      </c>
      <c r="CU38" s="3">
        <v>74.836192567429904</v>
      </c>
      <c r="CV38" s="3">
        <v>74.9568062309163</v>
      </c>
      <c r="CW38" s="3">
        <v>75.086901874616103</v>
      </c>
      <c r="CX38" s="3">
        <v>75.213221692683206</v>
      </c>
      <c r="CY38" s="3">
        <v>75.341029032355607</v>
      </c>
      <c r="CZ38" s="3">
        <v>75.470150241688003</v>
      </c>
      <c r="DA38" s="3">
        <v>75.598175669138897</v>
      </c>
      <c r="DB38" s="3">
        <v>75.731237168303693</v>
      </c>
      <c r="DC38" s="3">
        <v>75.861215968858303</v>
      </c>
      <c r="DD38" s="3">
        <v>75.989813106267107</v>
      </c>
      <c r="DE38" s="3">
        <v>76.128978281344303</v>
      </c>
      <c r="DF38" s="3">
        <v>76.262702069070599</v>
      </c>
      <c r="DG38" s="3">
        <v>76.402138848826894</v>
      </c>
      <c r="DH38" s="3">
        <v>76.545123095028103</v>
      </c>
      <c r="DI38" s="3">
        <v>76.690370727155099</v>
      </c>
      <c r="DJ38" s="3">
        <v>76.830578261018104</v>
      </c>
      <c r="DK38" s="3">
        <v>76.973706397630295</v>
      </c>
      <c r="DL38" s="3">
        <v>77.113452588863098</v>
      </c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66.295355987846406</v>
      </c>
      <c r="H39" s="3">
        <v>66.439010237999796</v>
      </c>
      <c r="I39" s="3">
        <v>66.263239302839906</v>
      </c>
      <c r="J39" s="3">
        <v>66.638452892739394</v>
      </c>
      <c r="K39" s="3">
        <v>67.1963891020185</v>
      </c>
      <c r="L39" s="3">
        <v>66.935441286782606</v>
      </c>
      <c r="M39" s="3">
        <v>67.224581021293204</v>
      </c>
      <c r="N39" s="3">
        <v>67.370493698681599</v>
      </c>
      <c r="O39" s="3">
        <v>67.302350979018001</v>
      </c>
      <c r="P39" s="3">
        <v>68.081131854133602</v>
      </c>
      <c r="Q39" s="3">
        <v>68.420714799403399</v>
      </c>
      <c r="R39" s="3">
        <v>68.698342462344698</v>
      </c>
      <c r="S39" s="3">
        <v>68.801664468605907</v>
      </c>
      <c r="T39" s="3">
        <v>68.852070728018504</v>
      </c>
      <c r="U39" s="3">
        <v>69.115776939107604</v>
      </c>
      <c r="V39" s="3">
        <v>69.113502919962897</v>
      </c>
      <c r="W39" s="3">
        <v>69.977551023265306</v>
      </c>
      <c r="X39" s="3">
        <v>70.331572823845505</v>
      </c>
      <c r="Y39" s="3">
        <v>70.508731989118004</v>
      </c>
      <c r="Z39" s="3">
        <v>70.711424026324593</v>
      </c>
      <c r="AA39" s="3">
        <v>70.994208343492403</v>
      </c>
      <c r="AB39" s="3">
        <v>71.211143226036796</v>
      </c>
      <c r="AC39" s="3">
        <v>71.301384652396095</v>
      </c>
      <c r="AD39" s="3">
        <v>71.485324905435903</v>
      </c>
      <c r="AE39" s="3">
        <v>71.658159318642305</v>
      </c>
      <c r="AF39" s="3">
        <v>71.886854995368793</v>
      </c>
      <c r="AG39" s="3">
        <v>72.175282449643802</v>
      </c>
      <c r="AH39" s="3">
        <v>72.675137423632805</v>
      </c>
      <c r="AI39" s="3">
        <v>72.728884665814803</v>
      </c>
      <c r="AJ39" s="3">
        <v>72.721038117423404</v>
      </c>
      <c r="AK39" s="3">
        <v>71.946161172552607</v>
      </c>
      <c r="AL39" s="3">
        <v>71.514795576727593</v>
      </c>
      <c r="AM39" s="3">
        <v>71.836595849662601</v>
      </c>
      <c r="AN39" s="3">
        <v>72.669689899638598</v>
      </c>
      <c r="AO39" s="3">
        <v>73.114047731857795</v>
      </c>
      <c r="AP39" s="3">
        <v>73.241133470727704</v>
      </c>
      <c r="AQ39" s="3">
        <v>73.343164672081002</v>
      </c>
      <c r="AR39" s="3">
        <v>73.448931153391001</v>
      </c>
      <c r="AS39" s="3">
        <v>73.556285729729495</v>
      </c>
      <c r="AT39" s="3">
        <v>73.662727174272206</v>
      </c>
      <c r="AU39" s="3">
        <v>73.773204658116995</v>
      </c>
      <c r="AV39" s="3">
        <v>73.885564861062207</v>
      </c>
      <c r="AW39" s="3">
        <v>73.994118605120306</v>
      </c>
      <c r="AX39" s="3">
        <v>74.109683999452002</v>
      </c>
      <c r="AY39" s="3">
        <v>74.228532342847799</v>
      </c>
      <c r="AZ39" s="3">
        <v>74.345877921434706</v>
      </c>
      <c r="BA39" s="3">
        <v>74.463782923917194</v>
      </c>
      <c r="BB39" s="3">
        <v>74.582107474736205</v>
      </c>
      <c r="BC39" s="3">
        <v>74.704750436159699</v>
      </c>
      <c r="BD39" s="3">
        <v>74.825009039731697</v>
      </c>
      <c r="BE39" s="3">
        <v>74.943786956299306</v>
      </c>
      <c r="BF39" s="3">
        <v>75.066071812305907</v>
      </c>
      <c r="BG39" s="3">
        <v>75.185311570419401</v>
      </c>
      <c r="BH39" s="3">
        <v>75.304363856242105</v>
      </c>
      <c r="BI39" s="3">
        <v>75.419284908535204</v>
      </c>
      <c r="BJ39" s="3">
        <v>75.5359824251709</v>
      </c>
      <c r="BK39" s="3">
        <v>75.651505018712598</v>
      </c>
      <c r="BL39" s="3">
        <v>75.762964684157197</v>
      </c>
      <c r="BM39" s="3">
        <v>75.871526640230002</v>
      </c>
      <c r="BN39" s="3">
        <v>75.980300358607295</v>
      </c>
      <c r="BO39" s="3">
        <v>76.086142570248896</v>
      </c>
      <c r="BP39" s="3">
        <v>76.189908935059705</v>
      </c>
      <c r="BQ39" s="3">
        <v>76.290205682059806</v>
      </c>
      <c r="BR39" s="3">
        <v>76.397433863350102</v>
      </c>
      <c r="BS39" s="3">
        <v>76.503747744719007</v>
      </c>
      <c r="BT39" s="3">
        <v>76.604161114952404</v>
      </c>
      <c r="BU39" s="3">
        <v>76.7039203013194</v>
      </c>
      <c r="BV39" s="3">
        <v>76.810889596812103</v>
      </c>
      <c r="BW39" s="3">
        <v>76.917211965065306</v>
      </c>
      <c r="BX39" s="3">
        <v>77.022715887032007</v>
      </c>
      <c r="BY39" s="3">
        <v>77.131726908107694</v>
      </c>
      <c r="BZ39" s="3">
        <v>77.242821433167606</v>
      </c>
      <c r="CA39" s="3">
        <v>77.353509532664205</v>
      </c>
      <c r="CB39" s="3">
        <v>77.468599233253798</v>
      </c>
      <c r="CC39" s="3">
        <v>77.579282899032094</v>
      </c>
      <c r="CD39" s="3">
        <v>77.697932846959404</v>
      </c>
      <c r="CE39" s="3">
        <v>77.813893920755703</v>
      </c>
      <c r="CF39" s="3">
        <v>77.930120321967607</v>
      </c>
      <c r="CG39" s="3">
        <v>78.048979498887903</v>
      </c>
      <c r="CH39" s="3">
        <v>78.169234271133902</v>
      </c>
      <c r="CI39" s="3">
        <v>78.290905733979699</v>
      </c>
      <c r="CJ39" s="3">
        <v>78.4140257872711</v>
      </c>
      <c r="CK39" s="3">
        <v>78.539089216165806</v>
      </c>
      <c r="CL39" s="3">
        <v>78.661366834836699</v>
      </c>
      <c r="CM39" s="3">
        <v>78.780331200882998</v>
      </c>
      <c r="CN39" s="3">
        <v>78.902786477056793</v>
      </c>
      <c r="CO39" s="3">
        <v>79.017793625467803</v>
      </c>
      <c r="CP39" s="3">
        <v>79.138499975063695</v>
      </c>
      <c r="CQ39" s="3">
        <v>79.254703113655594</v>
      </c>
      <c r="CR39" s="3">
        <v>79.374384990500701</v>
      </c>
      <c r="CS39" s="3">
        <v>79.493688583001898</v>
      </c>
      <c r="CT39" s="3">
        <v>79.611205911354105</v>
      </c>
      <c r="CU39" s="3">
        <v>79.724362372716897</v>
      </c>
      <c r="CV39" s="3">
        <v>79.841382314275705</v>
      </c>
      <c r="CW39" s="3">
        <v>79.956834454186094</v>
      </c>
      <c r="CX39" s="3">
        <v>80.0729254513558</v>
      </c>
      <c r="CY39" s="3">
        <v>80.190360338104895</v>
      </c>
      <c r="CZ39" s="3">
        <v>80.301568775439804</v>
      </c>
      <c r="DA39" s="3">
        <v>80.412765665940995</v>
      </c>
      <c r="DB39" s="3">
        <v>80.525653676470696</v>
      </c>
      <c r="DC39" s="3">
        <v>80.640653483989595</v>
      </c>
      <c r="DD39" s="3">
        <v>80.752284295308101</v>
      </c>
      <c r="DE39" s="3">
        <v>80.865487677274601</v>
      </c>
      <c r="DF39" s="3">
        <v>80.9810924510695</v>
      </c>
      <c r="DG39" s="3">
        <v>81.099581640375703</v>
      </c>
      <c r="DH39" s="3">
        <v>81.217844394554305</v>
      </c>
      <c r="DI39" s="3">
        <v>81.338134217162093</v>
      </c>
      <c r="DJ39" s="3">
        <v>81.455578193740607</v>
      </c>
      <c r="DK39" s="3">
        <v>81.574423828977103</v>
      </c>
      <c r="DL39" s="3">
        <v>81.6993326832972</v>
      </c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59.153486680291898</v>
      </c>
      <c r="H40" s="3">
        <v>59.7222740242076</v>
      </c>
      <c r="I40" s="3">
        <v>59.767148901206497</v>
      </c>
      <c r="J40" s="3">
        <v>60.210516680100604</v>
      </c>
      <c r="K40" s="3">
        <v>60.7529723752804</v>
      </c>
      <c r="L40" s="3">
        <v>60.3892194668244</v>
      </c>
      <c r="M40" s="3">
        <v>60.448005361800803</v>
      </c>
      <c r="N40" s="3">
        <v>60.441562596502401</v>
      </c>
      <c r="O40" s="3">
        <v>60.194941543505301</v>
      </c>
      <c r="P40" s="3">
        <v>61.007134277466697</v>
      </c>
      <c r="Q40" s="3">
        <v>61.223207238397499</v>
      </c>
      <c r="R40" s="3">
        <v>61.335484001971899</v>
      </c>
      <c r="S40" s="3">
        <v>61.495164067720502</v>
      </c>
      <c r="T40" s="3">
        <v>61.200434891639198</v>
      </c>
      <c r="U40" s="3">
        <v>61.1342441033892</v>
      </c>
      <c r="V40" s="3">
        <v>60.958637324184103</v>
      </c>
      <c r="W40" s="3">
        <v>61.281452065603503</v>
      </c>
      <c r="X40" s="3">
        <v>61.299531143052398</v>
      </c>
      <c r="Y40" s="3">
        <v>61.472749858750298</v>
      </c>
      <c r="Z40" s="3">
        <v>61.7752942953896</v>
      </c>
      <c r="AA40" s="3">
        <v>61.881254410735004</v>
      </c>
      <c r="AB40" s="3">
        <v>62.028524071250402</v>
      </c>
      <c r="AC40" s="3">
        <v>61.934793649365901</v>
      </c>
      <c r="AD40" s="3">
        <v>61.9228794225182</v>
      </c>
      <c r="AE40" s="3">
        <v>62.054352236395403</v>
      </c>
      <c r="AF40" s="3">
        <v>62.262121455523499</v>
      </c>
      <c r="AG40" s="3">
        <v>62.287761316765</v>
      </c>
      <c r="AH40" s="3">
        <v>62.519704057206702</v>
      </c>
      <c r="AI40" s="3">
        <v>62.700389518603799</v>
      </c>
      <c r="AJ40" s="3">
        <v>62.9899838570581</v>
      </c>
      <c r="AK40" s="3">
        <v>62.076995120916202</v>
      </c>
      <c r="AL40" s="3">
        <v>61.627844019923003</v>
      </c>
      <c r="AM40" s="3">
        <v>61.944855756895997</v>
      </c>
      <c r="AN40" s="3">
        <v>62.898133918924103</v>
      </c>
      <c r="AO40" s="3">
        <v>63.308938086065702</v>
      </c>
      <c r="AP40" s="3">
        <v>63.424339595568</v>
      </c>
      <c r="AQ40" s="3">
        <v>63.485930657803202</v>
      </c>
      <c r="AR40" s="3">
        <v>63.552041547806802</v>
      </c>
      <c r="AS40" s="3">
        <v>63.617360018455898</v>
      </c>
      <c r="AT40" s="3">
        <v>63.684479392993701</v>
      </c>
      <c r="AU40" s="3">
        <v>63.753571706862402</v>
      </c>
      <c r="AV40" s="3">
        <v>63.823464871613901</v>
      </c>
      <c r="AW40" s="3">
        <v>63.890762050272301</v>
      </c>
      <c r="AX40" s="3">
        <v>63.960348233441302</v>
      </c>
      <c r="AY40" s="3">
        <v>64.032055123408199</v>
      </c>
      <c r="AZ40" s="3">
        <v>64.111036125614206</v>
      </c>
      <c r="BA40" s="3">
        <v>64.187785015082099</v>
      </c>
      <c r="BB40" s="3">
        <v>64.263622959315299</v>
      </c>
      <c r="BC40" s="3">
        <v>64.344161990237694</v>
      </c>
      <c r="BD40" s="3">
        <v>64.430351901655698</v>
      </c>
      <c r="BE40" s="3">
        <v>64.515217023306306</v>
      </c>
      <c r="BF40" s="3">
        <v>64.604382075344006</v>
      </c>
      <c r="BG40" s="3">
        <v>64.692446257840203</v>
      </c>
      <c r="BH40" s="3">
        <v>64.783105016273893</v>
      </c>
      <c r="BI40" s="3">
        <v>64.877661689701</v>
      </c>
      <c r="BJ40" s="3">
        <v>64.970995497004395</v>
      </c>
      <c r="BK40" s="3">
        <v>65.068709848585598</v>
      </c>
      <c r="BL40" s="3">
        <v>65.161886142825097</v>
      </c>
      <c r="BM40" s="3">
        <v>65.259140778060001</v>
      </c>
      <c r="BN40" s="3">
        <v>65.355832229664699</v>
      </c>
      <c r="BO40" s="3">
        <v>65.4513994757327</v>
      </c>
      <c r="BP40" s="3">
        <v>65.548420088346106</v>
      </c>
      <c r="BQ40" s="3">
        <v>65.644426553017396</v>
      </c>
      <c r="BR40" s="3">
        <v>65.744169779500496</v>
      </c>
      <c r="BS40" s="3">
        <v>65.838984270209195</v>
      </c>
      <c r="BT40" s="3">
        <v>65.927935253508196</v>
      </c>
      <c r="BU40" s="3">
        <v>66.017935469397997</v>
      </c>
      <c r="BV40" s="3">
        <v>66.106056388776295</v>
      </c>
      <c r="BW40" s="3">
        <v>66.193254003733102</v>
      </c>
      <c r="BX40" s="3">
        <v>66.284279407284501</v>
      </c>
      <c r="BY40" s="3">
        <v>66.371749604608596</v>
      </c>
      <c r="BZ40" s="3">
        <v>66.457449186952999</v>
      </c>
      <c r="CA40" s="3">
        <v>66.548176722580806</v>
      </c>
      <c r="CB40" s="3">
        <v>66.639239836281504</v>
      </c>
      <c r="CC40" s="3">
        <v>66.723849110040305</v>
      </c>
      <c r="CD40" s="3">
        <v>66.813329678036993</v>
      </c>
      <c r="CE40" s="3">
        <v>66.905166254366094</v>
      </c>
      <c r="CF40" s="3">
        <v>67.001461510334295</v>
      </c>
      <c r="CG40" s="3">
        <v>67.100470587734193</v>
      </c>
      <c r="CH40" s="3">
        <v>67.2011876919792</v>
      </c>
      <c r="CI40" s="3">
        <v>67.308368977858294</v>
      </c>
      <c r="CJ40" s="3">
        <v>67.411870335340595</v>
      </c>
      <c r="CK40" s="3">
        <v>67.518331677151807</v>
      </c>
      <c r="CL40" s="3">
        <v>67.6299858470489</v>
      </c>
      <c r="CM40" s="3">
        <v>67.743585489813199</v>
      </c>
      <c r="CN40" s="3">
        <v>67.860411653351505</v>
      </c>
      <c r="CO40" s="3">
        <v>67.975902458354497</v>
      </c>
      <c r="CP40" s="3">
        <v>68.093949008015002</v>
      </c>
      <c r="CQ40" s="3">
        <v>68.206887894638498</v>
      </c>
      <c r="CR40" s="3">
        <v>68.324805911135499</v>
      </c>
      <c r="CS40" s="3">
        <v>68.445744727250002</v>
      </c>
      <c r="CT40" s="3">
        <v>68.565394721131199</v>
      </c>
      <c r="CU40" s="3">
        <v>68.686517659000202</v>
      </c>
      <c r="CV40" s="3">
        <v>68.802197039564604</v>
      </c>
      <c r="CW40" s="3">
        <v>68.927065773350094</v>
      </c>
      <c r="CX40" s="3">
        <v>69.048702561666104</v>
      </c>
      <c r="CY40" s="3">
        <v>69.170638954079806</v>
      </c>
      <c r="CZ40" s="3">
        <v>69.293794704239005</v>
      </c>
      <c r="DA40" s="3">
        <v>69.417126282620004</v>
      </c>
      <c r="DB40" s="3">
        <v>69.542997679197697</v>
      </c>
      <c r="DC40" s="3">
        <v>69.665869523412496</v>
      </c>
      <c r="DD40" s="3">
        <v>69.788241330585507</v>
      </c>
      <c r="DE40" s="3">
        <v>69.917003375566395</v>
      </c>
      <c r="DF40" s="3">
        <v>70.037022121219906</v>
      </c>
      <c r="DG40" s="3">
        <v>70.161558754142206</v>
      </c>
      <c r="DH40" s="3">
        <v>70.287584131430606</v>
      </c>
      <c r="DI40" s="3">
        <v>70.416022457590302</v>
      </c>
      <c r="DJ40" s="3">
        <v>70.541320897234698</v>
      </c>
      <c r="DK40" s="3">
        <v>70.668851100074804</v>
      </c>
      <c r="DL40" s="3">
        <v>70.793070857195005</v>
      </c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63.262462218724401</v>
      </c>
      <c r="H41" s="3">
        <v>63.464754703990003</v>
      </c>
      <c r="I41" s="3">
        <v>63.233590276081998</v>
      </c>
      <c r="J41" s="3">
        <v>63.3565162464688</v>
      </c>
      <c r="K41" s="3">
        <v>63.723148251000097</v>
      </c>
      <c r="L41" s="3">
        <v>63.4741133412615</v>
      </c>
      <c r="M41" s="3">
        <v>63.709918679689899</v>
      </c>
      <c r="N41" s="3">
        <v>63.8078131210886</v>
      </c>
      <c r="O41" s="3">
        <v>63.733700725959302</v>
      </c>
      <c r="P41" s="3">
        <v>64.307195086245599</v>
      </c>
      <c r="Q41" s="3">
        <v>64.527197319327996</v>
      </c>
      <c r="R41" s="3">
        <v>64.690914895196997</v>
      </c>
      <c r="S41" s="3">
        <v>64.707598899951407</v>
      </c>
      <c r="T41" s="3">
        <v>64.660330068771898</v>
      </c>
      <c r="U41" s="3">
        <v>64.8757991575403</v>
      </c>
      <c r="V41" s="3">
        <v>64.847918319197106</v>
      </c>
      <c r="W41" s="3">
        <v>65.521549165529194</v>
      </c>
      <c r="X41" s="3">
        <v>65.779572154722104</v>
      </c>
      <c r="Y41" s="3">
        <v>65.863925676645394</v>
      </c>
      <c r="Z41" s="3">
        <v>65.967843568238195</v>
      </c>
      <c r="AA41" s="3">
        <v>66.193712153776602</v>
      </c>
      <c r="AB41" s="3">
        <v>66.327176330501104</v>
      </c>
      <c r="AC41" s="3">
        <v>66.359850084251093</v>
      </c>
      <c r="AD41" s="3">
        <v>66.4990207255819</v>
      </c>
      <c r="AE41" s="3">
        <v>66.605779924532598</v>
      </c>
      <c r="AF41" s="3">
        <v>66.800655920711804</v>
      </c>
      <c r="AG41" s="3">
        <v>67.051118356584197</v>
      </c>
      <c r="AH41" s="3">
        <v>67.515966171013503</v>
      </c>
      <c r="AI41" s="3">
        <v>67.568319598156094</v>
      </c>
      <c r="AJ41" s="3">
        <v>67.570866214067905</v>
      </c>
      <c r="AK41" s="3">
        <v>66.793215302430497</v>
      </c>
      <c r="AL41" s="3">
        <v>66.344353069235396</v>
      </c>
      <c r="AM41" s="3">
        <v>66.648748921544296</v>
      </c>
      <c r="AN41" s="3">
        <v>67.497730790490195</v>
      </c>
      <c r="AO41" s="3">
        <v>67.908534913073197</v>
      </c>
      <c r="AP41" s="3">
        <v>68.015389739557705</v>
      </c>
      <c r="AQ41" s="3">
        <v>68.0807574330032</v>
      </c>
      <c r="AR41" s="3">
        <v>68.149761150612804</v>
      </c>
      <c r="AS41" s="3">
        <v>68.220590563717593</v>
      </c>
      <c r="AT41" s="3">
        <v>68.292373711646107</v>
      </c>
      <c r="AU41" s="3">
        <v>68.367942335995593</v>
      </c>
      <c r="AV41" s="3">
        <v>68.443816086166095</v>
      </c>
      <c r="AW41" s="3">
        <v>68.514700156430195</v>
      </c>
      <c r="AX41" s="3">
        <v>68.5910861764537</v>
      </c>
      <c r="AY41" s="3">
        <v>68.671684708639205</v>
      </c>
      <c r="AZ41" s="3">
        <v>68.753315961494707</v>
      </c>
      <c r="BA41" s="3">
        <v>68.835232276120806</v>
      </c>
      <c r="BB41" s="3">
        <v>68.918084534647704</v>
      </c>
      <c r="BC41" s="3">
        <v>69.005105891663206</v>
      </c>
      <c r="BD41" s="3">
        <v>69.092716626434196</v>
      </c>
      <c r="BE41" s="3">
        <v>69.180603219609907</v>
      </c>
      <c r="BF41" s="3">
        <v>69.272706881013605</v>
      </c>
      <c r="BG41" s="3">
        <v>69.364227493261296</v>
      </c>
      <c r="BH41" s="3">
        <v>69.459140085395106</v>
      </c>
      <c r="BI41" s="3">
        <v>69.5511104370418</v>
      </c>
      <c r="BJ41" s="3">
        <v>69.646106161527598</v>
      </c>
      <c r="BK41" s="3">
        <v>69.741980606289601</v>
      </c>
      <c r="BL41" s="3">
        <v>69.836672924191802</v>
      </c>
      <c r="BM41" s="3">
        <v>69.930527604450504</v>
      </c>
      <c r="BN41" s="3">
        <v>70.026470615003404</v>
      </c>
      <c r="BO41" s="3">
        <v>70.122137569342698</v>
      </c>
      <c r="BP41" s="3">
        <v>70.218774341191505</v>
      </c>
      <c r="BQ41" s="3">
        <v>70.312806658666204</v>
      </c>
      <c r="BR41" s="3">
        <v>70.411210011374905</v>
      </c>
      <c r="BS41" s="3">
        <v>70.508721110687205</v>
      </c>
      <c r="BT41" s="3">
        <v>70.600698520271493</v>
      </c>
      <c r="BU41" s="3">
        <v>70.688539501237997</v>
      </c>
      <c r="BV41" s="3">
        <v>70.781620072843594</v>
      </c>
      <c r="BW41" s="3">
        <v>70.874506153981798</v>
      </c>
      <c r="BX41" s="3">
        <v>70.966702525013702</v>
      </c>
      <c r="BY41" s="3">
        <v>71.060759393533203</v>
      </c>
      <c r="BZ41" s="3">
        <v>71.155100227670303</v>
      </c>
      <c r="CA41" s="3">
        <v>71.247535236690993</v>
      </c>
      <c r="CB41" s="3">
        <v>71.343308347035503</v>
      </c>
      <c r="CC41" s="3">
        <v>71.434473367354599</v>
      </c>
      <c r="CD41" s="3">
        <v>71.532444704487006</v>
      </c>
      <c r="CE41" s="3">
        <v>71.628968430942805</v>
      </c>
      <c r="CF41" s="3">
        <v>71.727506472308804</v>
      </c>
      <c r="CG41" s="3">
        <v>71.828544015035106</v>
      </c>
      <c r="CH41" s="3">
        <v>71.930703620501603</v>
      </c>
      <c r="CI41" s="3">
        <v>72.034344664857997</v>
      </c>
      <c r="CJ41" s="3">
        <v>72.140527506230896</v>
      </c>
      <c r="CK41" s="3">
        <v>72.250238469389302</v>
      </c>
      <c r="CL41" s="3">
        <v>72.358771335201794</v>
      </c>
      <c r="CM41" s="3">
        <v>72.465356947499501</v>
      </c>
      <c r="CN41" s="3">
        <v>72.577723808918705</v>
      </c>
      <c r="CO41" s="3">
        <v>72.684919744957796</v>
      </c>
      <c r="CP41" s="3">
        <v>72.797666001514898</v>
      </c>
      <c r="CQ41" s="3">
        <v>72.907020618600598</v>
      </c>
      <c r="CR41" s="3">
        <v>73.020880241899505</v>
      </c>
      <c r="CS41" s="3">
        <v>73.135698424458695</v>
      </c>
      <c r="CT41" s="3">
        <v>73.248918292767499</v>
      </c>
      <c r="CU41" s="3">
        <v>73.358404473622102</v>
      </c>
      <c r="CV41" s="3">
        <v>73.473310058922195</v>
      </c>
      <c r="CW41" s="3">
        <v>73.586991593185203</v>
      </c>
      <c r="CX41" s="3">
        <v>73.700990748691396</v>
      </c>
      <c r="CY41" s="3">
        <v>73.815286319912303</v>
      </c>
      <c r="CZ41" s="3">
        <v>73.924425133759101</v>
      </c>
      <c r="DA41" s="3">
        <v>74.034455855666195</v>
      </c>
      <c r="DB41" s="3">
        <v>74.144296635200703</v>
      </c>
      <c r="DC41" s="3">
        <v>74.256474924174995</v>
      </c>
      <c r="DD41" s="3">
        <v>74.366052220614606</v>
      </c>
      <c r="DE41" s="3">
        <v>74.474547124001006</v>
      </c>
      <c r="DF41" s="3">
        <v>74.582129778099898</v>
      </c>
      <c r="DG41" s="3">
        <v>74.691914188455002</v>
      </c>
      <c r="DH41" s="3">
        <v>74.80043362104</v>
      </c>
      <c r="DI41" s="3">
        <v>74.910599449261895</v>
      </c>
      <c r="DJ41" s="3">
        <v>75.0192392313608</v>
      </c>
      <c r="DK41" s="3">
        <v>75.128885678759403</v>
      </c>
      <c r="DL41" s="3">
        <v>75.2445406431127</v>
      </c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42.054227456919598</v>
      </c>
      <c r="H42" s="3">
        <v>42.435826117324602</v>
      </c>
      <c r="I42" s="3">
        <v>42.450979829831901</v>
      </c>
      <c r="J42" s="3">
        <v>42.737879648160302</v>
      </c>
      <c r="K42" s="3">
        <v>43.090464078563201</v>
      </c>
      <c r="L42" s="3">
        <v>42.896422839202103</v>
      </c>
      <c r="M42" s="3">
        <v>42.972427625617399</v>
      </c>
      <c r="N42" s="3">
        <v>43.021754322147402</v>
      </c>
      <c r="O42" s="3">
        <v>42.932516487906497</v>
      </c>
      <c r="P42" s="3">
        <v>43.497594084272002</v>
      </c>
      <c r="Q42" s="3">
        <v>43.669709790650501</v>
      </c>
      <c r="R42" s="3">
        <v>43.772869266987598</v>
      </c>
      <c r="S42" s="3">
        <v>43.896762057184297</v>
      </c>
      <c r="T42" s="3">
        <v>43.690363953009999</v>
      </c>
      <c r="U42" s="3">
        <v>43.6840782557436</v>
      </c>
      <c r="V42" s="3">
        <v>43.626458555727602</v>
      </c>
      <c r="W42" s="3">
        <v>43.844422100180502</v>
      </c>
      <c r="X42" s="3">
        <v>43.916430181915104</v>
      </c>
      <c r="Y42" s="3">
        <v>44.026789858569501</v>
      </c>
      <c r="Z42" s="3">
        <v>44.1716239430068</v>
      </c>
      <c r="AA42" s="3">
        <v>44.155503306521602</v>
      </c>
      <c r="AB42" s="3">
        <v>44.158375002194802</v>
      </c>
      <c r="AC42" s="3">
        <v>44.001761192064002</v>
      </c>
      <c r="AD42" s="3">
        <v>43.889287776609599</v>
      </c>
      <c r="AE42" s="3">
        <v>43.912324025955797</v>
      </c>
      <c r="AF42" s="3">
        <v>43.955260613948901</v>
      </c>
      <c r="AG42" s="3">
        <v>43.899912540771801</v>
      </c>
      <c r="AH42" s="3">
        <v>43.993527059972003</v>
      </c>
      <c r="AI42" s="3">
        <v>44.023897045650898</v>
      </c>
      <c r="AJ42" s="3">
        <v>44.106173450134897</v>
      </c>
      <c r="AK42" s="3">
        <v>42.943976149140298</v>
      </c>
      <c r="AL42" s="3">
        <v>42.433176620183403</v>
      </c>
      <c r="AM42" s="3">
        <v>42.776755115001997</v>
      </c>
      <c r="AN42" s="3">
        <v>43.7532088176035</v>
      </c>
      <c r="AO42" s="3">
        <v>44.106915238809698</v>
      </c>
      <c r="AP42" s="3">
        <v>44.211085218180997</v>
      </c>
      <c r="AQ42" s="3">
        <v>44.2688516850016</v>
      </c>
      <c r="AR42" s="3">
        <v>44.335077577252399</v>
      </c>
      <c r="AS42" s="3">
        <v>44.404830089919798</v>
      </c>
      <c r="AT42" s="3">
        <v>44.475861516524503</v>
      </c>
      <c r="AU42" s="3">
        <v>44.544508137728201</v>
      </c>
      <c r="AV42" s="3">
        <v>44.607354816018201</v>
      </c>
      <c r="AW42" s="3">
        <v>44.658941094466599</v>
      </c>
      <c r="AX42" s="3">
        <v>44.703868632874197</v>
      </c>
      <c r="AY42" s="3">
        <v>44.739345994521599</v>
      </c>
      <c r="AZ42" s="3">
        <v>44.770864977647904</v>
      </c>
      <c r="BA42" s="3">
        <v>44.793909080463301</v>
      </c>
      <c r="BB42" s="3">
        <v>44.808685808138598</v>
      </c>
      <c r="BC42" s="3">
        <v>44.8222141618552</v>
      </c>
      <c r="BD42" s="3">
        <v>44.837595764544702</v>
      </c>
      <c r="BE42" s="3">
        <v>44.850874554666802</v>
      </c>
      <c r="BF42" s="3">
        <v>44.867392807513099</v>
      </c>
      <c r="BG42" s="3">
        <v>44.882315145157698</v>
      </c>
      <c r="BH42" s="3">
        <v>44.898471815556803</v>
      </c>
      <c r="BI42" s="3">
        <v>44.920671092487702</v>
      </c>
      <c r="BJ42" s="3">
        <v>44.942580169392997</v>
      </c>
      <c r="BK42" s="3">
        <v>44.967696862439098</v>
      </c>
      <c r="BL42" s="3">
        <v>44.988264180331399</v>
      </c>
      <c r="BM42" s="3">
        <v>45.012871359401402</v>
      </c>
      <c r="BN42" s="3">
        <v>45.039525335415703</v>
      </c>
      <c r="BO42" s="3">
        <v>45.066561413833398</v>
      </c>
      <c r="BP42" s="3">
        <v>45.098062396641303</v>
      </c>
      <c r="BQ42" s="3">
        <v>45.130956262289899</v>
      </c>
      <c r="BR42" s="3">
        <v>45.168282245007298</v>
      </c>
      <c r="BS42" s="3">
        <v>45.203427012237299</v>
      </c>
      <c r="BT42" s="3">
        <v>45.234940471558602</v>
      </c>
      <c r="BU42" s="3">
        <v>45.273347097136401</v>
      </c>
      <c r="BV42" s="3">
        <v>45.314931532025703</v>
      </c>
      <c r="BW42" s="3">
        <v>45.359808155641701</v>
      </c>
      <c r="BX42" s="3">
        <v>45.412448209493</v>
      </c>
      <c r="BY42" s="3">
        <v>45.468184699361899</v>
      </c>
      <c r="BZ42" s="3">
        <v>45.529053051813001</v>
      </c>
      <c r="CA42" s="3">
        <v>45.598045733411503</v>
      </c>
      <c r="CB42" s="3">
        <v>45.669412205724498</v>
      </c>
      <c r="CC42" s="3">
        <v>45.734757345921203</v>
      </c>
      <c r="CD42" s="3">
        <v>45.801029580540899</v>
      </c>
      <c r="CE42" s="3">
        <v>45.863283027738902</v>
      </c>
      <c r="CF42" s="3">
        <v>45.925105386999498</v>
      </c>
      <c r="CG42" s="3">
        <v>45.98554471037</v>
      </c>
      <c r="CH42" s="3">
        <v>46.043526838439199</v>
      </c>
      <c r="CI42" s="3">
        <v>46.104694550862497</v>
      </c>
      <c r="CJ42" s="3">
        <v>46.159901814194797</v>
      </c>
      <c r="CK42" s="3">
        <v>46.215394333478102</v>
      </c>
      <c r="CL42" s="3">
        <v>46.274695103217802</v>
      </c>
      <c r="CM42" s="3">
        <v>46.335787073866499</v>
      </c>
      <c r="CN42" s="3">
        <v>46.399553228251399</v>
      </c>
      <c r="CO42" s="3">
        <v>46.4622563156288</v>
      </c>
      <c r="CP42" s="3">
        <v>46.5285417197885</v>
      </c>
      <c r="CQ42" s="3">
        <v>46.590658075076199</v>
      </c>
      <c r="CR42" s="3">
        <v>46.659700246290797</v>
      </c>
      <c r="CS42" s="3">
        <v>46.7313300549364</v>
      </c>
      <c r="CT42" s="3">
        <v>46.803764195109402</v>
      </c>
      <c r="CU42" s="3">
        <v>46.880694999918298</v>
      </c>
      <c r="CV42" s="3">
        <v>46.955472530126698</v>
      </c>
      <c r="CW42" s="3">
        <v>47.040771299806501</v>
      </c>
      <c r="CX42" s="3">
        <v>47.126981584052501</v>
      </c>
      <c r="CY42" s="3">
        <v>47.216144989776801</v>
      </c>
      <c r="CZ42" s="3">
        <v>47.307553981107198</v>
      </c>
      <c r="DA42" s="3">
        <v>47.400002032628301</v>
      </c>
      <c r="DB42" s="3">
        <v>47.496379819763398</v>
      </c>
      <c r="DC42" s="3">
        <v>47.591381484955598</v>
      </c>
      <c r="DD42" s="3">
        <v>47.685264659291001</v>
      </c>
      <c r="DE42" s="3">
        <v>47.785790358280799</v>
      </c>
      <c r="DF42" s="3">
        <v>47.880565525291999</v>
      </c>
      <c r="DG42" s="3">
        <v>47.979894195557499</v>
      </c>
      <c r="DH42" s="3">
        <v>48.0798795223754</v>
      </c>
      <c r="DI42" s="3">
        <v>48.1827311560289</v>
      </c>
      <c r="DJ42" s="3">
        <v>48.282414369247498</v>
      </c>
      <c r="DK42" s="3">
        <v>48.383620836715998</v>
      </c>
      <c r="DL42" s="3">
        <v>48.480453359190101</v>
      </c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45.5383862418471</v>
      </c>
      <c r="H43" s="3">
        <v>45.64517148374</v>
      </c>
      <c r="I43" s="3">
        <v>45.450603462291902</v>
      </c>
      <c r="J43" s="3">
        <v>45.522757493147097</v>
      </c>
      <c r="K43" s="3">
        <v>45.813969972607197</v>
      </c>
      <c r="L43" s="3">
        <v>45.678948206161401</v>
      </c>
      <c r="M43" s="3">
        <v>45.910674975276201</v>
      </c>
      <c r="N43" s="3">
        <v>46.044047759692802</v>
      </c>
      <c r="O43" s="3">
        <v>46.030677706236403</v>
      </c>
      <c r="P43" s="3">
        <v>46.506583080954698</v>
      </c>
      <c r="Q43" s="3">
        <v>46.718902869239201</v>
      </c>
      <c r="R43" s="3">
        <v>46.875392911571701</v>
      </c>
      <c r="S43" s="3">
        <v>46.932814952722097</v>
      </c>
      <c r="T43" s="3">
        <v>46.904088272671103</v>
      </c>
      <c r="U43" s="3">
        <v>47.101092709732001</v>
      </c>
      <c r="V43" s="3">
        <v>47.1603355288185</v>
      </c>
      <c r="W43" s="3">
        <v>47.599378464199297</v>
      </c>
      <c r="X43" s="3">
        <v>47.797079080055099</v>
      </c>
      <c r="Y43" s="3">
        <v>47.787069735486398</v>
      </c>
      <c r="Z43" s="3">
        <v>47.8164451790187</v>
      </c>
      <c r="AA43" s="3">
        <v>47.931513580758399</v>
      </c>
      <c r="AB43" s="3">
        <v>47.946903857245303</v>
      </c>
      <c r="AC43" s="3">
        <v>47.8699259544819</v>
      </c>
      <c r="AD43" s="3">
        <v>47.8514497731246</v>
      </c>
      <c r="AE43" s="3">
        <v>47.808652749571699</v>
      </c>
      <c r="AF43" s="3">
        <v>47.833116516124903</v>
      </c>
      <c r="AG43" s="3">
        <v>47.958127272665699</v>
      </c>
      <c r="AH43" s="3">
        <v>48.230997590365597</v>
      </c>
      <c r="AI43" s="3">
        <v>48.195003758018601</v>
      </c>
      <c r="AJ43" s="3">
        <v>48.107601315225899</v>
      </c>
      <c r="AK43" s="3">
        <v>47.198910905793802</v>
      </c>
      <c r="AL43" s="3">
        <v>46.641276775863297</v>
      </c>
      <c r="AM43" s="3">
        <v>46.9202832852299</v>
      </c>
      <c r="AN43" s="3">
        <v>47.8046406418621</v>
      </c>
      <c r="AO43" s="3">
        <v>48.165684720305897</v>
      </c>
      <c r="AP43" s="3">
        <v>48.253610395679402</v>
      </c>
      <c r="AQ43" s="3">
        <v>48.301706966018898</v>
      </c>
      <c r="AR43" s="3">
        <v>48.352796293677997</v>
      </c>
      <c r="AS43" s="3">
        <v>48.407738231177497</v>
      </c>
      <c r="AT43" s="3">
        <v>48.463437771492998</v>
      </c>
      <c r="AU43" s="3">
        <v>48.518545193287103</v>
      </c>
      <c r="AV43" s="3">
        <v>48.567335411094497</v>
      </c>
      <c r="AW43" s="3">
        <v>48.603100633674302</v>
      </c>
      <c r="AX43" s="3">
        <v>48.6364291397431</v>
      </c>
      <c r="AY43" s="3">
        <v>48.664520101170901</v>
      </c>
      <c r="AZ43" s="3">
        <v>48.685835449069003</v>
      </c>
      <c r="BA43" s="3">
        <v>48.703233155394102</v>
      </c>
      <c r="BB43" s="3">
        <v>48.715695585570202</v>
      </c>
      <c r="BC43" s="3">
        <v>48.726288517575497</v>
      </c>
      <c r="BD43" s="3">
        <v>48.736737110694001</v>
      </c>
      <c r="BE43" s="3">
        <v>48.748265258656602</v>
      </c>
      <c r="BF43" s="3">
        <v>48.765788045258901</v>
      </c>
      <c r="BG43" s="3">
        <v>48.785395657614401</v>
      </c>
      <c r="BH43" s="3">
        <v>48.809106832609899</v>
      </c>
      <c r="BI43" s="3">
        <v>48.832216517839697</v>
      </c>
      <c r="BJ43" s="3">
        <v>48.8588396353028</v>
      </c>
      <c r="BK43" s="3">
        <v>48.884227397616201</v>
      </c>
      <c r="BL43" s="3">
        <v>48.907650514280498</v>
      </c>
      <c r="BM43" s="3">
        <v>48.930555832413802</v>
      </c>
      <c r="BN43" s="3">
        <v>48.957465657811902</v>
      </c>
      <c r="BO43" s="3">
        <v>48.986141129767198</v>
      </c>
      <c r="BP43" s="3">
        <v>49.018727636494198</v>
      </c>
      <c r="BQ43" s="3">
        <v>49.051449836476699</v>
      </c>
      <c r="BR43" s="3">
        <v>49.088747929441901</v>
      </c>
      <c r="BS43" s="3">
        <v>49.127849855322701</v>
      </c>
      <c r="BT43" s="3">
        <v>49.163056097150097</v>
      </c>
      <c r="BU43" s="3">
        <v>49.197753843911698</v>
      </c>
      <c r="BV43" s="3">
        <v>49.243603844872197</v>
      </c>
      <c r="BW43" s="3">
        <v>49.292469757566202</v>
      </c>
      <c r="BX43" s="3">
        <v>49.345084356585403</v>
      </c>
      <c r="BY43" s="3">
        <v>49.406495110324897</v>
      </c>
      <c r="BZ43" s="3">
        <v>49.475130315904202</v>
      </c>
      <c r="CA43" s="3">
        <v>49.546417306437299</v>
      </c>
      <c r="CB43" s="3">
        <v>49.623351311902702</v>
      </c>
      <c r="CC43" s="3">
        <v>49.695895273606098</v>
      </c>
      <c r="CD43" s="3">
        <v>49.772464845298302</v>
      </c>
      <c r="CE43" s="3">
        <v>49.841688216507301</v>
      </c>
      <c r="CF43" s="3">
        <v>49.907663559679598</v>
      </c>
      <c r="CG43" s="3">
        <v>49.972992127328197</v>
      </c>
      <c r="CH43" s="3">
        <v>50.035469237212801</v>
      </c>
      <c r="CI43" s="3">
        <v>50.0966096463398</v>
      </c>
      <c r="CJ43" s="3">
        <v>50.158180617080298</v>
      </c>
      <c r="CK43" s="3">
        <v>50.220107656009098</v>
      </c>
      <c r="CL43" s="3">
        <v>50.280754114307598</v>
      </c>
      <c r="CM43" s="3">
        <v>50.339892048591999</v>
      </c>
      <c r="CN43" s="3">
        <v>50.404122429723103</v>
      </c>
      <c r="CO43" s="3">
        <v>50.464178163006501</v>
      </c>
      <c r="CP43" s="3">
        <v>50.530699231533198</v>
      </c>
      <c r="CQ43" s="3">
        <v>50.595153168399797</v>
      </c>
      <c r="CR43" s="3">
        <v>50.665432839973597</v>
      </c>
      <c r="CS43" s="3">
        <v>50.737420596614498</v>
      </c>
      <c r="CT43" s="3">
        <v>50.809764047939098</v>
      </c>
      <c r="CU43" s="3">
        <v>50.881260484663798</v>
      </c>
      <c r="CV43" s="3">
        <v>50.961264812798603</v>
      </c>
      <c r="CW43" s="3">
        <v>51.042018445973902</v>
      </c>
      <c r="CX43" s="3">
        <v>51.125633640127099</v>
      </c>
      <c r="CY43" s="3">
        <v>51.211841655513403</v>
      </c>
      <c r="CZ43" s="3">
        <v>51.2948357601922</v>
      </c>
      <c r="DA43" s="3">
        <v>51.3795771597959</v>
      </c>
      <c r="DB43" s="3">
        <v>51.465153930518802</v>
      </c>
      <c r="DC43" s="3">
        <v>51.554834345860002</v>
      </c>
      <c r="DD43" s="3">
        <v>51.6416330139363</v>
      </c>
      <c r="DE43" s="3">
        <v>51.728495081640702</v>
      </c>
      <c r="DF43" s="3">
        <v>51.816452092819603</v>
      </c>
      <c r="DG43" s="3">
        <v>51.907139119930299</v>
      </c>
      <c r="DH43" s="3">
        <v>51.996624300671201</v>
      </c>
      <c r="DI43" s="3">
        <v>52.088006036959001</v>
      </c>
      <c r="DJ43" s="3">
        <v>52.1779507234683</v>
      </c>
      <c r="DK43" s="3">
        <v>52.2688912489537</v>
      </c>
      <c r="DL43" s="3">
        <v>52.364742764745401</v>
      </c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18.350889858426701</v>
      </c>
      <c r="H44" s="3">
        <v>18.476909912057899</v>
      </c>
      <c r="I44" s="3">
        <v>18.4973527088898</v>
      </c>
      <c r="J44" s="3">
        <v>18.609571577452201</v>
      </c>
      <c r="K44" s="3">
        <v>18.692739168995299</v>
      </c>
      <c r="L44" s="3">
        <v>18.6354286315091</v>
      </c>
      <c r="M44" s="3">
        <v>18.685555429539399</v>
      </c>
      <c r="N44" s="3">
        <v>18.722673071563801</v>
      </c>
      <c r="O44" s="3">
        <v>18.7365800811423</v>
      </c>
      <c r="P44" s="3">
        <v>18.957613178009701</v>
      </c>
      <c r="Q44" s="3">
        <v>19.057297755900301</v>
      </c>
      <c r="R44" s="3">
        <v>19.141319382181699</v>
      </c>
      <c r="S44" s="3">
        <v>19.252061941538699</v>
      </c>
      <c r="T44" s="3">
        <v>19.234947795066201</v>
      </c>
      <c r="U44" s="3">
        <v>19.3266368628246</v>
      </c>
      <c r="V44" s="3">
        <v>19.3779560946573</v>
      </c>
      <c r="W44" s="3">
        <v>19.530080271044501</v>
      </c>
      <c r="X44" s="3">
        <v>19.594445677324199</v>
      </c>
      <c r="Y44" s="3">
        <v>19.667769142050901</v>
      </c>
      <c r="Z44" s="3">
        <v>19.7527287395495</v>
      </c>
      <c r="AA44" s="3">
        <v>19.8126276332377</v>
      </c>
      <c r="AB44" s="3">
        <v>19.915285813846602</v>
      </c>
      <c r="AC44" s="3">
        <v>19.9603240477574</v>
      </c>
      <c r="AD44" s="3">
        <v>20.0104541348631</v>
      </c>
      <c r="AE44" s="3">
        <v>20.119652103514699</v>
      </c>
      <c r="AF44" s="3">
        <v>20.252171422548901</v>
      </c>
      <c r="AG44" s="3">
        <v>20.348172475113302</v>
      </c>
      <c r="AH44" s="3">
        <v>20.485184389725699</v>
      </c>
      <c r="AI44" s="3">
        <v>20.541356458852999</v>
      </c>
      <c r="AJ44" s="3">
        <v>20.5967462831285</v>
      </c>
      <c r="AK44" s="3">
        <v>19.603949545361601</v>
      </c>
      <c r="AL44" s="3">
        <v>19.211780831555</v>
      </c>
      <c r="AM44" s="3">
        <v>19.651261515790502</v>
      </c>
      <c r="AN44" s="3">
        <v>20.5962021200151</v>
      </c>
      <c r="AO44" s="3">
        <v>20.929198940228002</v>
      </c>
      <c r="AP44" s="3">
        <v>21.0499224298025</v>
      </c>
      <c r="AQ44" s="3">
        <v>21.134767049331099</v>
      </c>
      <c r="AR44" s="3">
        <v>21.2233775250162</v>
      </c>
      <c r="AS44" s="3">
        <v>21.3120101941246</v>
      </c>
      <c r="AT44" s="3">
        <v>21.401253667605399</v>
      </c>
      <c r="AU44" s="3">
        <v>21.492299450866302</v>
      </c>
      <c r="AV44" s="3">
        <v>21.582195148158601</v>
      </c>
      <c r="AW44" s="3">
        <v>21.6675874151511</v>
      </c>
      <c r="AX44" s="3">
        <v>21.748630330308501</v>
      </c>
      <c r="AY44" s="3">
        <v>21.821694584705799</v>
      </c>
      <c r="AZ44" s="3">
        <v>21.8857310661081</v>
      </c>
      <c r="BA44" s="3">
        <v>21.935742621894299</v>
      </c>
      <c r="BB44" s="3">
        <v>21.971966394153299</v>
      </c>
      <c r="BC44" s="3">
        <v>22.001778588135899</v>
      </c>
      <c r="BD44" s="3">
        <v>22.0239888594582</v>
      </c>
      <c r="BE44" s="3">
        <v>22.037507034393901</v>
      </c>
      <c r="BF44" s="3">
        <v>22.043060645770598</v>
      </c>
      <c r="BG44" s="3">
        <v>22.039616091167801</v>
      </c>
      <c r="BH44" s="3">
        <v>22.030362216214801</v>
      </c>
      <c r="BI44" s="3">
        <v>22.017125760600798</v>
      </c>
      <c r="BJ44" s="3">
        <v>21.999357946663</v>
      </c>
      <c r="BK44" s="3">
        <v>21.984474744246999</v>
      </c>
      <c r="BL44" s="3">
        <v>21.969103623421201</v>
      </c>
      <c r="BM44" s="3">
        <v>21.960416217339102</v>
      </c>
      <c r="BN44" s="3">
        <v>21.955997316878001</v>
      </c>
      <c r="BO44" s="3">
        <v>21.955359434999</v>
      </c>
      <c r="BP44" s="3">
        <v>21.963633240422599</v>
      </c>
      <c r="BQ44" s="3">
        <v>21.980567123371099</v>
      </c>
      <c r="BR44" s="3">
        <v>22.006581589209301</v>
      </c>
      <c r="BS44" s="3">
        <v>22.035509555955901</v>
      </c>
      <c r="BT44" s="3">
        <v>22.0666524643934</v>
      </c>
      <c r="BU44" s="3">
        <v>22.111704520702499</v>
      </c>
      <c r="BV44" s="3">
        <v>22.163031602793399</v>
      </c>
      <c r="BW44" s="3">
        <v>22.2225281252313</v>
      </c>
      <c r="BX44" s="3">
        <v>22.2928713613239</v>
      </c>
      <c r="BY44" s="3">
        <v>22.367160583844601</v>
      </c>
      <c r="BZ44" s="3">
        <v>22.443629671611699</v>
      </c>
      <c r="CA44" s="3">
        <v>22.523073527250698</v>
      </c>
      <c r="CB44" s="3">
        <v>22.602535956423299</v>
      </c>
      <c r="CC44" s="3">
        <v>22.674929432612899</v>
      </c>
      <c r="CD44" s="3">
        <v>22.7421974858919</v>
      </c>
      <c r="CE44" s="3">
        <v>22.7997798566422</v>
      </c>
      <c r="CF44" s="3">
        <v>22.851998362723801</v>
      </c>
      <c r="CG44" s="3">
        <v>22.896980455631201</v>
      </c>
      <c r="CH44" s="3">
        <v>22.933520125876701</v>
      </c>
      <c r="CI44" s="3">
        <v>22.9680090025402</v>
      </c>
      <c r="CJ44" s="3">
        <v>22.996147086689501</v>
      </c>
      <c r="CK44" s="3">
        <v>23.022115636134401</v>
      </c>
      <c r="CL44" s="3">
        <v>23.046544673327698</v>
      </c>
      <c r="CM44" s="3">
        <v>23.071145718423299</v>
      </c>
      <c r="CN44" s="3">
        <v>23.097537506250202</v>
      </c>
      <c r="CO44" s="3">
        <v>23.123836864284399</v>
      </c>
      <c r="CP44" s="3">
        <v>23.155920131910101</v>
      </c>
      <c r="CQ44" s="3">
        <v>23.186289663527401</v>
      </c>
      <c r="CR44" s="3">
        <v>23.226123694801199</v>
      </c>
      <c r="CS44" s="3">
        <v>23.271572385887101</v>
      </c>
      <c r="CT44" s="3">
        <v>23.323624582743701</v>
      </c>
      <c r="CU44" s="3">
        <v>23.383183076629599</v>
      </c>
      <c r="CV44" s="3">
        <v>23.4441986136063</v>
      </c>
      <c r="CW44" s="3">
        <v>23.515621843854898</v>
      </c>
      <c r="CX44" s="3">
        <v>23.590009631986099</v>
      </c>
      <c r="CY44" s="3">
        <v>23.664659440838498</v>
      </c>
      <c r="CZ44" s="3">
        <v>23.7384840630294</v>
      </c>
      <c r="DA44" s="3">
        <v>23.812891562442999</v>
      </c>
      <c r="DB44" s="3">
        <v>23.889500302307798</v>
      </c>
      <c r="DC44" s="3">
        <v>23.964939071370999</v>
      </c>
      <c r="DD44" s="3">
        <v>24.039199828651199</v>
      </c>
      <c r="DE44" s="3">
        <v>24.1179937521153</v>
      </c>
      <c r="DF44" s="3">
        <v>24.1921142829787</v>
      </c>
      <c r="DG44" s="3">
        <v>24.2682579994364</v>
      </c>
      <c r="DH44" s="3">
        <v>24.343007789005799</v>
      </c>
      <c r="DI44" s="3">
        <v>24.4209413096759</v>
      </c>
      <c r="DJ44" s="3">
        <v>24.4956541896854</v>
      </c>
      <c r="DK44" s="3">
        <v>24.569754037324</v>
      </c>
      <c r="DL44" s="3">
        <v>24.638975048669799</v>
      </c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20.3929554970425</v>
      </c>
      <c r="H45" s="3">
        <v>20.436045790691299</v>
      </c>
      <c r="I45" s="3">
        <v>20.355966897851999</v>
      </c>
      <c r="J45" s="3">
        <v>20.416817741256999</v>
      </c>
      <c r="K45" s="3">
        <v>20.563936660901799</v>
      </c>
      <c r="L45" s="3">
        <v>20.530409108229499</v>
      </c>
      <c r="M45" s="3">
        <v>20.679204447998099</v>
      </c>
      <c r="N45" s="3">
        <v>20.7800600877598</v>
      </c>
      <c r="O45" s="3">
        <v>20.7676814030294</v>
      </c>
      <c r="P45" s="3">
        <v>21.040411766108701</v>
      </c>
      <c r="Q45" s="3">
        <v>21.185125456786601</v>
      </c>
      <c r="R45" s="3">
        <v>21.2988162007744</v>
      </c>
      <c r="S45" s="3">
        <v>21.384236773349901</v>
      </c>
      <c r="T45" s="3">
        <v>21.4341113606101</v>
      </c>
      <c r="U45" s="3">
        <v>21.585657687648201</v>
      </c>
      <c r="V45" s="3">
        <v>21.6632780341453</v>
      </c>
      <c r="W45" s="3">
        <v>21.9577959627293</v>
      </c>
      <c r="X45" s="3">
        <v>22.1392877235287</v>
      </c>
      <c r="Y45" s="3">
        <v>22.168947494719699</v>
      </c>
      <c r="Z45" s="3">
        <v>22.291543453718301</v>
      </c>
      <c r="AA45" s="3">
        <v>22.420644701210499</v>
      </c>
      <c r="AB45" s="3">
        <v>22.5157171566328</v>
      </c>
      <c r="AC45" s="3">
        <v>22.5726802110431</v>
      </c>
      <c r="AD45" s="3">
        <v>22.634254781886</v>
      </c>
      <c r="AE45" s="3">
        <v>22.652916689313599</v>
      </c>
      <c r="AF45" s="3">
        <v>22.729824268374198</v>
      </c>
      <c r="AG45" s="3">
        <v>22.900970241883101</v>
      </c>
      <c r="AH45" s="3">
        <v>23.137415232244699</v>
      </c>
      <c r="AI45" s="3">
        <v>23.155724651806899</v>
      </c>
      <c r="AJ45" s="3">
        <v>23.116656627685199</v>
      </c>
      <c r="AK45" s="3">
        <v>22.3950613104662</v>
      </c>
      <c r="AL45" s="3">
        <v>21.847684373947001</v>
      </c>
      <c r="AM45" s="3">
        <v>22.1469332447559</v>
      </c>
      <c r="AN45" s="3">
        <v>23.041903268328799</v>
      </c>
      <c r="AO45" s="3">
        <v>23.399782405667899</v>
      </c>
      <c r="AP45" s="3">
        <v>23.513746328010701</v>
      </c>
      <c r="AQ45" s="3">
        <v>23.599509696045899</v>
      </c>
      <c r="AR45" s="3">
        <v>23.689322932566199</v>
      </c>
      <c r="AS45" s="3">
        <v>23.783156736334099</v>
      </c>
      <c r="AT45" s="3">
        <v>23.881778457854502</v>
      </c>
      <c r="AU45" s="3">
        <v>23.984870760002998</v>
      </c>
      <c r="AV45" s="3">
        <v>24.089309022580299</v>
      </c>
      <c r="AW45" s="3">
        <v>24.1902986091273</v>
      </c>
      <c r="AX45" s="3">
        <v>24.2909083708034</v>
      </c>
      <c r="AY45" s="3">
        <v>24.3879579725747</v>
      </c>
      <c r="AZ45" s="3">
        <v>24.475656318329399</v>
      </c>
      <c r="BA45" s="3">
        <v>24.551682040906901</v>
      </c>
      <c r="BB45" s="3">
        <v>24.616126359664399</v>
      </c>
      <c r="BC45" s="3">
        <v>24.669542615002499</v>
      </c>
      <c r="BD45" s="3">
        <v>24.711570242054599</v>
      </c>
      <c r="BE45" s="3">
        <v>24.7414701666805</v>
      </c>
      <c r="BF45" s="3">
        <v>24.761953301072701</v>
      </c>
      <c r="BG45" s="3">
        <v>24.773843641800099</v>
      </c>
      <c r="BH45" s="3">
        <v>24.780153053453802</v>
      </c>
      <c r="BI45" s="3">
        <v>24.773033538005802</v>
      </c>
      <c r="BJ45" s="3">
        <v>24.759379876881201</v>
      </c>
      <c r="BK45" s="3">
        <v>24.741089968549598</v>
      </c>
      <c r="BL45" s="3">
        <v>24.721467074354599</v>
      </c>
      <c r="BM45" s="3">
        <v>24.704088681748399</v>
      </c>
      <c r="BN45" s="3">
        <v>24.694785362767998</v>
      </c>
      <c r="BO45" s="3">
        <v>24.6932618770619</v>
      </c>
      <c r="BP45" s="3">
        <v>24.7025284699553</v>
      </c>
      <c r="BQ45" s="3">
        <v>24.720965677180899</v>
      </c>
      <c r="BR45" s="3">
        <v>24.749965673239799</v>
      </c>
      <c r="BS45" s="3">
        <v>24.788148809895699</v>
      </c>
      <c r="BT45" s="3">
        <v>24.830120965424701</v>
      </c>
      <c r="BU45" s="3">
        <v>24.8771444226368</v>
      </c>
      <c r="BV45" s="3">
        <v>24.936493476765399</v>
      </c>
      <c r="BW45" s="3">
        <v>25.0027890106877</v>
      </c>
      <c r="BX45" s="3">
        <v>25.0764071769315</v>
      </c>
      <c r="BY45" s="3">
        <v>25.159681485815</v>
      </c>
      <c r="BZ45" s="3">
        <v>25.247244394198699</v>
      </c>
      <c r="CA45" s="3">
        <v>25.333946060912002</v>
      </c>
      <c r="CB45" s="3">
        <v>25.422695069193999</v>
      </c>
      <c r="CC45" s="3">
        <v>25.504768560035401</v>
      </c>
      <c r="CD45" s="3">
        <v>25.584291454374799</v>
      </c>
      <c r="CE45" s="3">
        <v>25.6494659124109</v>
      </c>
      <c r="CF45" s="3">
        <v>25.704927153002501</v>
      </c>
      <c r="CG45" s="3">
        <v>25.755064296471101</v>
      </c>
      <c r="CH45" s="3">
        <v>25.797240258058899</v>
      </c>
      <c r="CI45" s="3">
        <v>25.833966271377001</v>
      </c>
      <c r="CJ45" s="3">
        <v>25.871512662783999</v>
      </c>
      <c r="CK45" s="3">
        <v>25.9065655679284</v>
      </c>
      <c r="CL45" s="3">
        <v>25.937065433878601</v>
      </c>
      <c r="CM45" s="3">
        <v>25.965178303165199</v>
      </c>
      <c r="CN45" s="3">
        <v>25.996844668917799</v>
      </c>
      <c r="CO45" s="3">
        <v>26.026708187243301</v>
      </c>
      <c r="CP45" s="3">
        <v>26.066732400004799</v>
      </c>
      <c r="CQ45" s="3">
        <v>26.107156282016401</v>
      </c>
      <c r="CR45" s="3">
        <v>26.156513049534301</v>
      </c>
      <c r="CS45" s="3">
        <v>26.213238038331799</v>
      </c>
      <c r="CT45" s="3">
        <v>26.277235189044401</v>
      </c>
      <c r="CU45" s="3">
        <v>26.344681441416501</v>
      </c>
      <c r="CV45" s="3">
        <v>26.4229298625302</v>
      </c>
      <c r="CW45" s="3">
        <v>26.503972070461302</v>
      </c>
      <c r="CX45" s="3">
        <v>26.5879637941187</v>
      </c>
      <c r="CY45" s="3">
        <v>26.670884384541299</v>
      </c>
      <c r="CZ45" s="3">
        <v>26.748691078654598</v>
      </c>
      <c r="DA45" s="3">
        <v>26.827126169036099</v>
      </c>
      <c r="DB45" s="3">
        <v>26.9037601798283</v>
      </c>
      <c r="DC45" s="3">
        <v>26.983762434822701</v>
      </c>
      <c r="DD45" s="3">
        <v>27.059906803716501</v>
      </c>
      <c r="DE45" s="3">
        <v>27.1358072128685</v>
      </c>
      <c r="DF45" s="3">
        <v>27.211715571511998</v>
      </c>
      <c r="DG45" s="3">
        <v>27.288838273295202</v>
      </c>
      <c r="DH45" s="3">
        <v>27.363272408136002</v>
      </c>
      <c r="DI45" s="3">
        <v>27.4391026069889</v>
      </c>
      <c r="DJ45" s="3">
        <v>27.5134797879752</v>
      </c>
      <c r="DK45" s="3">
        <v>27.587466356112099</v>
      </c>
      <c r="DL45" s="3">
        <v>27.665121099988699</v>
      </c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7.9661423870918204</v>
      </c>
      <c r="H46" s="3">
        <v>8.0236890520572803</v>
      </c>
      <c r="I46" s="3">
        <v>8.0393132045945297</v>
      </c>
      <c r="J46" s="3">
        <v>8.0931646169264795</v>
      </c>
      <c r="K46" s="3">
        <v>8.1242178878788796</v>
      </c>
      <c r="L46" s="3">
        <v>8.0936177950388295</v>
      </c>
      <c r="M46" s="3">
        <v>8.0904867116717707</v>
      </c>
      <c r="N46" s="3">
        <v>8.0862803431509604</v>
      </c>
      <c r="O46" s="3">
        <v>8.0696757485783195</v>
      </c>
      <c r="P46" s="3">
        <v>8.1362683270138803</v>
      </c>
      <c r="Q46" s="3">
        <v>8.1371186024745192</v>
      </c>
      <c r="R46" s="3">
        <v>8.1475385787807095</v>
      </c>
      <c r="S46" s="3">
        <v>8.1720145086568703</v>
      </c>
      <c r="T46" s="3">
        <v>8.14265663340041</v>
      </c>
      <c r="U46" s="3">
        <v>8.1578853412432597</v>
      </c>
      <c r="V46" s="3">
        <v>8.1513252323921304</v>
      </c>
      <c r="W46" s="3">
        <v>8.1908492188968101</v>
      </c>
      <c r="X46" s="3">
        <v>8.2049589251755108</v>
      </c>
      <c r="Y46" s="3">
        <v>8.2336304298535694</v>
      </c>
      <c r="Z46" s="3">
        <v>8.2214118863060399</v>
      </c>
      <c r="AA46" s="3">
        <v>8.2502106912614401</v>
      </c>
      <c r="AB46" s="3">
        <v>8.2846788614188291</v>
      </c>
      <c r="AC46" s="3">
        <v>8.2958520493133907</v>
      </c>
      <c r="AD46" s="3">
        <v>8.3278731898763692</v>
      </c>
      <c r="AE46" s="3">
        <v>8.3707320955165301</v>
      </c>
      <c r="AF46" s="3">
        <v>8.44141773319169</v>
      </c>
      <c r="AG46" s="3">
        <v>8.4874559097954005</v>
      </c>
      <c r="AH46" s="3">
        <v>8.5674505698370194</v>
      </c>
      <c r="AI46" s="3">
        <v>8.5975885518727502</v>
      </c>
      <c r="AJ46" s="3">
        <v>8.6450109273315405</v>
      </c>
      <c r="AK46" s="3">
        <v>8.1964921715604202</v>
      </c>
      <c r="AL46" s="3">
        <v>7.84414400634342</v>
      </c>
      <c r="AM46" s="3">
        <v>8.0857617204391392</v>
      </c>
      <c r="AN46" s="3">
        <v>8.7228478831548895</v>
      </c>
      <c r="AO46" s="3">
        <v>8.9341041938541395</v>
      </c>
      <c r="AP46" s="3">
        <v>9.0198426602394495</v>
      </c>
      <c r="AQ46" s="3">
        <v>9.0811190027453392</v>
      </c>
      <c r="AR46" s="3">
        <v>9.1416440319085996</v>
      </c>
      <c r="AS46" s="3">
        <v>9.2006198503691206</v>
      </c>
      <c r="AT46" s="3">
        <v>9.2581376469694892</v>
      </c>
      <c r="AU46" s="3">
        <v>9.3146254310463199</v>
      </c>
      <c r="AV46" s="3">
        <v>9.3699688917479307</v>
      </c>
      <c r="AW46" s="3">
        <v>9.4246998594522697</v>
      </c>
      <c r="AX46" s="3">
        <v>9.48046862670388</v>
      </c>
      <c r="AY46" s="3">
        <v>9.5345597221096607</v>
      </c>
      <c r="AZ46" s="3">
        <v>9.5893746438655896</v>
      </c>
      <c r="BA46" s="3">
        <v>9.6452286335241695</v>
      </c>
      <c r="BB46" s="3">
        <v>9.6995052613371193</v>
      </c>
      <c r="BC46" s="3">
        <v>9.7577247806654501</v>
      </c>
      <c r="BD46" s="3">
        <v>9.8180575977897107</v>
      </c>
      <c r="BE46" s="3">
        <v>9.8806317562362107</v>
      </c>
      <c r="BF46" s="3">
        <v>9.9436446351555805</v>
      </c>
      <c r="BG46" s="3">
        <v>10.0026956441066</v>
      </c>
      <c r="BH46" s="3">
        <v>10.060612020231201</v>
      </c>
      <c r="BI46" s="3">
        <v>10.1193053040006</v>
      </c>
      <c r="BJ46" s="3">
        <v>10.1783062414094</v>
      </c>
      <c r="BK46" s="3">
        <v>10.239256787937901</v>
      </c>
      <c r="BL46" s="3">
        <v>10.297618463979999</v>
      </c>
      <c r="BM46" s="3">
        <v>10.3564607738888</v>
      </c>
      <c r="BN46" s="3">
        <v>10.4136970076986</v>
      </c>
      <c r="BO46" s="3">
        <v>10.4678297587073</v>
      </c>
      <c r="BP46" s="3">
        <v>10.5171532847679</v>
      </c>
      <c r="BQ46" s="3">
        <v>10.561562895566199</v>
      </c>
      <c r="BR46" s="3">
        <v>10.6013132572962</v>
      </c>
      <c r="BS46" s="3">
        <v>10.631487209488601</v>
      </c>
      <c r="BT46" s="3">
        <v>10.648854440799299</v>
      </c>
      <c r="BU46" s="3">
        <v>10.660278153467299</v>
      </c>
      <c r="BV46" s="3">
        <v>10.658684877511099</v>
      </c>
      <c r="BW46" s="3">
        <v>10.6488396580204</v>
      </c>
      <c r="BX46" s="3">
        <v>10.634800473792099</v>
      </c>
      <c r="BY46" s="3">
        <v>10.6145636445651</v>
      </c>
      <c r="BZ46" s="3">
        <v>10.587369630079399</v>
      </c>
      <c r="CA46" s="3">
        <v>10.5591899401227</v>
      </c>
      <c r="CB46" s="3">
        <v>10.526966999868501</v>
      </c>
      <c r="CC46" s="3">
        <v>10.4884393335496</v>
      </c>
      <c r="CD46" s="3">
        <v>10.4480191800518</v>
      </c>
      <c r="CE46" s="3">
        <v>10.4100817064741</v>
      </c>
      <c r="CF46" s="3">
        <v>10.378807827772</v>
      </c>
      <c r="CG46" s="3">
        <v>10.3537621573269</v>
      </c>
      <c r="CH46" s="3">
        <v>10.332332400131</v>
      </c>
      <c r="CI46" s="3">
        <v>10.3180589271608</v>
      </c>
      <c r="CJ46" s="3">
        <v>10.3082606864798</v>
      </c>
      <c r="CK46" s="3">
        <v>10.3076339859479</v>
      </c>
      <c r="CL46" s="3">
        <v>10.3146488234263</v>
      </c>
      <c r="CM46" s="3">
        <v>10.329209387909399</v>
      </c>
      <c r="CN46" s="3">
        <v>10.352159179804699</v>
      </c>
      <c r="CO46" s="3">
        <v>10.3840918879727</v>
      </c>
      <c r="CP46" s="3">
        <v>10.4259055114668</v>
      </c>
      <c r="CQ46" s="3">
        <v>10.4741902403912</v>
      </c>
      <c r="CR46" s="3">
        <v>10.531862380100399</v>
      </c>
      <c r="CS46" s="3">
        <v>10.592440506252</v>
      </c>
      <c r="CT46" s="3">
        <v>10.6571786270388</v>
      </c>
      <c r="CU46" s="3">
        <v>10.721814777522599</v>
      </c>
      <c r="CV46" s="3">
        <v>10.784742825699</v>
      </c>
      <c r="CW46" s="3">
        <v>10.8484688077766</v>
      </c>
      <c r="CX46" s="3">
        <v>10.9072419161007</v>
      </c>
      <c r="CY46" s="3">
        <v>10.9547586923366</v>
      </c>
      <c r="CZ46" s="3">
        <v>10.9929788112784</v>
      </c>
      <c r="DA46" s="3">
        <v>11.0212791682596</v>
      </c>
      <c r="DB46" s="3">
        <v>11.039845444471</v>
      </c>
      <c r="DC46" s="3">
        <v>11.0503834025694</v>
      </c>
      <c r="DD46" s="3">
        <v>11.056563327657001</v>
      </c>
      <c r="DE46" s="3">
        <v>11.0605399347249</v>
      </c>
      <c r="DF46" s="3">
        <v>11.059564822336201</v>
      </c>
      <c r="DG46" s="3">
        <v>11.059759430285</v>
      </c>
      <c r="DH46" s="3">
        <v>11.059834914381501</v>
      </c>
      <c r="DI46" s="3">
        <v>11.064192921158901</v>
      </c>
      <c r="DJ46" s="3">
        <v>11.0693892938397</v>
      </c>
      <c r="DK46" s="3">
        <v>11.0754055977464</v>
      </c>
      <c r="DL46" s="3">
        <v>11.082587505402101</v>
      </c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8.66707401179284</v>
      </c>
      <c r="H47" s="3">
        <v>8.7112022540795397</v>
      </c>
      <c r="I47" s="3">
        <v>8.6911994472462109</v>
      </c>
      <c r="J47" s="3">
        <v>8.7402048194475395</v>
      </c>
      <c r="K47" s="3">
        <v>8.8279143182690092</v>
      </c>
      <c r="L47" s="3">
        <v>8.8219391108971603</v>
      </c>
      <c r="M47" s="3">
        <v>8.9068277263419091</v>
      </c>
      <c r="N47" s="3">
        <v>8.9482046851241908</v>
      </c>
      <c r="O47" s="3">
        <v>8.8798198728111792</v>
      </c>
      <c r="P47" s="3">
        <v>9.0049120185320106</v>
      </c>
      <c r="Q47" s="3">
        <v>9.0384610443755502</v>
      </c>
      <c r="R47" s="3">
        <v>9.0583784001679302</v>
      </c>
      <c r="S47" s="3">
        <v>9.0830082790193405</v>
      </c>
      <c r="T47" s="3">
        <v>9.0843896874329104</v>
      </c>
      <c r="U47" s="3">
        <v>9.1196570535366597</v>
      </c>
      <c r="V47" s="3">
        <v>9.1059486018380404</v>
      </c>
      <c r="W47" s="3">
        <v>9.2243104157302103</v>
      </c>
      <c r="X47" s="3">
        <v>9.3099689466094606</v>
      </c>
      <c r="Y47" s="3">
        <v>9.2641333329834996</v>
      </c>
      <c r="Z47" s="3">
        <v>9.3217732645751994</v>
      </c>
      <c r="AA47" s="3">
        <v>9.3862201002652697</v>
      </c>
      <c r="AB47" s="3">
        <v>9.4366293534935508</v>
      </c>
      <c r="AC47" s="3">
        <v>9.4780309229825104</v>
      </c>
      <c r="AD47" s="3">
        <v>9.5166023791645706</v>
      </c>
      <c r="AE47" s="3">
        <v>9.4961805231418595</v>
      </c>
      <c r="AF47" s="3">
        <v>9.5598699083206409</v>
      </c>
      <c r="AG47" s="3">
        <v>9.6966689108225399</v>
      </c>
      <c r="AH47" s="3">
        <v>9.83405027586657</v>
      </c>
      <c r="AI47" s="3">
        <v>9.87056260964955</v>
      </c>
      <c r="AJ47" s="3">
        <v>9.8631375359379891</v>
      </c>
      <c r="AK47" s="3">
        <v>9.6245109565529798</v>
      </c>
      <c r="AL47" s="3">
        <v>9.1805144175828204</v>
      </c>
      <c r="AM47" s="3">
        <v>9.3577516986291194</v>
      </c>
      <c r="AN47" s="3">
        <v>9.9428391889045393</v>
      </c>
      <c r="AO47" s="3">
        <v>10.170005051064001</v>
      </c>
      <c r="AP47" s="3">
        <v>10.2460821114162</v>
      </c>
      <c r="AQ47" s="3">
        <v>10.304790833866701</v>
      </c>
      <c r="AR47" s="3">
        <v>10.3589934452667</v>
      </c>
      <c r="AS47" s="3">
        <v>10.4103693161974</v>
      </c>
      <c r="AT47" s="3">
        <v>10.458922933543001</v>
      </c>
      <c r="AU47" s="3">
        <v>10.505001752508299</v>
      </c>
      <c r="AV47" s="3">
        <v>10.5485097115843</v>
      </c>
      <c r="AW47" s="3">
        <v>10.5877664658749</v>
      </c>
      <c r="AX47" s="3">
        <v>10.6260150123115</v>
      </c>
      <c r="AY47" s="3">
        <v>10.661582128535899</v>
      </c>
      <c r="AZ47" s="3">
        <v>10.695021852355501</v>
      </c>
      <c r="BA47" s="3">
        <v>10.7302964588024</v>
      </c>
      <c r="BB47" s="3">
        <v>10.7647556175107</v>
      </c>
      <c r="BC47" s="3">
        <v>10.8005852547372</v>
      </c>
      <c r="BD47" s="3">
        <v>10.8401253676618</v>
      </c>
      <c r="BE47" s="3">
        <v>10.879638186541399</v>
      </c>
      <c r="BF47" s="3">
        <v>10.9204256645803</v>
      </c>
      <c r="BG47" s="3">
        <v>10.9601548324197</v>
      </c>
      <c r="BH47" s="3">
        <v>11.0016125443729</v>
      </c>
      <c r="BI47" s="3">
        <v>11.0436432577271</v>
      </c>
      <c r="BJ47" s="3">
        <v>11.0895643752509</v>
      </c>
      <c r="BK47" s="3">
        <v>11.1390690346607</v>
      </c>
      <c r="BL47" s="3">
        <v>11.1901110655231</v>
      </c>
      <c r="BM47" s="3">
        <v>11.241830586060701</v>
      </c>
      <c r="BN47" s="3">
        <v>11.2965777713679</v>
      </c>
      <c r="BO47" s="3">
        <v>11.3517894516557</v>
      </c>
      <c r="BP47" s="3">
        <v>11.405497867967</v>
      </c>
      <c r="BQ47" s="3">
        <v>11.4564043866846</v>
      </c>
      <c r="BR47" s="3">
        <v>11.504347940332201</v>
      </c>
      <c r="BS47" s="3">
        <v>11.550739781650799</v>
      </c>
      <c r="BT47" s="3">
        <v>11.588275303479801</v>
      </c>
      <c r="BU47" s="3">
        <v>11.6162304935359</v>
      </c>
      <c r="BV47" s="3">
        <v>11.636622791648501</v>
      </c>
      <c r="BW47" s="3">
        <v>11.6493722976189</v>
      </c>
      <c r="BX47" s="3">
        <v>11.6530046555564</v>
      </c>
      <c r="BY47" s="3">
        <v>11.6521009451656</v>
      </c>
      <c r="BZ47" s="3">
        <v>11.6440456193743</v>
      </c>
      <c r="CA47" s="3">
        <v>11.631251934256699</v>
      </c>
      <c r="CB47" s="3">
        <v>11.613497149331501</v>
      </c>
      <c r="CC47" s="3">
        <v>11.587393421380201</v>
      </c>
      <c r="CD47" s="3">
        <v>11.556876241823501</v>
      </c>
      <c r="CE47" s="3">
        <v>11.521261616562899</v>
      </c>
      <c r="CF47" s="3">
        <v>11.48710620262</v>
      </c>
      <c r="CG47" s="3">
        <v>11.4599158616689</v>
      </c>
      <c r="CH47" s="3">
        <v>11.4377353195338</v>
      </c>
      <c r="CI47" s="3">
        <v>11.4217076330939</v>
      </c>
      <c r="CJ47" s="3">
        <v>11.4172629088036</v>
      </c>
      <c r="CK47" s="3">
        <v>11.4202778584044</v>
      </c>
      <c r="CL47" s="3">
        <v>11.4301684352401</v>
      </c>
      <c r="CM47" s="3">
        <v>11.4451126694933</v>
      </c>
      <c r="CN47" s="3">
        <v>11.4686586915994</v>
      </c>
      <c r="CO47" s="3">
        <v>11.496324368349599</v>
      </c>
      <c r="CP47" s="3">
        <v>11.535328852482699</v>
      </c>
      <c r="CQ47" s="3">
        <v>11.5793180868341</v>
      </c>
      <c r="CR47" s="3">
        <v>11.6317736441494</v>
      </c>
      <c r="CS47" s="3">
        <v>11.689423512719999</v>
      </c>
      <c r="CT47" s="3">
        <v>11.751483682844199</v>
      </c>
      <c r="CU47" s="3">
        <v>11.8110096101755</v>
      </c>
      <c r="CV47" s="3">
        <v>11.874673883465601</v>
      </c>
      <c r="CW47" s="3">
        <v>11.935548311843</v>
      </c>
      <c r="CX47" s="3">
        <v>11.991307627395001</v>
      </c>
      <c r="CY47" s="3">
        <v>12.036062899364</v>
      </c>
      <c r="CZ47" s="3">
        <v>12.0696898559655</v>
      </c>
      <c r="DA47" s="3">
        <v>12.0957832832337</v>
      </c>
      <c r="DB47" s="3">
        <v>12.109752960116399</v>
      </c>
      <c r="DC47" s="3">
        <v>12.121406385655799</v>
      </c>
      <c r="DD47" s="3">
        <v>12.127066174706901</v>
      </c>
      <c r="DE47" s="3">
        <v>12.130733126337599</v>
      </c>
      <c r="DF47" s="3">
        <v>12.1304090965025</v>
      </c>
      <c r="DG47" s="3">
        <v>12.1331237116897</v>
      </c>
      <c r="DH47" s="3">
        <v>12.134549912659599</v>
      </c>
      <c r="DI47" s="3">
        <v>12.1377871952728</v>
      </c>
      <c r="DJ47" s="3">
        <v>12.144339031750601</v>
      </c>
      <c r="DK47" s="3">
        <v>12.152466927420001</v>
      </c>
      <c r="DL47" s="3">
        <v>12.166543384455</v>
      </c>
    </row>
  </sheetData>
  <conditionalFormatting sqref="E14">
    <cfRule type="expression" dxfId="3829" priority="1">
      <formula>COUNTIF(G14:DL14,"&lt;&gt;" &amp; "")&gt;0</formula>
    </cfRule>
    <cfRule type="expression" dxfId="3828" priority="2">
      <formula>AND(COUNTIF(G14:DL14,"&lt;&gt;" &amp; "")&gt;0,NOT(ISBLANK(E14)))</formula>
    </cfRule>
  </conditionalFormatting>
  <conditionalFormatting sqref="E15">
    <cfRule type="expression" dxfId="3827" priority="3">
      <formula>COUNTIF(G15:DL15,"&lt;&gt;" &amp; "")&gt;0</formula>
    </cfRule>
    <cfRule type="expression" dxfId="3826" priority="4">
      <formula>AND(COUNTIF(G15:DL15,"&lt;&gt;" &amp; "")&gt;0,NOT(ISBLANK(E15)))</formula>
    </cfRule>
  </conditionalFormatting>
  <conditionalFormatting sqref="E16">
    <cfRule type="expression" dxfId="3825" priority="5">
      <formula>COUNTIF(G16:DL16,"&lt;&gt;" &amp; "")&gt;0</formula>
    </cfRule>
    <cfRule type="expression" dxfId="3824" priority="6">
      <formula>AND(COUNTIF(G16:DL16,"&lt;&gt;" &amp; "")&gt;0,NOT(ISBLANK(E16)))</formula>
    </cfRule>
  </conditionalFormatting>
  <conditionalFormatting sqref="E17">
    <cfRule type="expression" dxfId="3823" priority="7">
      <formula>COUNTIF(G17:DL17,"&lt;&gt;" &amp; "")&gt;0</formula>
    </cfRule>
    <cfRule type="expression" dxfId="3822" priority="8">
      <formula>AND(COUNTIF(G17:DL17,"&lt;&gt;" &amp; "")&gt;0,NOT(ISBLANK(E17)))</formula>
    </cfRule>
  </conditionalFormatting>
  <conditionalFormatting sqref="E18">
    <cfRule type="expression" dxfId="3821" priority="9">
      <formula>COUNTIF(G18:DL18,"&lt;&gt;" &amp; "")&gt;0</formula>
    </cfRule>
    <cfRule type="expression" dxfId="3820" priority="10">
      <formula>AND(COUNTIF(G18:DL18,"&lt;&gt;" &amp; "")&gt;0,NOT(ISBLANK(E18)))</formula>
    </cfRule>
  </conditionalFormatting>
  <conditionalFormatting sqref="E19">
    <cfRule type="expression" dxfId="3819" priority="11">
      <formula>COUNTIF(G19:DL19,"&lt;&gt;" &amp; "")&gt;0</formula>
    </cfRule>
    <cfRule type="expression" dxfId="3818" priority="12">
      <formula>AND(COUNTIF(G19:DL19,"&lt;&gt;" &amp; "")&gt;0,NOT(ISBLANK(E19)))</formula>
    </cfRule>
  </conditionalFormatting>
  <conditionalFormatting sqref="E20">
    <cfRule type="expression" dxfId="3817" priority="13">
      <formula>COUNTIF(G20:DL20,"&lt;&gt;" &amp; "")&gt;0</formula>
    </cfRule>
    <cfRule type="expression" dxfId="3816" priority="14">
      <formula>AND(COUNTIF(G20:DL20,"&lt;&gt;" &amp; "")&gt;0,NOT(ISBLANK(E20)))</formula>
    </cfRule>
  </conditionalFormatting>
  <conditionalFormatting sqref="E21">
    <cfRule type="expression" dxfId="3815" priority="15">
      <formula>COUNTIF(G21:DL21,"&lt;&gt;" &amp; "")&gt;0</formula>
    </cfRule>
    <cfRule type="expression" dxfId="3814" priority="16">
      <formula>AND(COUNTIF(G21:DL21,"&lt;&gt;" &amp; "")&gt;0,NOT(ISBLANK(E21)))</formula>
    </cfRule>
  </conditionalFormatting>
  <conditionalFormatting sqref="E22">
    <cfRule type="expression" dxfId="3813" priority="17">
      <formula>COUNTIF(G22:DL22,"&lt;&gt;" &amp; "")&gt;0</formula>
    </cfRule>
    <cfRule type="expression" dxfId="3812" priority="18">
      <formula>AND(COUNTIF(G22:DL22,"&lt;&gt;" &amp; "")&gt;0,NOT(ISBLANK(E22)))</formula>
    </cfRule>
  </conditionalFormatting>
  <conditionalFormatting sqref="E23">
    <cfRule type="expression" dxfId="3811" priority="19">
      <formula>COUNTIF(G23:DL23,"&lt;&gt;" &amp; "")&gt;0</formula>
    </cfRule>
    <cfRule type="expression" dxfId="3810" priority="20">
      <formula>AND(COUNTIF(G23:DL23,"&lt;&gt;" &amp; "")&gt;0,NOT(ISBLANK(E23)))</formula>
    </cfRule>
  </conditionalFormatting>
  <conditionalFormatting sqref="E26">
    <cfRule type="expression" dxfId="3809" priority="21">
      <formula>COUNTIF(G26:DL26,"&lt;&gt;" &amp; "")&gt;0</formula>
    </cfRule>
    <cfRule type="expression" dxfId="3808" priority="22">
      <formula>AND(COUNTIF(G26:DL26,"&lt;&gt;" &amp; "")&gt;0,NOT(ISBLANK(E26)))</formula>
    </cfRule>
  </conditionalFormatting>
  <conditionalFormatting sqref="E27">
    <cfRule type="expression" dxfId="3807" priority="23">
      <formula>COUNTIF(G27:DL27,"&lt;&gt;" &amp; "")&gt;0</formula>
    </cfRule>
    <cfRule type="expression" dxfId="3806" priority="24">
      <formula>AND(COUNTIF(G27:DL27,"&lt;&gt;" &amp; "")&gt;0,NOT(ISBLANK(E27)))</formula>
    </cfRule>
  </conditionalFormatting>
  <conditionalFormatting sqref="E28">
    <cfRule type="expression" dxfId="3805" priority="25">
      <formula>COUNTIF(G28:DL28,"&lt;&gt;" &amp; "")&gt;0</formula>
    </cfRule>
    <cfRule type="expression" dxfId="3804" priority="26">
      <formula>AND(COUNTIF(G28:DL28,"&lt;&gt;" &amp; "")&gt;0,NOT(ISBLANK(E28)))</formula>
    </cfRule>
  </conditionalFormatting>
  <conditionalFormatting sqref="E29">
    <cfRule type="expression" dxfId="3803" priority="27">
      <formula>COUNTIF(G29:DL29,"&lt;&gt;" &amp; "")&gt;0</formula>
    </cfRule>
    <cfRule type="expression" dxfId="3802" priority="28">
      <formula>AND(COUNTIF(G29:DL29,"&lt;&gt;" &amp; "")&gt;0,NOT(ISBLANK(E29)))</formula>
    </cfRule>
  </conditionalFormatting>
  <conditionalFormatting sqref="E30">
    <cfRule type="expression" dxfId="3801" priority="29">
      <formula>COUNTIF(G30:DL30,"&lt;&gt;" &amp; "")&gt;0</formula>
    </cfRule>
    <cfRule type="expression" dxfId="3800" priority="30">
      <formula>AND(COUNTIF(G30:DL30,"&lt;&gt;" &amp; "")&gt;0,NOT(ISBLANK(E30)))</formula>
    </cfRule>
  </conditionalFormatting>
  <conditionalFormatting sqref="E31">
    <cfRule type="expression" dxfId="3799" priority="31">
      <formula>COUNTIF(G31:DL31,"&lt;&gt;" &amp; "")&gt;0</formula>
    </cfRule>
    <cfRule type="expression" dxfId="3798" priority="32">
      <formula>AND(COUNTIF(G31:DL31,"&lt;&gt;" &amp; "")&gt;0,NOT(ISBLANK(E31)))</formula>
    </cfRule>
  </conditionalFormatting>
  <conditionalFormatting sqref="E32">
    <cfRule type="expression" dxfId="3797" priority="33">
      <formula>COUNTIF(G32:DL32,"&lt;&gt;" &amp; "")&gt;0</formula>
    </cfRule>
    <cfRule type="expression" dxfId="3796" priority="34">
      <formula>AND(COUNTIF(G32:DL32,"&lt;&gt;" &amp; "")&gt;0,NOT(ISBLANK(E32)))</formula>
    </cfRule>
  </conditionalFormatting>
  <conditionalFormatting sqref="E33">
    <cfRule type="expression" dxfId="3795" priority="35">
      <formula>COUNTIF(G33:DL33,"&lt;&gt;" &amp; "")&gt;0</formula>
    </cfRule>
    <cfRule type="expression" dxfId="3794" priority="36">
      <formula>AND(COUNTIF(G33:DL33,"&lt;&gt;" &amp; "")&gt;0,NOT(ISBLANK(E33)))</formula>
    </cfRule>
  </conditionalFormatting>
  <conditionalFormatting sqref="E34">
    <cfRule type="expression" dxfId="3793" priority="37">
      <formula>COUNTIF(G34:DL34,"&lt;&gt;" &amp; "")&gt;0</formula>
    </cfRule>
    <cfRule type="expression" dxfId="3792" priority="38">
      <formula>AND(COUNTIF(G34:DL34,"&lt;&gt;" &amp; "")&gt;0,NOT(ISBLANK(E34)))</formula>
    </cfRule>
  </conditionalFormatting>
  <conditionalFormatting sqref="E35">
    <cfRule type="expression" dxfId="3791" priority="39">
      <formula>COUNTIF(G35:DL35,"&lt;&gt;" &amp; "")&gt;0</formula>
    </cfRule>
    <cfRule type="expression" dxfId="3790" priority="40">
      <formula>AND(COUNTIF(G35:DL35,"&lt;&gt;" &amp; "")&gt;0,NOT(ISBLANK(E35)))</formula>
    </cfRule>
  </conditionalFormatting>
  <conditionalFormatting sqref="E38">
    <cfRule type="expression" dxfId="3789" priority="41">
      <formula>COUNTIF(G38:DL38,"&lt;&gt;" &amp; "")&gt;0</formula>
    </cfRule>
    <cfRule type="expression" dxfId="3788" priority="42">
      <formula>AND(COUNTIF(G38:DL38,"&lt;&gt;" &amp; "")&gt;0,NOT(ISBLANK(E38)))</formula>
    </cfRule>
  </conditionalFormatting>
  <conditionalFormatting sqref="E39">
    <cfRule type="expression" dxfId="3787" priority="43">
      <formula>COUNTIF(G39:DL39,"&lt;&gt;" &amp; "")&gt;0</formula>
    </cfRule>
    <cfRule type="expression" dxfId="3786" priority="44">
      <formula>AND(COUNTIF(G39:DL39,"&lt;&gt;" &amp; "")&gt;0,NOT(ISBLANK(E39)))</formula>
    </cfRule>
  </conditionalFormatting>
  <conditionalFormatting sqref="E40">
    <cfRule type="expression" dxfId="3785" priority="45">
      <formula>COUNTIF(G40:DL40,"&lt;&gt;" &amp; "")&gt;0</formula>
    </cfRule>
    <cfRule type="expression" dxfId="3784" priority="46">
      <formula>AND(COUNTIF(G40:DL40,"&lt;&gt;" &amp; "")&gt;0,NOT(ISBLANK(E40)))</formula>
    </cfRule>
  </conditionalFormatting>
  <conditionalFormatting sqref="E41">
    <cfRule type="expression" dxfId="3783" priority="47">
      <formula>COUNTIF(G41:DL41,"&lt;&gt;" &amp; "")&gt;0</formula>
    </cfRule>
    <cfRule type="expression" dxfId="3782" priority="48">
      <formula>AND(COUNTIF(G41:DL41,"&lt;&gt;" &amp; "")&gt;0,NOT(ISBLANK(E41)))</formula>
    </cfRule>
  </conditionalFormatting>
  <conditionalFormatting sqref="E42">
    <cfRule type="expression" dxfId="3781" priority="49">
      <formula>COUNTIF(G42:DL42,"&lt;&gt;" &amp; "")&gt;0</formula>
    </cfRule>
    <cfRule type="expression" dxfId="3780" priority="50">
      <formula>AND(COUNTIF(G42:DL42,"&lt;&gt;" &amp; "")&gt;0,NOT(ISBLANK(E42)))</formula>
    </cfRule>
  </conditionalFormatting>
  <conditionalFormatting sqref="E43">
    <cfRule type="expression" dxfId="3779" priority="51">
      <formula>COUNTIF(G43:DL43,"&lt;&gt;" &amp; "")&gt;0</formula>
    </cfRule>
    <cfRule type="expression" dxfId="3778" priority="52">
      <formula>AND(COUNTIF(G43:DL43,"&lt;&gt;" &amp; "")&gt;0,NOT(ISBLANK(E43)))</formula>
    </cfRule>
  </conditionalFormatting>
  <conditionalFormatting sqref="E44">
    <cfRule type="expression" dxfId="3777" priority="53">
      <formula>COUNTIF(G44:DL44,"&lt;&gt;" &amp; "")&gt;0</formula>
    </cfRule>
    <cfRule type="expression" dxfId="3776" priority="54">
      <formula>AND(COUNTIF(G44:DL44,"&lt;&gt;" &amp; "")&gt;0,NOT(ISBLANK(E44)))</formula>
    </cfRule>
  </conditionalFormatting>
  <conditionalFormatting sqref="E45">
    <cfRule type="expression" dxfId="3775" priority="55">
      <formula>COUNTIF(G45:DL45,"&lt;&gt;" &amp; "")&gt;0</formula>
    </cfRule>
    <cfRule type="expression" dxfId="3774" priority="56">
      <formula>AND(COUNTIF(G45:DL45,"&lt;&gt;" &amp; "")&gt;0,NOT(ISBLANK(E45)))</formula>
    </cfRule>
  </conditionalFormatting>
  <conditionalFormatting sqref="E46">
    <cfRule type="expression" dxfId="3773" priority="57">
      <formula>COUNTIF(G46:DL46,"&lt;&gt;" &amp; "")&gt;0</formula>
    </cfRule>
    <cfRule type="expression" dxfId="3772" priority="58">
      <formula>AND(COUNTIF(G46:DL46,"&lt;&gt;" &amp; "")&gt;0,NOT(ISBLANK(E46)))</formula>
    </cfRule>
  </conditionalFormatting>
  <conditionalFormatting sqref="E47">
    <cfRule type="expression" dxfId="3771" priority="59">
      <formula>COUNTIF(G47:DL47,"&lt;&gt;" &amp; "")&gt;0</formula>
    </cfRule>
    <cfRule type="expression" dxfId="3770" priority="60">
      <formula>AND(COUNTIF(G47:DL47,"&lt;&gt;" &amp; "")&gt;0,NOT(ISBLANK(E47)))</formula>
    </cfRule>
  </conditionalFormatting>
  <dataValidations count="3">
    <dataValidation type="list" allowBlank="1" showInputMessage="1" showErrorMessage="1" sqref="C2:C11" xr:uid="{00000000-0002-0000-0200-000000000000}">
      <formula1>"Number"</formula1>
    </dataValidation>
    <dataValidation type="list" allowBlank="1" showInputMessage="1" showErrorMessage="1" sqref="C38:C47 C14:C23" xr:uid="{00000000-0002-0000-0200-00000A000000}">
      <formula1>"number"</formula1>
    </dataValidation>
    <dataValidation type="list" allowBlank="1" showInputMessage="1" showErrorMessage="1" sqref="C26:C35" xr:uid="{00000000-0002-0000-0200-000014000000}">
      <formula1>"Probability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DL95"/>
  <sheetViews>
    <sheetView workbookViewId="0"/>
  </sheetViews>
  <sheetFormatPr defaultRowHeight="15" x14ac:dyDescent="0.25"/>
  <cols>
    <col min="1" max="1" width="72.140625" customWidth="1"/>
    <col min="2" max="2" width="12.7109375" customWidth="1"/>
    <col min="3" max="3" width="10.5703125" customWidth="1"/>
    <col min="4" max="4" width="13.85546875" customWidth="1"/>
    <col min="5" max="5" width="10.5703125" customWidth="1"/>
    <col min="6" max="116" width="9.42578125" customWidth="1"/>
  </cols>
  <sheetData>
    <row r="1" spans="1:114" x14ac:dyDescent="0.25">
      <c r="A1" s="1" t="s">
        <v>45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4" x14ac:dyDescent="0.25">
      <c r="A2" s="1" t="str">
        <f>'Population Definitions'!$A$2</f>
        <v>0-4M</v>
      </c>
      <c r="C2" t="s">
        <v>26</v>
      </c>
      <c r="D2" s="3"/>
      <c r="E2" s="3">
        <v>1138563.3642307699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>
        <v>495105.87904243189</v>
      </c>
      <c r="AE2" s="3"/>
      <c r="AF2" s="3"/>
      <c r="AG2" s="3"/>
      <c r="AH2" s="3">
        <v>407706.24144733639</v>
      </c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4" x14ac:dyDescent="0.25">
      <c r="A3" s="1" t="str">
        <f>'Population Definitions'!$A$3</f>
        <v>0-4F</v>
      </c>
      <c r="C3" t="s">
        <v>26</v>
      </c>
      <c r="D3" s="3"/>
      <c r="E3" s="3">
        <v>770301.05257416703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>
        <v>352569.31371372461</v>
      </c>
      <c r="AE3" s="3"/>
      <c r="AF3" s="3"/>
      <c r="AG3" s="3"/>
      <c r="AH3" s="3">
        <v>285802.4728321794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4" x14ac:dyDescent="0.25">
      <c r="A4" s="1" t="str">
        <f>'Population Definitions'!$A$4</f>
        <v>5-14M</v>
      </c>
      <c r="C4" t="s">
        <v>26</v>
      </c>
      <c r="D4" s="3"/>
      <c r="E4" s="3">
        <v>2678832.817227779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>
        <v>1477638.7237130371</v>
      </c>
      <c r="AE4" s="3"/>
      <c r="AF4" s="3"/>
      <c r="AG4" s="3"/>
      <c r="AH4" s="3">
        <v>1344095.3144847781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4" x14ac:dyDescent="0.25">
      <c r="A5" s="1" t="str">
        <f>'Population Definitions'!$A$5</f>
        <v>5-14F</v>
      </c>
      <c r="C5" t="s">
        <v>26</v>
      </c>
      <c r="D5" s="3"/>
      <c r="E5" s="3">
        <v>1859243.444158128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>
        <v>1072239.7107816071</v>
      </c>
      <c r="AE5" s="3"/>
      <c r="AF5" s="3"/>
      <c r="AG5" s="3"/>
      <c r="AH5" s="3">
        <v>961196.09422508429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x14ac:dyDescent="0.25">
      <c r="A6" s="1" t="str">
        <f>'Population Definitions'!$A$6</f>
        <v>15-49M</v>
      </c>
      <c r="C6" t="s">
        <v>26</v>
      </c>
      <c r="D6" s="3"/>
      <c r="E6" s="3">
        <v>5579934.9109562682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>
        <v>8524492.4859007634</v>
      </c>
      <c r="AE6" s="3"/>
      <c r="AF6" s="3"/>
      <c r="AG6" s="3"/>
      <c r="AH6" s="3">
        <v>8285074.7411895255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4" x14ac:dyDescent="0.25">
      <c r="A7" s="1" t="str">
        <f>'Population Definitions'!$A$7</f>
        <v>15-49F</v>
      </c>
      <c r="C7" t="s">
        <v>26</v>
      </c>
      <c r="D7" s="3"/>
      <c r="E7" s="3">
        <v>4073827.618486146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>
        <v>6198472.9721279163</v>
      </c>
      <c r="AE7" s="3"/>
      <c r="AF7" s="3"/>
      <c r="AG7" s="3"/>
      <c r="AH7" s="3">
        <v>6089487.9421244804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4" x14ac:dyDescent="0.25">
      <c r="A8" s="1" t="str">
        <f>'Population Definitions'!$A$8</f>
        <v>50-69M</v>
      </c>
      <c r="C8" t="s">
        <v>26</v>
      </c>
      <c r="D8" s="3"/>
      <c r="E8" s="3">
        <v>1145140.741521795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>
        <v>2129815.9037499879</v>
      </c>
      <c r="AE8" s="3"/>
      <c r="AF8" s="3"/>
      <c r="AG8" s="3"/>
      <c r="AH8" s="3">
        <v>2362337.3116847291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4" x14ac:dyDescent="0.25">
      <c r="A9" s="1" t="str">
        <f>'Population Definitions'!$A$9</f>
        <v>50-69F</v>
      </c>
      <c r="C9" t="s">
        <v>26</v>
      </c>
      <c r="D9" s="3"/>
      <c r="E9" s="3">
        <v>914855.5860133419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>
        <v>1764333.9884269771</v>
      </c>
      <c r="AE9" s="3"/>
      <c r="AF9" s="3"/>
      <c r="AG9" s="3"/>
      <c r="AH9" s="3">
        <v>1966919.664334018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4" x14ac:dyDescent="0.25">
      <c r="A10" s="1" t="str">
        <f>'Population Definitions'!$B$10</f>
        <v>70+M</v>
      </c>
      <c r="C10" t="s">
        <v>26</v>
      </c>
      <c r="D10" s="3"/>
      <c r="E10" s="3">
        <v>240003.8307906015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419313.26027751848</v>
      </c>
      <c r="AE10" s="3"/>
      <c r="AF10" s="3"/>
      <c r="AG10" s="3"/>
      <c r="AH10" s="3">
        <v>469655.35015491321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4" x14ac:dyDescent="0.25">
      <c r="A11" s="1" t="str">
        <f>'Population Definitions'!$B$11</f>
        <v>70+F</v>
      </c>
      <c r="C11" t="s">
        <v>26</v>
      </c>
      <c r="D11" s="3"/>
      <c r="E11" s="3">
        <v>229863.79432245871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>
        <v>423756.33072630438</v>
      </c>
      <c r="AE11" s="3"/>
      <c r="AF11" s="3"/>
      <c r="AG11" s="3"/>
      <c r="AH11" s="3">
        <v>486274.91144972813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4" x14ac:dyDescent="0.25">
      <c r="A13" s="1" t="s">
        <v>46</v>
      </c>
      <c r="B13" s="1" t="s">
        <v>23</v>
      </c>
      <c r="C13" s="1" t="s">
        <v>24</v>
      </c>
      <c r="D13" s="1" t="s">
        <v>25</v>
      </c>
      <c r="E13" s="1">
        <v>1990</v>
      </c>
      <c r="F13" s="1">
        <v>1991</v>
      </c>
      <c r="G13" s="1">
        <v>1992</v>
      </c>
      <c r="H13" s="1">
        <v>1993</v>
      </c>
      <c r="I13" s="1">
        <v>1994</v>
      </c>
      <c r="J13" s="1">
        <v>1995</v>
      </c>
      <c r="K13" s="1">
        <v>1996</v>
      </c>
      <c r="L13" s="1">
        <v>1997</v>
      </c>
      <c r="M13" s="1">
        <v>1998</v>
      </c>
      <c r="N13" s="1">
        <v>1999</v>
      </c>
      <c r="O13" s="1">
        <v>2000</v>
      </c>
      <c r="P13" s="1">
        <v>2001</v>
      </c>
      <c r="Q13" s="1">
        <v>2002</v>
      </c>
      <c r="R13" s="1">
        <v>2003</v>
      </c>
      <c r="S13" s="1">
        <v>2004</v>
      </c>
      <c r="T13" s="1">
        <v>2005</v>
      </c>
      <c r="U13" s="1">
        <v>2006</v>
      </c>
      <c r="V13" s="1">
        <v>2007</v>
      </c>
      <c r="W13" s="1">
        <v>2008</v>
      </c>
      <c r="X13" s="1">
        <v>2009</v>
      </c>
      <c r="Y13" s="1">
        <v>2010</v>
      </c>
      <c r="Z13" s="1">
        <v>2011</v>
      </c>
      <c r="AA13" s="1">
        <v>2012</v>
      </c>
      <c r="AB13" s="1">
        <v>2013</v>
      </c>
      <c r="AC13" s="1">
        <v>2014</v>
      </c>
      <c r="AD13" s="1">
        <v>2015</v>
      </c>
      <c r="AE13" s="1">
        <v>2016</v>
      </c>
      <c r="AF13" s="1">
        <v>2017</v>
      </c>
      <c r="AG13" s="1">
        <v>2018</v>
      </c>
      <c r="AH13" s="1">
        <v>2019</v>
      </c>
      <c r="AI13" s="1">
        <v>2020</v>
      </c>
      <c r="AJ13" s="1">
        <v>2021</v>
      </c>
      <c r="AK13" s="1">
        <v>2022</v>
      </c>
      <c r="AL13" s="1">
        <v>2023</v>
      </c>
      <c r="AM13" s="1">
        <v>2024</v>
      </c>
      <c r="AN13" s="1">
        <v>2025</v>
      </c>
      <c r="AO13" s="1">
        <v>2026</v>
      </c>
      <c r="AP13" s="1">
        <v>2027</v>
      </c>
      <c r="AQ13" s="1">
        <v>2028</v>
      </c>
      <c r="AR13" s="1">
        <v>2029</v>
      </c>
      <c r="AS13" s="1">
        <v>2030</v>
      </c>
      <c r="AT13" s="1">
        <v>2031</v>
      </c>
      <c r="AU13" s="1">
        <v>2032</v>
      </c>
      <c r="AV13" s="1">
        <v>2033</v>
      </c>
      <c r="AW13" s="1">
        <v>2034</v>
      </c>
      <c r="AX13" s="1">
        <v>2035</v>
      </c>
      <c r="AY13" s="1">
        <v>2036</v>
      </c>
      <c r="AZ13" s="1">
        <v>2037</v>
      </c>
      <c r="BA13" s="1">
        <v>2038</v>
      </c>
      <c r="BB13" s="1">
        <v>2039</v>
      </c>
      <c r="BC13" s="1">
        <v>2040</v>
      </c>
      <c r="BD13" s="1">
        <v>2041</v>
      </c>
      <c r="BE13" s="1">
        <v>2042</v>
      </c>
      <c r="BF13" s="1">
        <v>2043</v>
      </c>
      <c r="BG13" s="1">
        <v>2044</v>
      </c>
      <c r="BH13" s="1">
        <v>2045</v>
      </c>
      <c r="BI13" s="1">
        <v>2046</v>
      </c>
      <c r="BJ13" s="1">
        <v>2047</v>
      </c>
      <c r="BK13" s="1">
        <v>2048</v>
      </c>
      <c r="BL13" s="1">
        <v>2049</v>
      </c>
      <c r="BM13" s="1">
        <v>2050</v>
      </c>
      <c r="BN13" s="1">
        <v>2051</v>
      </c>
      <c r="BO13" s="1">
        <v>2052</v>
      </c>
      <c r="BP13" s="1">
        <v>2053</v>
      </c>
      <c r="BQ13" s="1">
        <v>2054</v>
      </c>
      <c r="BR13" s="1">
        <v>2055</v>
      </c>
      <c r="BS13" s="1">
        <v>2056</v>
      </c>
      <c r="BT13" s="1">
        <v>2057</v>
      </c>
      <c r="BU13" s="1">
        <v>2058</v>
      </c>
      <c r="BV13" s="1">
        <v>2059</v>
      </c>
      <c r="BW13" s="1">
        <v>2060</v>
      </c>
      <c r="BX13" s="1">
        <v>2061</v>
      </c>
      <c r="BY13" s="1">
        <v>2062</v>
      </c>
      <c r="BZ13" s="1">
        <v>2063</v>
      </c>
      <c r="CA13" s="1">
        <v>2064</v>
      </c>
      <c r="CB13" s="1">
        <v>2065</v>
      </c>
      <c r="CC13" s="1">
        <v>2066</v>
      </c>
      <c r="CD13" s="1">
        <v>2067</v>
      </c>
      <c r="CE13" s="1">
        <v>2068</v>
      </c>
      <c r="CF13" s="1">
        <v>2069</v>
      </c>
      <c r="CG13" s="1">
        <v>2070</v>
      </c>
      <c r="CH13" s="1">
        <v>2071</v>
      </c>
      <c r="CI13" s="1">
        <v>2072</v>
      </c>
      <c r="CJ13" s="1">
        <v>2073</v>
      </c>
      <c r="CK13" s="1">
        <v>2074</v>
      </c>
      <c r="CL13" s="1">
        <v>2075</v>
      </c>
      <c r="CM13" s="1">
        <v>2076</v>
      </c>
      <c r="CN13" s="1">
        <v>2077</v>
      </c>
      <c r="CO13" s="1">
        <v>2078</v>
      </c>
      <c r="CP13" s="1">
        <v>2079</v>
      </c>
      <c r="CQ13" s="1">
        <v>2080</v>
      </c>
      <c r="CR13" s="1">
        <v>2081</v>
      </c>
      <c r="CS13" s="1">
        <v>2082</v>
      </c>
      <c r="CT13" s="1">
        <v>2083</v>
      </c>
      <c r="CU13" s="1">
        <v>2084</v>
      </c>
      <c r="CV13" s="1">
        <v>2085</v>
      </c>
      <c r="CW13" s="1">
        <v>2086</v>
      </c>
      <c r="CX13" s="1">
        <v>2087</v>
      </c>
      <c r="CY13" s="1">
        <v>2088</v>
      </c>
      <c r="CZ13" s="1">
        <v>2089</v>
      </c>
      <c r="DA13" s="1">
        <v>2090</v>
      </c>
      <c r="DB13" s="1">
        <v>2091</v>
      </c>
      <c r="DC13" s="1">
        <v>2092</v>
      </c>
      <c r="DD13" s="1">
        <v>2093</v>
      </c>
      <c r="DE13" s="1">
        <v>2094</v>
      </c>
      <c r="DF13" s="1">
        <v>2095</v>
      </c>
      <c r="DG13" s="1">
        <v>2096</v>
      </c>
      <c r="DH13" s="1">
        <v>2097</v>
      </c>
      <c r="DI13" s="1">
        <v>2098</v>
      </c>
      <c r="DJ13" s="1">
        <v>2099</v>
      </c>
    </row>
    <row r="14" spans="1:114" x14ac:dyDescent="0.25">
      <c r="A14" s="1" t="str">
        <f>'Population Definitions'!$A$2</f>
        <v>0-4M</v>
      </c>
      <c r="C14" t="s">
        <v>47</v>
      </c>
      <c r="D14" s="3"/>
      <c r="E14" s="3">
        <v>3.4841336510000001E-2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>
        <v>1.088298287E-2</v>
      </c>
      <c r="AE14" s="3"/>
      <c r="AF14" s="3"/>
      <c r="AG14" s="3"/>
      <c r="AH14" s="3">
        <v>8.8336773680000001E-3</v>
      </c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</row>
    <row r="15" spans="1:114" x14ac:dyDescent="0.25">
      <c r="A15" s="1" t="str">
        <f>'Population Definitions'!$A$3</f>
        <v>0-4F</v>
      </c>
      <c r="C15" t="s">
        <v>47</v>
      </c>
      <c r="D15" s="3"/>
      <c r="E15" s="3">
        <v>2.4696100679999999E-2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>
        <v>8.1252267189999994E-3</v>
      </c>
      <c r="AE15" s="3"/>
      <c r="AF15" s="3"/>
      <c r="AG15" s="3"/>
      <c r="AH15" s="3">
        <v>6.4872032190000008E-3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</row>
    <row r="16" spans="1:114" x14ac:dyDescent="0.25">
      <c r="A16" s="1" t="str">
        <f>'Population Definitions'!$A$4</f>
        <v>5-14M</v>
      </c>
      <c r="C16" t="s">
        <v>47</v>
      </c>
      <c r="D16" s="3"/>
      <c r="E16" s="3">
        <v>5.1514638690000003E-2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1.904915364E-2</v>
      </c>
      <c r="AE16" s="3"/>
      <c r="AF16" s="3"/>
      <c r="AG16" s="3"/>
      <c r="AH16" s="3">
        <v>1.6022661810000002E-2</v>
      </c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</row>
    <row r="17" spans="1:114" x14ac:dyDescent="0.25">
      <c r="A17" s="1" t="str">
        <f>'Population Definitions'!$A$5</f>
        <v>5-14F</v>
      </c>
      <c r="C17" t="s">
        <v>47</v>
      </c>
      <c r="D17" s="3"/>
      <c r="E17" s="3">
        <v>3.7617013130000002E-2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>
        <v>1.4529037470000001E-2</v>
      </c>
      <c r="AE17" s="3"/>
      <c r="AF17" s="3"/>
      <c r="AG17" s="3"/>
      <c r="AH17" s="3">
        <v>1.20144929E-2</v>
      </c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</row>
    <row r="18" spans="1:114" x14ac:dyDescent="0.25">
      <c r="A18" s="1" t="str">
        <f>'Population Definitions'!$A$6</f>
        <v>15-49M</v>
      </c>
      <c r="C18" t="s">
        <v>47</v>
      </c>
      <c r="D18" s="3"/>
      <c r="E18" s="3">
        <v>6.1753203309999997E-2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4.5489656849999997E-2</v>
      </c>
      <c r="AE18" s="3"/>
      <c r="AF18" s="3"/>
      <c r="AG18" s="3"/>
      <c r="AH18" s="3">
        <v>4.154059048E-2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</row>
    <row r="19" spans="1:114" x14ac:dyDescent="0.25">
      <c r="A19" s="1" t="str">
        <f>'Population Definitions'!$A$7</f>
        <v>15-49F</v>
      </c>
      <c r="C19" t="s">
        <v>47</v>
      </c>
      <c r="D19" s="3"/>
      <c r="E19" s="3">
        <v>4.8160535130000001E-2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>
        <v>3.6231977780000001E-2</v>
      </c>
      <c r="AE19" s="3"/>
      <c r="AF19" s="3"/>
      <c r="AG19" s="3"/>
      <c r="AH19" s="3">
        <v>3.3082481349999998E-2</v>
      </c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</row>
    <row r="20" spans="1:114" x14ac:dyDescent="0.25">
      <c r="A20" s="1" t="str">
        <f>'Population Definitions'!$A$8</f>
        <v>50-69M</v>
      </c>
      <c r="C20" t="s">
        <v>47</v>
      </c>
      <c r="D20" s="3"/>
      <c r="E20" s="3">
        <v>6.8978095039999993E-2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>
        <v>5.7214827130000007E-2</v>
      </c>
      <c r="AE20" s="3"/>
      <c r="AF20" s="3"/>
      <c r="AG20" s="3"/>
      <c r="AH20" s="3">
        <v>5.5167596669999999E-2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</row>
    <row r="21" spans="1:114" x14ac:dyDescent="0.25">
      <c r="A21" s="1" t="str">
        <f>'Population Definitions'!$A$9</f>
        <v>50-69F</v>
      </c>
      <c r="C21" t="s">
        <v>47</v>
      </c>
      <c r="D21" s="3"/>
      <c r="E21" s="3">
        <v>5.7506395359999997E-2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>
        <v>4.7749008689999997E-2</v>
      </c>
      <c r="AE21" s="3"/>
      <c r="AF21" s="3"/>
      <c r="AG21" s="3"/>
      <c r="AH21" s="3">
        <v>4.6541119239999998E-2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</row>
    <row r="22" spans="1:114" x14ac:dyDescent="0.25">
      <c r="A22" s="1" t="str">
        <f>'Population Definitions'!$B$10</f>
        <v>70+M</v>
      </c>
      <c r="C22" t="s">
        <v>47</v>
      </c>
      <c r="D22" s="3"/>
      <c r="E22" s="3">
        <v>6.9878431170000005E-2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>
        <v>5.7910369140000001E-2</v>
      </c>
      <c r="AE22" s="3"/>
      <c r="AF22" s="3"/>
      <c r="AG22" s="3"/>
      <c r="AH22" s="3">
        <v>5.6510442629999998E-2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</row>
    <row r="23" spans="1:114" x14ac:dyDescent="0.25">
      <c r="A23" s="1" t="str">
        <f>'Population Definitions'!$B$11</f>
        <v>70+F</v>
      </c>
      <c r="C23" t="s">
        <v>47</v>
      </c>
      <c r="D23" s="3"/>
      <c r="E23" s="3">
        <v>6.0044123140000003E-2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>
        <v>4.7783790540000003E-2</v>
      </c>
      <c r="AE23" s="3"/>
      <c r="AF23" s="3"/>
      <c r="AG23" s="3"/>
      <c r="AH23" s="3">
        <v>4.6624305820000003E-2</v>
      </c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</row>
    <row r="25" spans="1:114" x14ac:dyDescent="0.25">
      <c r="A25" s="1" t="s">
        <v>48</v>
      </c>
      <c r="B25" s="1" t="s">
        <v>23</v>
      </c>
      <c r="C25" s="1" t="s">
        <v>24</v>
      </c>
      <c r="D25" s="1" t="s">
        <v>25</v>
      </c>
      <c r="E25" s="1">
        <v>1990</v>
      </c>
      <c r="F25" s="1">
        <v>1991</v>
      </c>
      <c r="G25" s="1">
        <v>1992</v>
      </c>
      <c r="H25" s="1">
        <v>1993</v>
      </c>
      <c r="I25" s="1">
        <v>1994</v>
      </c>
      <c r="J25" s="1">
        <v>1995</v>
      </c>
      <c r="K25" s="1">
        <v>1996</v>
      </c>
      <c r="L25" s="1">
        <v>1997</v>
      </c>
      <c r="M25" s="1">
        <v>1998</v>
      </c>
      <c r="N25" s="1">
        <v>1999</v>
      </c>
      <c r="O25" s="1">
        <v>2000</v>
      </c>
      <c r="P25" s="1">
        <v>2001</v>
      </c>
      <c r="Q25" s="1">
        <v>2002</v>
      </c>
      <c r="R25" s="1">
        <v>2003</v>
      </c>
      <c r="S25" s="1">
        <v>2004</v>
      </c>
      <c r="T25" s="1">
        <v>2005</v>
      </c>
      <c r="U25" s="1">
        <v>2006</v>
      </c>
      <c r="V25" s="1">
        <v>2007</v>
      </c>
      <c r="W25" s="1">
        <v>2008</v>
      </c>
      <c r="X25" s="1">
        <v>2009</v>
      </c>
      <c r="Y25" s="1">
        <v>2010</v>
      </c>
      <c r="Z25" s="1">
        <v>2011</v>
      </c>
      <c r="AA25" s="1">
        <v>2012</v>
      </c>
      <c r="AB25" s="1">
        <v>2013</v>
      </c>
      <c r="AC25" s="1">
        <v>2014</v>
      </c>
      <c r="AD25" s="1">
        <v>2015</v>
      </c>
      <c r="AE25" s="1">
        <v>2016</v>
      </c>
      <c r="AF25" s="1">
        <v>2017</v>
      </c>
      <c r="AG25" s="1">
        <v>2018</v>
      </c>
      <c r="AH25" s="1">
        <v>2019</v>
      </c>
      <c r="AI25" s="1">
        <v>2020</v>
      </c>
      <c r="AJ25" s="1">
        <v>2021</v>
      </c>
      <c r="AK25" s="1">
        <v>2022</v>
      </c>
      <c r="AL25" s="1">
        <v>2023</v>
      </c>
      <c r="AM25" s="1">
        <v>2024</v>
      </c>
      <c r="AN25" s="1">
        <v>2025</v>
      </c>
      <c r="AO25" s="1">
        <v>2026</v>
      </c>
      <c r="AP25" s="1">
        <v>2027</v>
      </c>
      <c r="AQ25" s="1">
        <v>2028</v>
      </c>
      <c r="AR25" s="1">
        <v>2029</v>
      </c>
      <c r="AS25" s="1">
        <v>2030</v>
      </c>
      <c r="AT25" s="1">
        <v>2031</v>
      </c>
      <c r="AU25" s="1">
        <v>2032</v>
      </c>
      <c r="AV25" s="1">
        <v>2033</v>
      </c>
      <c r="AW25" s="1">
        <v>2034</v>
      </c>
      <c r="AX25" s="1">
        <v>2035</v>
      </c>
      <c r="AY25" s="1">
        <v>2036</v>
      </c>
      <c r="AZ25" s="1">
        <v>2037</v>
      </c>
      <c r="BA25" s="1">
        <v>2038</v>
      </c>
      <c r="BB25" s="1">
        <v>2039</v>
      </c>
      <c r="BC25" s="1">
        <v>2040</v>
      </c>
      <c r="BD25" s="1">
        <v>2041</v>
      </c>
      <c r="BE25" s="1">
        <v>2042</v>
      </c>
      <c r="BF25" s="1">
        <v>2043</v>
      </c>
      <c r="BG25" s="1">
        <v>2044</v>
      </c>
      <c r="BH25" s="1">
        <v>2045</v>
      </c>
      <c r="BI25" s="1">
        <v>2046</v>
      </c>
      <c r="BJ25" s="1">
        <v>2047</v>
      </c>
      <c r="BK25" s="1">
        <v>2048</v>
      </c>
      <c r="BL25" s="1">
        <v>2049</v>
      </c>
      <c r="BM25" s="1">
        <v>2050</v>
      </c>
      <c r="BN25" s="1">
        <v>2051</v>
      </c>
      <c r="BO25" s="1">
        <v>2052</v>
      </c>
      <c r="BP25" s="1">
        <v>2053</v>
      </c>
      <c r="BQ25" s="1">
        <v>2054</v>
      </c>
      <c r="BR25" s="1">
        <v>2055</v>
      </c>
      <c r="BS25" s="1">
        <v>2056</v>
      </c>
      <c r="BT25" s="1">
        <v>2057</v>
      </c>
      <c r="BU25" s="1">
        <v>2058</v>
      </c>
      <c r="BV25" s="1">
        <v>2059</v>
      </c>
      <c r="BW25" s="1">
        <v>2060</v>
      </c>
      <c r="BX25" s="1">
        <v>2061</v>
      </c>
      <c r="BY25" s="1">
        <v>2062</v>
      </c>
      <c r="BZ25" s="1">
        <v>2063</v>
      </c>
      <c r="CA25" s="1">
        <v>2064</v>
      </c>
      <c r="CB25" s="1">
        <v>2065</v>
      </c>
      <c r="CC25" s="1">
        <v>2066</v>
      </c>
      <c r="CD25" s="1">
        <v>2067</v>
      </c>
      <c r="CE25" s="1">
        <v>2068</v>
      </c>
      <c r="CF25" s="1">
        <v>2069</v>
      </c>
      <c r="CG25" s="1">
        <v>2070</v>
      </c>
      <c r="CH25" s="1">
        <v>2071</v>
      </c>
      <c r="CI25" s="1">
        <v>2072</v>
      </c>
      <c r="CJ25" s="1">
        <v>2073</v>
      </c>
      <c r="CK25" s="1">
        <v>2074</v>
      </c>
      <c r="CL25" s="1">
        <v>2075</v>
      </c>
      <c r="CM25" s="1">
        <v>2076</v>
      </c>
      <c r="CN25" s="1">
        <v>2077</v>
      </c>
      <c r="CO25" s="1">
        <v>2078</v>
      </c>
      <c r="CP25" s="1">
        <v>2079</v>
      </c>
      <c r="CQ25" s="1">
        <v>2080</v>
      </c>
      <c r="CR25" s="1">
        <v>2081</v>
      </c>
      <c r="CS25" s="1">
        <v>2082</v>
      </c>
      <c r="CT25" s="1">
        <v>2083</v>
      </c>
      <c r="CU25" s="1">
        <v>2084</v>
      </c>
      <c r="CV25" s="1">
        <v>2085</v>
      </c>
      <c r="CW25" s="1">
        <v>2086</v>
      </c>
      <c r="CX25" s="1">
        <v>2087</v>
      </c>
      <c r="CY25" s="1">
        <v>2088</v>
      </c>
      <c r="CZ25" s="1">
        <v>2089</v>
      </c>
      <c r="DA25" s="1">
        <v>2090</v>
      </c>
      <c r="DB25" s="1">
        <v>2091</v>
      </c>
      <c r="DC25" s="1">
        <v>2092</v>
      </c>
      <c r="DD25" s="1">
        <v>2093</v>
      </c>
      <c r="DE25" s="1">
        <v>2094</v>
      </c>
      <c r="DF25" s="1">
        <v>2095</v>
      </c>
      <c r="DG25" s="1">
        <v>2096</v>
      </c>
      <c r="DH25" s="1">
        <v>2097</v>
      </c>
      <c r="DI25" s="1">
        <v>2098</v>
      </c>
      <c r="DJ25" s="1">
        <v>2099</v>
      </c>
    </row>
    <row r="26" spans="1:114" x14ac:dyDescent="0.25">
      <c r="A26" s="1" t="str">
        <f>'Population Definitions'!$A$2</f>
        <v>0-4M</v>
      </c>
      <c r="C26" t="s">
        <v>47</v>
      </c>
      <c r="D26" s="3"/>
      <c r="E26" s="3">
        <v>0.63781927800000005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>
        <v>0.52840897200000003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</row>
    <row r="27" spans="1:114" x14ac:dyDescent="0.25">
      <c r="A27" s="1" t="str">
        <f>'Population Definitions'!$A$3</f>
        <v>0-4F</v>
      </c>
      <c r="C27" t="s">
        <v>47</v>
      </c>
      <c r="D27" s="3"/>
      <c r="E27" s="3">
        <v>0.60039962599999996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v>0.50301295499999998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</row>
    <row r="28" spans="1:114" x14ac:dyDescent="0.25">
      <c r="A28" s="1" t="str">
        <f>'Population Definitions'!$A$4</f>
        <v>5-14M</v>
      </c>
      <c r="C28" t="s">
        <v>47</v>
      </c>
      <c r="D28" s="3"/>
      <c r="E28" s="3">
        <v>0.46091839299999998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0.39609651000000001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</row>
    <row r="29" spans="1:114" x14ac:dyDescent="0.25">
      <c r="A29" s="1" t="str">
        <f>'Population Definitions'!$A$5</f>
        <v>5-14F</v>
      </c>
      <c r="C29" t="s">
        <v>47</v>
      </c>
      <c r="D29" s="3"/>
      <c r="E29" s="3">
        <v>0.43235479300000002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0.37427692600000001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</row>
    <row r="30" spans="1:114" x14ac:dyDescent="0.25">
      <c r="A30" s="1" t="str">
        <f>'Population Definitions'!$A$6</f>
        <v>15-49M</v>
      </c>
      <c r="C30" t="s">
        <v>47</v>
      </c>
      <c r="D30" s="3"/>
      <c r="E30" s="3">
        <v>0.27838552799999999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v>0.24276236800000001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</row>
    <row r="31" spans="1:114" x14ac:dyDescent="0.25">
      <c r="A31" s="1" t="str">
        <f>'Population Definitions'!$A$7</f>
        <v>15-49F</v>
      </c>
      <c r="C31" t="s">
        <v>47</v>
      </c>
      <c r="D31" s="3"/>
      <c r="E31" s="3">
        <v>0.26402326300000001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>
        <v>0.22947445799999999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</row>
    <row r="32" spans="1:114" x14ac:dyDescent="0.25">
      <c r="A32" s="1" t="str">
        <f>'Population Definitions'!$A$8</f>
        <v>50-69M</v>
      </c>
      <c r="C32" t="s">
        <v>47</v>
      </c>
      <c r="D32" s="3"/>
      <c r="E32" s="3">
        <v>0.137728984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0.11918537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</row>
    <row r="33" spans="1:116" x14ac:dyDescent="0.25">
      <c r="A33" s="1" t="str">
        <f>'Population Definitions'!$A$9</f>
        <v>50-69F</v>
      </c>
      <c r="C33" t="s">
        <v>47</v>
      </c>
      <c r="D33" s="3"/>
      <c r="E33" s="3">
        <v>0.126755174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0.114050839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</row>
    <row r="34" spans="1:116" x14ac:dyDescent="0.25">
      <c r="A34" s="1" t="str">
        <f>'Population Definitions'!$B$10</f>
        <v>70+M</v>
      </c>
      <c r="C34" t="s">
        <v>47</v>
      </c>
      <c r="D34" s="3"/>
      <c r="E34" s="3">
        <v>0.127029055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0.11961258700000001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</row>
    <row r="35" spans="1:116" x14ac:dyDescent="0.25">
      <c r="A35" s="1" t="str">
        <f>'Population Definitions'!$B$11</f>
        <v>70+F</v>
      </c>
      <c r="C35" t="s">
        <v>47</v>
      </c>
      <c r="D35" s="3"/>
      <c r="E35" s="3">
        <v>0.13228710399999999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0.115233632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</row>
    <row r="37" spans="1:116" x14ac:dyDescent="0.25">
      <c r="A37" s="1" t="s">
        <v>49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v>0</v>
      </c>
      <c r="AG38" s="3"/>
      <c r="AH38" s="3"/>
      <c r="AI38" s="3"/>
      <c r="AJ38" s="3">
        <v>0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>
        <v>0</v>
      </c>
      <c r="AG39" s="3"/>
      <c r="AH39" s="3"/>
      <c r="AI39" s="3"/>
      <c r="AJ39" s="3">
        <v>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2.7907514000000001E-2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>
        <v>3.4409163E-2</v>
      </c>
      <c r="AG40" s="3"/>
      <c r="AH40" s="3"/>
      <c r="AI40" s="3"/>
      <c r="AJ40" s="3">
        <v>4.1364500999999998E-2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1.8351917999999998E-2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v>2.5038128999999999E-2</v>
      </c>
      <c r="AG41" s="3"/>
      <c r="AH41" s="3"/>
      <c r="AI41" s="3"/>
      <c r="AJ41" s="3">
        <v>2.3468930999999998E-2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0.56743557600000005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v>0.61723589400000001</v>
      </c>
      <c r="AG42" s="3"/>
      <c r="AH42" s="3"/>
      <c r="AI42" s="3"/>
      <c r="AJ42" s="3">
        <v>0.63236616300000004</v>
      </c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0.30100007699999998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>
        <v>0.34710809500000001</v>
      </c>
      <c r="AG43" s="3"/>
      <c r="AH43" s="3"/>
      <c r="AI43" s="3"/>
      <c r="AJ43" s="3">
        <v>0.35259758400000002</v>
      </c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6.7286259399999997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>
        <v>6.5160600860000004</v>
      </c>
      <c r="AG44" s="3"/>
      <c r="AH44" s="3"/>
      <c r="AI44" s="3"/>
      <c r="AJ44" s="3">
        <v>6.3353751279999999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2.4884169109999998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v>2.3617970700000002</v>
      </c>
      <c r="AG45" s="3"/>
      <c r="AH45" s="3"/>
      <c r="AI45" s="3"/>
      <c r="AJ45" s="3">
        <v>2.345693121</v>
      </c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7.8453406159999997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8.9661169629999993</v>
      </c>
      <c r="AG46" s="3"/>
      <c r="AH46" s="3"/>
      <c r="AI46" s="3"/>
      <c r="AJ46" s="3">
        <v>8.8753875040000008</v>
      </c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3.2529460289999999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>
        <v>3.3882392690000001</v>
      </c>
      <c r="AG47" s="3"/>
      <c r="AH47" s="3"/>
      <c r="AI47" s="3"/>
      <c r="AJ47" s="3">
        <v>3.4052401219999999</v>
      </c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50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26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>
        <v>0</v>
      </c>
      <c r="AG50" s="3"/>
      <c r="AH50" s="3"/>
      <c r="AI50" s="3"/>
      <c r="AJ50" s="3">
        <v>0</v>
      </c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26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>
        <v>0</v>
      </c>
      <c r="AG51" s="3"/>
      <c r="AH51" s="3"/>
      <c r="AI51" s="3"/>
      <c r="AJ51" s="3">
        <v>0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26</v>
      </c>
      <c r="D52" s="3"/>
      <c r="E52" s="3"/>
      <c r="F52" s="4" t="s">
        <v>30</v>
      </c>
      <c r="G52" s="3">
        <v>19.343659089999999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>
        <v>33.53581707</v>
      </c>
      <c r="AG52" s="3"/>
      <c r="AH52" s="3"/>
      <c r="AI52" s="3"/>
      <c r="AJ52" s="3">
        <v>33.991116779999999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26</v>
      </c>
      <c r="D53" s="3"/>
      <c r="E53" s="3"/>
      <c r="F53" s="4" t="s">
        <v>30</v>
      </c>
      <c r="G53" s="3">
        <v>9.036725015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>
        <v>18.186247739999999</v>
      </c>
      <c r="AG53" s="3"/>
      <c r="AH53" s="3"/>
      <c r="AI53" s="3"/>
      <c r="AJ53" s="3">
        <v>18.051053589999999</v>
      </c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26</v>
      </c>
      <c r="D54" s="3"/>
      <c r="E54" s="3"/>
      <c r="F54" s="4" t="s">
        <v>30</v>
      </c>
      <c r="G54" s="3">
        <v>506.48024930000003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>
        <v>1137.627986</v>
      </c>
      <c r="AG54" s="3"/>
      <c r="AH54" s="3"/>
      <c r="AI54" s="3"/>
      <c r="AJ54" s="3">
        <v>1267.416929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26</v>
      </c>
      <c r="D55" s="3"/>
      <c r="E55" s="3"/>
      <c r="F55" s="4" t="s">
        <v>30</v>
      </c>
      <c r="G55" s="3">
        <v>250.98260759999999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>
        <v>588.39173430000005</v>
      </c>
      <c r="AG55" s="3"/>
      <c r="AH55" s="3"/>
      <c r="AI55" s="3"/>
      <c r="AJ55" s="3">
        <v>649.33179270000005</v>
      </c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26</v>
      </c>
      <c r="D56" s="3"/>
      <c r="E56" s="3"/>
      <c r="F56" s="4" t="s">
        <v>30</v>
      </c>
      <c r="G56" s="3">
        <v>1156.4943089999999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>
        <v>2314.5694140000001</v>
      </c>
      <c r="AG56" s="3"/>
      <c r="AH56" s="3"/>
      <c r="AI56" s="3"/>
      <c r="AJ56" s="3">
        <v>2645.9161779999999</v>
      </c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26</v>
      </c>
      <c r="D57" s="3"/>
      <c r="E57" s="3"/>
      <c r="F57" s="4" t="s">
        <v>30</v>
      </c>
      <c r="G57" s="3">
        <v>381.71169659999998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v>769.16648439999994</v>
      </c>
      <c r="AG57" s="3"/>
      <c r="AH57" s="3"/>
      <c r="AI57" s="3"/>
      <c r="AJ57" s="3">
        <v>892.1741978</v>
      </c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26</v>
      </c>
      <c r="D58" s="3"/>
      <c r="E58" s="3"/>
      <c r="F58" s="4" t="s">
        <v>30</v>
      </c>
      <c r="G58" s="3">
        <v>340.04989649999999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>
        <v>729.24475370000005</v>
      </c>
      <c r="AG58" s="3"/>
      <c r="AH58" s="3"/>
      <c r="AI58" s="3"/>
      <c r="AJ58" s="3">
        <v>809.9517214</v>
      </c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26</v>
      </c>
      <c r="D59" s="3"/>
      <c r="E59" s="3"/>
      <c r="F59" s="4" t="s">
        <v>30</v>
      </c>
      <c r="G59" s="3">
        <v>128.11653010000001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>
        <v>260.07132760000002</v>
      </c>
      <c r="AG59" s="3"/>
      <c r="AH59" s="3"/>
      <c r="AI59" s="3"/>
      <c r="AJ59" s="3">
        <v>295.15932609999999</v>
      </c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51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26</v>
      </c>
      <c r="D62" s="3"/>
      <c r="E62" s="3"/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>
        <v>415</v>
      </c>
      <c r="R62" s="3"/>
      <c r="S62" s="3"/>
      <c r="T62" s="3"/>
      <c r="U62" s="3"/>
      <c r="V62" s="3"/>
      <c r="W62" s="3"/>
      <c r="X62" s="3"/>
      <c r="Y62" s="3"/>
      <c r="Z62" s="3"/>
      <c r="AA62" s="3">
        <v>247</v>
      </c>
      <c r="AB62" s="3"/>
      <c r="AC62" s="3"/>
      <c r="AD62" s="3"/>
      <c r="AE62" s="3"/>
      <c r="AF62" s="3">
        <v>257</v>
      </c>
      <c r="AG62" s="3"/>
      <c r="AH62" s="3"/>
      <c r="AI62" s="3"/>
      <c r="AJ62" s="3">
        <v>245</v>
      </c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26</v>
      </c>
      <c r="D63" s="3"/>
      <c r="E63" s="3"/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>
        <v>319</v>
      </c>
      <c r="R63" s="3"/>
      <c r="S63" s="3"/>
      <c r="T63" s="3"/>
      <c r="U63" s="3"/>
      <c r="V63" s="3"/>
      <c r="W63" s="3"/>
      <c r="X63" s="3"/>
      <c r="Y63" s="3"/>
      <c r="Z63" s="3"/>
      <c r="AA63" s="3">
        <v>253</v>
      </c>
      <c r="AB63" s="3"/>
      <c r="AC63" s="3"/>
      <c r="AD63" s="3"/>
      <c r="AE63" s="3"/>
      <c r="AF63" s="3">
        <v>248</v>
      </c>
      <c r="AG63" s="3"/>
      <c r="AH63" s="3"/>
      <c r="AI63" s="3"/>
      <c r="AJ63" s="3">
        <v>221</v>
      </c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26</v>
      </c>
      <c r="D64" s="3"/>
      <c r="E64" s="3"/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>
        <v>95</v>
      </c>
      <c r="R64" s="3"/>
      <c r="S64" s="3"/>
      <c r="T64" s="3"/>
      <c r="U64" s="3"/>
      <c r="V64" s="3"/>
      <c r="W64" s="3"/>
      <c r="X64" s="3"/>
      <c r="Y64" s="3"/>
      <c r="Z64" s="3"/>
      <c r="AA64" s="3">
        <v>65</v>
      </c>
      <c r="AB64" s="3"/>
      <c r="AC64" s="3"/>
      <c r="AD64" s="3"/>
      <c r="AE64" s="3"/>
      <c r="AF64" s="3">
        <v>55</v>
      </c>
      <c r="AG64" s="3"/>
      <c r="AH64" s="3"/>
      <c r="AI64" s="3"/>
      <c r="AJ64" s="3">
        <v>53</v>
      </c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26</v>
      </c>
      <c r="D65" s="3"/>
      <c r="E65" s="3"/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156</v>
      </c>
      <c r="R65" s="3"/>
      <c r="S65" s="3"/>
      <c r="T65" s="3"/>
      <c r="U65" s="3"/>
      <c r="V65" s="3"/>
      <c r="W65" s="3"/>
      <c r="X65" s="3"/>
      <c r="Y65" s="3"/>
      <c r="Z65" s="3"/>
      <c r="AA65" s="3">
        <v>126</v>
      </c>
      <c r="AB65" s="3"/>
      <c r="AC65" s="3"/>
      <c r="AD65" s="3"/>
      <c r="AE65" s="3"/>
      <c r="AF65" s="3">
        <v>95</v>
      </c>
      <c r="AG65" s="3"/>
      <c r="AH65" s="3"/>
      <c r="AI65" s="3"/>
      <c r="AJ65" s="3">
        <v>89</v>
      </c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26</v>
      </c>
      <c r="D66" s="3"/>
      <c r="E66" s="3"/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1344</v>
      </c>
      <c r="R66" s="3"/>
      <c r="S66" s="3"/>
      <c r="T66" s="3"/>
      <c r="U66" s="3"/>
      <c r="V66" s="3"/>
      <c r="W66" s="3"/>
      <c r="X66" s="3"/>
      <c r="Y66" s="3"/>
      <c r="Z66" s="3"/>
      <c r="AA66" s="3">
        <v>1105</v>
      </c>
      <c r="AB66" s="3"/>
      <c r="AC66" s="3"/>
      <c r="AD66" s="3"/>
      <c r="AE66" s="3"/>
      <c r="AF66" s="3">
        <v>1063</v>
      </c>
      <c r="AG66" s="3"/>
      <c r="AH66" s="3"/>
      <c r="AI66" s="3"/>
      <c r="AJ66" s="3">
        <v>1076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26</v>
      </c>
      <c r="D67" s="3"/>
      <c r="E67" s="3"/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>
        <v>789</v>
      </c>
      <c r="R67" s="3"/>
      <c r="S67" s="3"/>
      <c r="T67" s="3"/>
      <c r="U67" s="3"/>
      <c r="V67" s="3"/>
      <c r="W67" s="3"/>
      <c r="X67" s="3"/>
      <c r="Y67" s="3"/>
      <c r="Z67" s="3"/>
      <c r="AA67" s="3">
        <v>756</v>
      </c>
      <c r="AB67" s="3"/>
      <c r="AC67" s="3"/>
      <c r="AD67" s="3"/>
      <c r="AE67" s="3"/>
      <c r="AF67" s="3">
        <v>737</v>
      </c>
      <c r="AG67" s="3"/>
      <c r="AH67" s="3"/>
      <c r="AI67" s="3"/>
      <c r="AJ67" s="3">
        <v>721</v>
      </c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26</v>
      </c>
      <c r="D68" s="3"/>
      <c r="E68" s="3"/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>
        <v>2041</v>
      </c>
      <c r="R68" s="3"/>
      <c r="S68" s="3"/>
      <c r="T68" s="3"/>
      <c r="U68" s="3"/>
      <c r="V68" s="3"/>
      <c r="W68" s="3"/>
      <c r="X68" s="3"/>
      <c r="Y68" s="3"/>
      <c r="Z68" s="3"/>
      <c r="AA68" s="3">
        <v>1680</v>
      </c>
      <c r="AB68" s="3"/>
      <c r="AC68" s="3"/>
      <c r="AD68" s="3"/>
      <c r="AE68" s="3"/>
      <c r="AF68" s="3">
        <v>1750</v>
      </c>
      <c r="AG68" s="3"/>
      <c r="AH68" s="3"/>
      <c r="AI68" s="3"/>
      <c r="AJ68" s="3">
        <v>1774</v>
      </c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26</v>
      </c>
      <c r="D69" s="3"/>
      <c r="E69" s="3"/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v>1173</v>
      </c>
      <c r="R69" s="3"/>
      <c r="S69" s="3"/>
      <c r="T69" s="3"/>
      <c r="U69" s="3"/>
      <c r="V69" s="3"/>
      <c r="W69" s="3"/>
      <c r="X69" s="3"/>
      <c r="Y69" s="3"/>
      <c r="Z69" s="3"/>
      <c r="AA69" s="3">
        <v>1147</v>
      </c>
      <c r="AB69" s="3"/>
      <c r="AC69" s="3"/>
      <c r="AD69" s="3"/>
      <c r="AE69" s="3"/>
      <c r="AF69" s="3">
        <v>1156</v>
      </c>
      <c r="AG69" s="3"/>
      <c r="AH69" s="3"/>
      <c r="AI69" s="3"/>
      <c r="AJ69" s="3">
        <v>1191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26</v>
      </c>
      <c r="D70" s="3"/>
      <c r="E70" s="3"/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718</v>
      </c>
      <c r="R70" s="3"/>
      <c r="S70" s="3"/>
      <c r="T70" s="3"/>
      <c r="U70" s="3"/>
      <c r="V70" s="3"/>
      <c r="W70" s="3"/>
      <c r="X70" s="3"/>
      <c r="Y70" s="3"/>
      <c r="Z70" s="3"/>
      <c r="AA70" s="3">
        <v>611</v>
      </c>
      <c r="AB70" s="3"/>
      <c r="AC70" s="3"/>
      <c r="AD70" s="3"/>
      <c r="AE70" s="3"/>
      <c r="AF70" s="3">
        <v>636</v>
      </c>
      <c r="AG70" s="3"/>
      <c r="AH70" s="3"/>
      <c r="AI70" s="3"/>
      <c r="AJ70" s="3">
        <v>658</v>
      </c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26</v>
      </c>
      <c r="D71" s="3"/>
      <c r="E71" s="3"/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>
        <v>516</v>
      </c>
      <c r="R71" s="3"/>
      <c r="S71" s="3"/>
      <c r="T71" s="3"/>
      <c r="U71" s="3"/>
      <c r="V71" s="3"/>
      <c r="W71" s="3"/>
      <c r="X71" s="3"/>
      <c r="Y71" s="3"/>
      <c r="Z71" s="3"/>
      <c r="AA71" s="3">
        <v>565</v>
      </c>
      <c r="AB71" s="3"/>
      <c r="AC71" s="3"/>
      <c r="AD71" s="3"/>
      <c r="AE71" s="3"/>
      <c r="AF71" s="3">
        <v>573</v>
      </c>
      <c r="AG71" s="3"/>
      <c r="AH71" s="3"/>
      <c r="AI71" s="3"/>
      <c r="AJ71" s="3">
        <v>587</v>
      </c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52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26</v>
      </c>
      <c r="D74" s="3"/>
      <c r="E74" s="3"/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v>11</v>
      </c>
      <c r="R74" s="3"/>
      <c r="S74" s="3"/>
      <c r="T74" s="3"/>
      <c r="U74" s="3"/>
      <c r="V74" s="3"/>
      <c r="W74" s="3"/>
      <c r="X74" s="3"/>
      <c r="Y74" s="3"/>
      <c r="Z74" s="3"/>
      <c r="AA74" s="3">
        <v>10</v>
      </c>
      <c r="AB74" s="3"/>
      <c r="AC74" s="3"/>
      <c r="AD74" s="3"/>
      <c r="AE74" s="3"/>
      <c r="AF74" s="3">
        <v>9</v>
      </c>
      <c r="AG74" s="3"/>
      <c r="AH74" s="3"/>
      <c r="AI74" s="3"/>
      <c r="AJ74" s="3">
        <v>8</v>
      </c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26</v>
      </c>
      <c r="D75" s="3"/>
      <c r="E75" s="3"/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4</v>
      </c>
      <c r="R75" s="3"/>
      <c r="S75" s="3"/>
      <c r="T75" s="3"/>
      <c r="U75" s="3"/>
      <c r="V75" s="3"/>
      <c r="W75" s="3"/>
      <c r="X75" s="3"/>
      <c r="Y75" s="3"/>
      <c r="Z75" s="3"/>
      <c r="AA75" s="3">
        <v>4</v>
      </c>
      <c r="AB75" s="3"/>
      <c r="AC75" s="3"/>
      <c r="AD75" s="3"/>
      <c r="AE75" s="3"/>
      <c r="AF75" s="3">
        <v>4</v>
      </c>
      <c r="AG75" s="3"/>
      <c r="AH75" s="3"/>
      <c r="AI75" s="3"/>
      <c r="AJ75" s="3">
        <v>3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26</v>
      </c>
      <c r="D76" s="3"/>
      <c r="E76" s="3"/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>
        <v>32</v>
      </c>
      <c r="R76" s="3"/>
      <c r="S76" s="3"/>
      <c r="T76" s="3"/>
      <c r="U76" s="3"/>
      <c r="V76" s="3"/>
      <c r="W76" s="3"/>
      <c r="X76" s="3"/>
      <c r="Y76" s="3"/>
      <c r="Z76" s="3"/>
      <c r="AA76" s="3">
        <v>28</v>
      </c>
      <c r="AB76" s="3"/>
      <c r="AC76" s="3"/>
      <c r="AD76" s="3"/>
      <c r="AE76" s="3"/>
      <c r="AF76" s="3">
        <v>27</v>
      </c>
      <c r="AG76" s="3"/>
      <c r="AH76" s="3"/>
      <c r="AI76" s="3"/>
      <c r="AJ76" s="3">
        <v>25</v>
      </c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26</v>
      </c>
      <c r="D77" s="3"/>
      <c r="E77" s="3"/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v>18</v>
      </c>
      <c r="R77" s="3"/>
      <c r="S77" s="3"/>
      <c r="T77" s="3"/>
      <c r="U77" s="3"/>
      <c r="V77" s="3"/>
      <c r="W77" s="3"/>
      <c r="X77" s="3"/>
      <c r="Y77" s="3"/>
      <c r="Z77" s="3"/>
      <c r="AA77" s="3">
        <v>16</v>
      </c>
      <c r="AB77" s="3"/>
      <c r="AC77" s="3"/>
      <c r="AD77" s="3"/>
      <c r="AE77" s="3"/>
      <c r="AF77" s="3">
        <v>15</v>
      </c>
      <c r="AG77" s="3"/>
      <c r="AH77" s="3"/>
      <c r="AI77" s="3"/>
      <c r="AJ77" s="3">
        <v>14</v>
      </c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26</v>
      </c>
      <c r="D78" s="3"/>
      <c r="E78" s="3"/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5561</v>
      </c>
      <c r="R78" s="3"/>
      <c r="S78" s="3"/>
      <c r="T78" s="3"/>
      <c r="U78" s="3"/>
      <c r="V78" s="3"/>
      <c r="W78" s="3"/>
      <c r="X78" s="3"/>
      <c r="Y78" s="3"/>
      <c r="Z78" s="3"/>
      <c r="AA78" s="3">
        <v>5816</v>
      </c>
      <c r="AB78" s="3"/>
      <c r="AC78" s="3"/>
      <c r="AD78" s="3"/>
      <c r="AE78" s="3"/>
      <c r="AF78" s="3">
        <v>6031</v>
      </c>
      <c r="AG78" s="3"/>
      <c r="AH78" s="3"/>
      <c r="AI78" s="3"/>
      <c r="AJ78" s="3">
        <v>6349</v>
      </c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26</v>
      </c>
      <c r="D79" s="3"/>
      <c r="E79" s="3"/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>
        <v>2706</v>
      </c>
      <c r="R79" s="3"/>
      <c r="S79" s="3"/>
      <c r="T79" s="3"/>
      <c r="U79" s="3"/>
      <c r="V79" s="3"/>
      <c r="W79" s="3"/>
      <c r="X79" s="3"/>
      <c r="Y79" s="3"/>
      <c r="Z79" s="3"/>
      <c r="AA79" s="3">
        <v>3161</v>
      </c>
      <c r="AB79" s="3"/>
      <c r="AC79" s="3"/>
      <c r="AD79" s="3"/>
      <c r="AE79" s="3"/>
      <c r="AF79" s="3">
        <v>3268</v>
      </c>
      <c r="AG79" s="3"/>
      <c r="AH79" s="3"/>
      <c r="AI79" s="3"/>
      <c r="AJ79" s="3">
        <v>3364</v>
      </c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26</v>
      </c>
      <c r="D80" s="3"/>
      <c r="E80" s="3"/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v>8761</v>
      </c>
      <c r="R80" s="3"/>
      <c r="S80" s="3"/>
      <c r="T80" s="3"/>
      <c r="U80" s="3"/>
      <c r="V80" s="3"/>
      <c r="W80" s="3"/>
      <c r="X80" s="3"/>
      <c r="Y80" s="3"/>
      <c r="Z80" s="3"/>
      <c r="AA80" s="3">
        <v>8959</v>
      </c>
      <c r="AB80" s="3"/>
      <c r="AC80" s="3"/>
      <c r="AD80" s="3"/>
      <c r="AE80" s="3"/>
      <c r="AF80" s="3">
        <v>9806</v>
      </c>
      <c r="AG80" s="3"/>
      <c r="AH80" s="3"/>
      <c r="AI80" s="3"/>
      <c r="AJ80" s="3">
        <v>10215</v>
      </c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26</v>
      </c>
      <c r="D81" s="3"/>
      <c r="E81" s="3"/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4968</v>
      </c>
      <c r="R81" s="3"/>
      <c r="S81" s="3"/>
      <c r="T81" s="3"/>
      <c r="U81" s="3"/>
      <c r="V81" s="3"/>
      <c r="W81" s="3"/>
      <c r="X81" s="3"/>
      <c r="Y81" s="3"/>
      <c r="Z81" s="3"/>
      <c r="AA81" s="3">
        <v>5252</v>
      </c>
      <c r="AB81" s="3"/>
      <c r="AC81" s="3"/>
      <c r="AD81" s="3"/>
      <c r="AE81" s="3"/>
      <c r="AF81" s="3">
        <v>5726</v>
      </c>
      <c r="AG81" s="3"/>
      <c r="AH81" s="3"/>
      <c r="AI81" s="3"/>
      <c r="AJ81" s="3">
        <v>6083</v>
      </c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26</v>
      </c>
      <c r="D82" s="3"/>
      <c r="E82" s="3"/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6596</v>
      </c>
      <c r="R82" s="3"/>
      <c r="S82" s="3"/>
      <c r="T82" s="3"/>
      <c r="U82" s="3"/>
      <c r="V82" s="3"/>
      <c r="W82" s="3"/>
      <c r="X82" s="3"/>
      <c r="Y82" s="3"/>
      <c r="Z82" s="3"/>
      <c r="AA82" s="3">
        <v>6413</v>
      </c>
      <c r="AB82" s="3"/>
      <c r="AC82" s="3"/>
      <c r="AD82" s="3"/>
      <c r="AE82" s="3"/>
      <c r="AF82" s="3">
        <v>6917</v>
      </c>
      <c r="AG82" s="3"/>
      <c r="AH82" s="3"/>
      <c r="AI82" s="3"/>
      <c r="AJ82" s="3">
        <v>7169</v>
      </c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26</v>
      </c>
      <c r="D83" s="3"/>
      <c r="E83" s="3"/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>
        <v>5699</v>
      </c>
      <c r="R83" s="3"/>
      <c r="S83" s="3"/>
      <c r="T83" s="3"/>
      <c r="U83" s="3"/>
      <c r="V83" s="3"/>
      <c r="W83" s="3"/>
      <c r="X83" s="3"/>
      <c r="Y83" s="3"/>
      <c r="Z83" s="3"/>
      <c r="AA83" s="3">
        <v>5784</v>
      </c>
      <c r="AB83" s="3"/>
      <c r="AC83" s="3"/>
      <c r="AD83" s="3"/>
      <c r="AE83" s="3"/>
      <c r="AF83" s="3">
        <v>6246</v>
      </c>
      <c r="AG83" s="3"/>
      <c r="AH83" s="3"/>
      <c r="AI83" s="3"/>
      <c r="AJ83" s="3">
        <v>6554</v>
      </c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53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26</v>
      </c>
      <c r="D86" s="3"/>
      <c r="E86" s="3"/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0</v>
      </c>
      <c r="R86" s="3"/>
      <c r="S86" s="3"/>
      <c r="T86" s="3"/>
      <c r="U86" s="3"/>
      <c r="V86" s="3"/>
      <c r="W86" s="3"/>
      <c r="X86" s="3"/>
      <c r="Y86" s="3"/>
      <c r="Z86" s="3"/>
      <c r="AA86" s="3">
        <v>0</v>
      </c>
      <c r="AB86" s="3"/>
      <c r="AC86" s="3"/>
      <c r="AD86" s="3"/>
      <c r="AE86" s="3"/>
      <c r="AF86" s="3">
        <v>0</v>
      </c>
      <c r="AG86" s="3"/>
      <c r="AH86" s="3"/>
      <c r="AI86" s="3"/>
      <c r="AJ86" s="3">
        <v>0</v>
      </c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26</v>
      </c>
      <c r="D87" s="3"/>
      <c r="E87" s="3"/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>
        <v>0</v>
      </c>
      <c r="R87" s="3"/>
      <c r="S87" s="3"/>
      <c r="T87" s="3"/>
      <c r="U87" s="3"/>
      <c r="V87" s="3"/>
      <c r="W87" s="3"/>
      <c r="X87" s="3"/>
      <c r="Y87" s="3"/>
      <c r="Z87" s="3"/>
      <c r="AA87" s="3">
        <v>0</v>
      </c>
      <c r="AB87" s="3"/>
      <c r="AC87" s="3"/>
      <c r="AD87" s="3"/>
      <c r="AE87" s="3"/>
      <c r="AF87" s="3">
        <v>0</v>
      </c>
      <c r="AG87" s="3"/>
      <c r="AH87" s="3"/>
      <c r="AI87" s="3"/>
      <c r="AJ87" s="3">
        <v>0</v>
      </c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26</v>
      </c>
      <c r="D88" s="3"/>
      <c r="E88" s="3"/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>
        <v>6</v>
      </c>
      <c r="R88" s="3"/>
      <c r="S88" s="3"/>
      <c r="T88" s="3"/>
      <c r="U88" s="3"/>
      <c r="V88" s="3"/>
      <c r="W88" s="3"/>
      <c r="X88" s="3"/>
      <c r="Y88" s="3"/>
      <c r="Z88" s="3"/>
      <c r="AA88" s="3">
        <v>6</v>
      </c>
      <c r="AB88" s="3"/>
      <c r="AC88" s="3"/>
      <c r="AD88" s="3"/>
      <c r="AE88" s="3"/>
      <c r="AF88" s="3">
        <v>7</v>
      </c>
      <c r="AG88" s="3"/>
      <c r="AH88" s="3"/>
      <c r="AI88" s="3"/>
      <c r="AJ88" s="3">
        <v>7</v>
      </c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26</v>
      </c>
      <c r="D89" s="3"/>
      <c r="E89" s="3"/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>
        <v>2</v>
      </c>
      <c r="R89" s="3"/>
      <c r="S89" s="3"/>
      <c r="T89" s="3"/>
      <c r="U89" s="3"/>
      <c r="V89" s="3"/>
      <c r="W89" s="3"/>
      <c r="X89" s="3"/>
      <c r="Y89" s="3"/>
      <c r="Z89" s="3"/>
      <c r="AA89" s="3">
        <v>2</v>
      </c>
      <c r="AB89" s="3"/>
      <c r="AC89" s="3"/>
      <c r="AD89" s="3"/>
      <c r="AE89" s="3"/>
      <c r="AF89" s="3">
        <v>2</v>
      </c>
      <c r="AG89" s="3"/>
      <c r="AH89" s="3"/>
      <c r="AI89" s="3"/>
      <c r="AJ89" s="3">
        <v>2</v>
      </c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26</v>
      </c>
      <c r="D90" s="3"/>
      <c r="E90" s="3"/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1027</v>
      </c>
      <c r="R90" s="3"/>
      <c r="S90" s="3"/>
      <c r="T90" s="3"/>
      <c r="U90" s="3"/>
      <c r="V90" s="3"/>
      <c r="W90" s="3"/>
      <c r="X90" s="3"/>
      <c r="Y90" s="3"/>
      <c r="Z90" s="3"/>
      <c r="AA90" s="3">
        <v>1367</v>
      </c>
      <c r="AB90" s="3"/>
      <c r="AC90" s="3"/>
      <c r="AD90" s="3"/>
      <c r="AE90" s="3"/>
      <c r="AF90" s="3">
        <v>1493</v>
      </c>
      <c r="AG90" s="3"/>
      <c r="AH90" s="3"/>
      <c r="AI90" s="3"/>
      <c r="AJ90" s="3">
        <v>1528</v>
      </c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26</v>
      </c>
      <c r="D91" s="3"/>
      <c r="E91" s="3"/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340</v>
      </c>
      <c r="R91" s="3"/>
      <c r="S91" s="3"/>
      <c r="T91" s="3"/>
      <c r="U91" s="3"/>
      <c r="V91" s="3"/>
      <c r="W91" s="3"/>
      <c r="X91" s="3"/>
      <c r="Y91" s="3"/>
      <c r="Z91" s="3"/>
      <c r="AA91" s="3">
        <v>430</v>
      </c>
      <c r="AB91" s="3"/>
      <c r="AC91" s="3"/>
      <c r="AD91" s="3"/>
      <c r="AE91" s="3"/>
      <c r="AF91" s="3">
        <v>495</v>
      </c>
      <c r="AG91" s="3"/>
      <c r="AH91" s="3"/>
      <c r="AI91" s="3"/>
      <c r="AJ91" s="3">
        <v>520</v>
      </c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26</v>
      </c>
      <c r="D92" s="3"/>
      <c r="E92" s="3"/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v>1734</v>
      </c>
      <c r="R92" s="3"/>
      <c r="S92" s="3"/>
      <c r="T92" s="3"/>
      <c r="U92" s="3"/>
      <c r="V92" s="3"/>
      <c r="W92" s="3"/>
      <c r="X92" s="3"/>
      <c r="Y92" s="3"/>
      <c r="Z92" s="3"/>
      <c r="AA92" s="3">
        <v>2604</v>
      </c>
      <c r="AB92" s="3"/>
      <c r="AC92" s="3"/>
      <c r="AD92" s="3"/>
      <c r="AE92" s="3"/>
      <c r="AF92" s="3">
        <v>3080</v>
      </c>
      <c r="AG92" s="3"/>
      <c r="AH92" s="3"/>
      <c r="AI92" s="3"/>
      <c r="AJ92" s="3">
        <v>3257</v>
      </c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26</v>
      </c>
      <c r="D93" s="3"/>
      <c r="E93" s="3"/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578</v>
      </c>
      <c r="R93" s="3"/>
      <c r="S93" s="3"/>
      <c r="T93" s="3"/>
      <c r="U93" s="3"/>
      <c r="V93" s="3"/>
      <c r="W93" s="3"/>
      <c r="X93" s="3"/>
      <c r="Y93" s="3"/>
      <c r="Z93" s="3"/>
      <c r="AA93" s="3">
        <v>865</v>
      </c>
      <c r="AB93" s="3"/>
      <c r="AC93" s="3"/>
      <c r="AD93" s="3"/>
      <c r="AE93" s="3"/>
      <c r="AF93" s="3">
        <v>1027</v>
      </c>
      <c r="AG93" s="3"/>
      <c r="AH93" s="3"/>
      <c r="AI93" s="3"/>
      <c r="AJ93" s="3">
        <v>1083</v>
      </c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26</v>
      </c>
      <c r="D94" s="3"/>
      <c r="E94" s="3"/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577</v>
      </c>
      <c r="R94" s="3"/>
      <c r="S94" s="3"/>
      <c r="T94" s="3"/>
      <c r="U94" s="3"/>
      <c r="V94" s="3"/>
      <c r="W94" s="3"/>
      <c r="X94" s="3"/>
      <c r="Y94" s="3"/>
      <c r="Z94" s="3"/>
      <c r="AA94" s="3">
        <v>725</v>
      </c>
      <c r="AB94" s="3"/>
      <c r="AC94" s="3"/>
      <c r="AD94" s="3"/>
      <c r="AE94" s="3"/>
      <c r="AF94" s="3">
        <v>953</v>
      </c>
      <c r="AG94" s="3"/>
      <c r="AH94" s="3"/>
      <c r="AI94" s="3"/>
      <c r="AJ94" s="3">
        <v>1005</v>
      </c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26</v>
      </c>
      <c r="D95" s="3"/>
      <c r="E95" s="3"/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>
        <v>215</v>
      </c>
      <c r="R95" s="3"/>
      <c r="S95" s="3"/>
      <c r="T95" s="3"/>
      <c r="U95" s="3"/>
      <c r="V95" s="3"/>
      <c r="W95" s="3"/>
      <c r="X95" s="3"/>
      <c r="Y95" s="3"/>
      <c r="Z95" s="3"/>
      <c r="AA95" s="3">
        <v>294</v>
      </c>
      <c r="AB95" s="3"/>
      <c r="AC95" s="3"/>
      <c r="AD95" s="3"/>
      <c r="AE95" s="3"/>
      <c r="AF95" s="3">
        <v>358</v>
      </c>
      <c r="AG95" s="3"/>
      <c r="AH95" s="3"/>
      <c r="AI95" s="3"/>
      <c r="AJ95" s="3">
        <v>393</v>
      </c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38">
    <cfRule type="expression" dxfId="3769" priority="1">
      <formula>COUNTIF(G38:DL38,"&lt;&gt;" &amp; "")&gt;0</formula>
    </cfRule>
    <cfRule type="expression" dxfId="3768" priority="2">
      <formula>AND(COUNTIF(G38:DL38,"&lt;&gt;" &amp; "")&gt;0,NOT(ISBLANK(E38)))</formula>
    </cfRule>
  </conditionalFormatting>
  <conditionalFormatting sqref="E39">
    <cfRule type="expression" dxfId="3767" priority="3">
      <formula>COUNTIF(G39:DL39,"&lt;&gt;" &amp; "")&gt;0</formula>
    </cfRule>
    <cfRule type="expression" dxfId="3766" priority="4">
      <formula>AND(COUNTIF(G39:DL39,"&lt;&gt;" &amp; "")&gt;0,NOT(ISBLANK(E39)))</formula>
    </cfRule>
  </conditionalFormatting>
  <conditionalFormatting sqref="E40">
    <cfRule type="expression" dxfId="3765" priority="5">
      <formula>COUNTIF(G40:DL40,"&lt;&gt;" &amp; "")&gt;0</formula>
    </cfRule>
    <cfRule type="expression" dxfId="3764" priority="6">
      <formula>AND(COUNTIF(G40:DL40,"&lt;&gt;" &amp; "")&gt;0,NOT(ISBLANK(E40)))</formula>
    </cfRule>
  </conditionalFormatting>
  <conditionalFormatting sqref="E41">
    <cfRule type="expression" dxfId="3763" priority="7">
      <formula>COUNTIF(G41:DL41,"&lt;&gt;" &amp; "")&gt;0</formula>
    </cfRule>
    <cfRule type="expression" dxfId="3762" priority="8">
      <formula>AND(COUNTIF(G41:DL41,"&lt;&gt;" &amp; "")&gt;0,NOT(ISBLANK(E41)))</formula>
    </cfRule>
  </conditionalFormatting>
  <conditionalFormatting sqref="E42">
    <cfRule type="expression" dxfId="3761" priority="9">
      <formula>COUNTIF(G42:DL42,"&lt;&gt;" &amp; "")&gt;0</formula>
    </cfRule>
    <cfRule type="expression" dxfId="3760" priority="10">
      <formula>AND(COUNTIF(G42:DL42,"&lt;&gt;" &amp; "")&gt;0,NOT(ISBLANK(E42)))</formula>
    </cfRule>
  </conditionalFormatting>
  <conditionalFormatting sqref="E43">
    <cfRule type="expression" dxfId="3759" priority="11">
      <formula>COUNTIF(G43:DL43,"&lt;&gt;" &amp; "")&gt;0</formula>
    </cfRule>
    <cfRule type="expression" dxfId="3758" priority="12">
      <formula>AND(COUNTIF(G43:DL43,"&lt;&gt;" &amp; "")&gt;0,NOT(ISBLANK(E43)))</formula>
    </cfRule>
  </conditionalFormatting>
  <conditionalFormatting sqref="E44">
    <cfRule type="expression" dxfId="3757" priority="13">
      <formula>COUNTIF(G44:DL44,"&lt;&gt;" &amp; "")&gt;0</formula>
    </cfRule>
    <cfRule type="expression" dxfId="3756" priority="14">
      <formula>AND(COUNTIF(G44:DL44,"&lt;&gt;" &amp; "")&gt;0,NOT(ISBLANK(E44)))</formula>
    </cfRule>
  </conditionalFormatting>
  <conditionalFormatting sqref="E45">
    <cfRule type="expression" dxfId="3755" priority="15">
      <formula>COUNTIF(G45:DL45,"&lt;&gt;" &amp; "")&gt;0</formula>
    </cfRule>
    <cfRule type="expression" dxfId="3754" priority="16">
      <formula>AND(COUNTIF(G45:DL45,"&lt;&gt;" &amp; "")&gt;0,NOT(ISBLANK(E45)))</formula>
    </cfRule>
  </conditionalFormatting>
  <conditionalFormatting sqref="E46">
    <cfRule type="expression" dxfId="3753" priority="17">
      <formula>COUNTIF(G46:DL46,"&lt;&gt;" &amp; "")&gt;0</formula>
    </cfRule>
    <cfRule type="expression" dxfId="3752" priority="18">
      <formula>AND(COUNTIF(G46:DL46,"&lt;&gt;" &amp; "")&gt;0,NOT(ISBLANK(E46)))</formula>
    </cfRule>
  </conditionalFormatting>
  <conditionalFormatting sqref="E47">
    <cfRule type="expression" dxfId="3751" priority="19">
      <formula>COUNTIF(G47:DL47,"&lt;&gt;" &amp; "")&gt;0</formula>
    </cfRule>
    <cfRule type="expression" dxfId="3750" priority="20">
      <formula>AND(COUNTIF(G47:DL47,"&lt;&gt;" &amp; "")&gt;0,NOT(ISBLANK(E47)))</formula>
    </cfRule>
  </conditionalFormatting>
  <conditionalFormatting sqref="E50">
    <cfRule type="expression" dxfId="3749" priority="21">
      <formula>COUNTIF(G50:DL50,"&lt;&gt;" &amp; "")&gt;0</formula>
    </cfRule>
    <cfRule type="expression" dxfId="3748" priority="22">
      <formula>AND(COUNTIF(G50:DL50,"&lt;&gt;" &amp; "")&gt;0,NOT(ISBLANK(E50)))</formula>
    </cfRule>
  </conditionalFormatting>
  <conditionalFormatting sqref="E51">
    <cfRule type="expression" dxfId="3747" priority="23">
      <formula>COUNTIF(G51:DL51,"&lt;&gt;" &amp; "")&gt;0</formula>
    </cfRule>
    <cfRule type="expression" dxfId="3746" priority="24">
      <formula>AND(COUNTIF(G51:DL51,"&lt;&gt;" &amp; "")&gt;0,NOT(ISBLANK(E51)))</formula>
    </cfRule>
  </conditionalFormatting>
  <conditionalFormatting sqref="E52">
    <cfRule type="expression" dxfId="3745" priority="25">
      <formula>COUNTIF(G52:DL52,"&lt;&gt;" &amp; "")&gt;0</formula>
    </cfRule>
    <cfRule type="expression" dxfId="3744" priority="26">
      <formula>AND(COUNTIF(G52:DL52,"&lt;&gt;" &amp; "")&gt;0,NOT(ISBLANK(E52)))</formula>
    </cfRule>
  </conditionalFormatting>
  <conditionalFormatting sqref="E53">
    <cfRule type="expression" dxfId="3743" priority="27">
      <formula>COUNTIF(G53:DL53,"&lt;&gt;" &amp; "")&gt;0</formula>
    </cfRule>
    <cfRule type="expression" dxfId="3742" priority="28">
      <formula>AND(COUNTIF(G53:DL53,"&lt;&gt;" &amp; "")&gt;0,NOT(ISBLANK(E53)))</formula>
    </cfRule>
  </conditionalFormatting>
  <conditionalFormatting sqref="E54">
    <cfRule type="expression" dxfId="3741" priority="29">
      <formula>COUNTIF(G54:DL54,"&lt;&gt;" &amp; "")&gt;0</formula>
    </cfRule>
    <cfRule type="expression" dxfId="3740" priority="30">
      <formula>AND(COUNTIF(G54:DL54,"&lt;&gt;" &amp; "")&gt;0,NOT(ISBLANK(E54)))</formula>
    </cfRule>
  </conditionalFormatting>
  <conditionalFormatting sqref="E55">
    <cfRule type="expression" dxfId="3739" priority="31">
      <formula>COUNTIF(G55:DL55,"&lt;&gt;" &amp; "")&gt;0</formula>
    </cfRule>
    <cfRule type="expression" dxfId="3738" priority="32">
      <formula>AND(COUNTIF(G55:DL55,"&lt;&gt;" &amp; "")&gt;0,NOT(ISBLANK(E55)))</formula>
    </cfRule>
  </conditionalFormatting>
  <conditionalFormatting sqref="E56">
    <cfRule type="expression" dxfId="3737" priority="33">
      <formula>COUNTIF(G56:DL56,"&lt;&gt;" &amp; "")&gt;0</formula>
    </cfRule>
    <cfRule type="expression" dxfId="3736" priority="34">
      <formula>AND(COUNTIF(G56:DL56,"&lt;&gt;" &amp; "")&gt;0,NOT(ISBLANK(E56)))</formula>
    </cfRule>
  </conditionalFormatting>
  <conditionalFormatting sqref="E57">
    <cfRule type="expression" dxfId="3735" priority="35">
      <formula>COUNTIF(G57:DL57,"&lt;&gt;" &amp; "")&gt;0</formula>
    </cfRule>
    <cfRule type="expression" dxfId="3734" priority="36">
      <formula>AND(COUNTIF(G57:DL57,"&lt;&gt;" &amp; "")&gt;0,NOT(ISBLANK(E57)))</formula>
    </cfRule>
  </conditionalFormatting>
  <conditionalFormatting sqref="E58">
    <cfRule type="expression" dxfId="3733" priority="37">
      <formula>COUNTIF(G58:DL58,"&lt;&gt;" &amp; "")&gt;0</formula>
    </cfRule>
    <cfRule type="expression" dxfId="3732" priority="38">
      <formula>AND(COUNTIF(G58:DL58,"&lt;&gt;" &amp; "")&gt;0,NOT(ISBLANK(E58)))</formula>
    </cfRule>
  </conditionalFormatting>
  <conditionalFormatting sqref="E59">
    <cfRule type="expression" dxfId="3731" priority="39">
      <formula>COUNTIF(G59:DL59,"&lt;&gt;" &amp; "")&gt;0</formula>
    </cfRule>
    <cfRule type="expression" dxfId="3730" priority="40">
      <formula>AND(COUNTIF(G59:DL59,"&lt;&gt;" &amp; "")&gt;0,NOT(ISBLANK(E59)))</formula>
    </cfRule>
  </conditionalFormatting>
  <conditionalFormatting sqref="E62">
    <cfRule type="expression" dxfId="3729" priority="41">
      <formula>COUNTIF(G62:DL62,"&lt;&gt;" &amp; "")&gt;0</formula>
    </cfRule>
    <cfRule type="expression" dxfId="3728" priority="42">
      <formula>AND(COUNTIF(G62:DL62,"&lt;&gt;" &amp; "")&gt;0,NOT(ISBLANK(E62)))</formula>
    </cfRule>
  </conditionalFormatting>
  <conditionalFormatting sqref="E63">
    <cfRule type="expression" dxfId="3727" priority="43">
      <formula>COUNTIF(G63:DL63,"&lt;&gt;" &amp; "")&gt;0</formula>
    </cfRule>
    <cfRule type="expression" dxfId="3726" priority="44">
      <formula>AND(COUNTIF(G63:DL63,"&lt;&gt;" &amp; "")&gt;0,NOT(ISBLANK(E63)))</formula>
    </cfRule>
  </conditionalFormatting>
  <conditionalFormatting sqref="E64">
    <cfRule type="expression" dxfId="3725" priority="45">
      <formula>COUNTIF(G64:DL64,"&lt;&gt;" &amp; "")&gt;0</formula>
    </cfRule>
    <cfRule type="expression" dxfId="3724" priority="46">
      <formula>AND(COUNTIF(G64:DL64,"&lt;&gt;" &amp; "")&gt;0,NOT(ISBLANK(E64)))</formula>
    </cfRule>
  </conditionalFormatting>
  <conditionalFormatting sqref="E65">
    <cfRule type="expression" dxfId="3723" priority="47">
      <formula>COUNTIF(G65:DL65,"&lt;&gt;" &amp; "")&gt;0</formula>
    </cfRule>
    <cfRule type="expression" dxfId="3722" priority="48">
      <formula>AND(COUNTIF(G65:DL65,"&lt;&gt;" &amp; "")&gt;0,NOT(ISBLANK(E65)))</formula>
    </cfRule>
  </conditionalFormatting>
  <conditionalFormatting sqref="E66">
    <cfRule type="expression" dxfId="3721" priority="49">
      <formula>COUNTIF(G66:DL66,"&lt;&gt;" &amp; "")&gt;0</formula>
    </cfRule>
    <cfRule type="expression" dxfId="3720" priority="50">
      <formula>AND(COUNTIF(G66:DL66,"&lt;&gt;" &amp; "")&gt;0,NOT(ISBLANK(E66)))</formula>
    </cfRule>
  </conditionalFormatting>
  <conditionalFormatting sqref="E67">
    <cfRule type="expression" dxfId="3719" priority="51">
      <formula>COUNTIF(G67:DL67,"&lt;&gt;" &amp; "")&gt;0</formula>
    </cfRule>
    <cfRule type="expression" dxfId="3718" priority="52">
      <formula>AND(COUNTIF(G67:DL67,"&lt;&gt;" &amp; "")&gt;0,NOT(ISBLANK(E67)))</formula>
    </cfRule>
  </conditionalFormatting>
  <conditionalFormatting sqref="E68">
    <cfRule type="expression" dxfId="3717" priority="53">
      <formula>COUNTIF(G68:DL68,"&lt;&gt;" &amp; "")&gt;0</formula>
    </cfRule>
    <cfRule type="expression" dxfId="3716" priority="54">
      <formula>AND(COUNTIF(G68:DL68,"&lt;&gt;" &amp; "")&gt;0,NOT(ISBLANK(E68)))</formula>
    </cfRule>
  </conditionalFormatting>
  <conditionalFormatting sqref="E69">
    <cfRule type="expression" dxfId="3715" priority="55">
      <formula>COUNTIF(G69:DL69,"&lt;&gt;" &amp; "")&gt;0</formula>
    </cfRule>
    <cfRule type="expression" dxfId="3714" priority="56">
      <formula>AND(COUNTIF(G69:DL69,"&lt;&gt;" &amp; "")&gt;0,NOT(ISBLANK(E69)))</formula>
    </cfRule>
  </conditionalFormatting>
  <conditionalFormatting sqref="E70">
    <cfRule type="expression" dxfId="3713" priority="57">
      <formula>COUNTIF(G70:DL70,"&lt;&gt;" &amp; "")&gt;0</formula>
    </cfRule>
    <cfRule type="expression" dxfId="3712" priority="58">
      <formula>AND(COUNTIF(G70:DL70,"&lt;&gt;" &amp; "")&gt;0,NOT(ISBLANK(E70)))</formula>
    </cfRule>
  </conditionalFormatting>
  <conditionalFormatting sqref="E71">
    <cfRule type="expression" dxfId="3711" priority="59">
      <formula>COUNTIF(G71:DL71,"&lt;&gt;" &amp; "")&gt;0</formula>
    </cfRule>
    <cfRule type="expression" dxfId="3710" priority="60">
      <formula>AND(COUNTIF(G71:DL71,"&lt;&gt;" &amp; "")&gt;0,NOT(ISBLANK(E71)))</formula>
    </cfRule>
  </conditionalFormatting>
  <conditionalFormatting sqref="E74">
    <cfRule type="expression" dxfId="3709" priority="61">
      <formula>COUNTIF(G74:DL74,"&lt;&gt;" &amp; "")&gt;0</formula>
    </cfRule>
    <cfRule type="expression" dxfId="3708" priority="62">
      <formula>AND(COUNTIF(G74:DL74,"&lt;&gt;" &amp; "")&gt;0,NOT(ISBLANK(E74)))</formula>
    </cfRule>
  </conditionalFormatting>
  <conditionalFormatting sqref="E75">
    <cfRule type="expression" dxfId="3707" priority="63">
      <formula>COUNTIF(G75:DL75,"&lt;&gt;" &amp; "")&gt;0</formula>
    </cfRule>
    <cfRule type="expression" dxfId="3706" priority="64">
      <formula>AND(COUNTIF(G75:DL75,"&lt;&gt;" &amp; "")&gt;0,NOT(ISBLANK(E75)))</formula>
    </cfRule>
  </conditionalFormatting>
  <conditionalFormatting sqref="E76">
    <cfRule type="expression" dxfId="3705" priority="65">
      <formula>COUNTIF(G76:DL76,"&lt;&gt;" &amp; "")&gt;0</formula>
    </cfRule>
    <cfRule type="expression" dxfId="3704" priority="66">
      <formula>AND(COUNTIF(G76:DL76,"&lt;&gt;" &amp; "")&gt;0,NOT(ISBLANK(E76)))</formula>
    </cfRule>
  </conditionalFormatting>
  <conditionalFormatting sqref="E77">
    <cfRule type="expression" dxfId="3703" priority="67">
      <formula>COUNTIF(G77:DL77,"&lt;&gt;" &amp; "")&gt;0</formula>
    </cfRule>
    <cfRule type="expression" dxfId="3702" priority="68">
      <formula>AND(COUNTIF(G77:DL77,"&lt;&gt;" &amp; "")&gt;0,NOT(ISBLANK(E77)))</formula>
    </cfRule>
  </conditionalFormatting>
  <conditionalFormatting sqref="E78">
    <cfRule type="expression" dxfId="3701" priority="69">
      <formula>COUNTIF(G78:DL78,"&lt;&gt;" &amp; "")&gt;0</formula>
    </cfRule>
    <cfRule type="expression" dxfId="3700" priority="70">
      <formula>AND(COUNTIF(G78:DL78,"&lt;&gt;" &amp; "")&gt;0,NOT(ISBLANK(E78)))</formula>
    </cfRule>
  </conditionalFormatting>
  <conditionalFormatting sqref="E79">
    <cfRule type="expression" dxfId="3699" priority="71">
      <formula>COUNTIF(G79:DL79,"&lt;&gt;" &amp; "")&gt;0</formula>
    </cfRule>
    <cfRule type="expression" dxfId="3698" priority="72">
      <formula>AND(COUNTIF(G79:DL79,"&lt;&gt;" &amp; "")&gt;0,NOT(ISBLANK(E79)))</formula>
    </cfRule>
  </conditionalFormatting>
  <conditionalFormatting sqref="E80">
    <cfRule type="expression" dxfId="3697" priority="73">
      <formula>COUNTIF(G80:DL80,"&lt;&gt;" &amp; "")&gt;0</formula>
    </cfRule>
    <cfRule type="expression" dxfId="3696" priority="74">
      <formula>AND(COUNTIF(G80:DL80,"&lt;&gt;" &amp; "")&gt;0,NOT(ISBLANK(E80)))</formula>
    </cfRule>
  </conditionalFormatting>
  <conditionalFormatting sqref="E81">
    <cfRule type="expression" dxfId="3695" priority="75">
      <formula>COUNTIF(G81:DL81,"&lt;&gt;" &amp; "")&gt;0</formula>
    </cfRule>
    <cfRule type="expression" dxfId="3694" priority="76">
      <formula>AND(COUNTIF(G81:DL81,"&lt;&gt;" &amp; "")&gt;0,NOT(ISBLANK(E81)))</formula>
    </cfRule>
  </conditionalFormatting>
  <conditionalFormatting sqref="E82">
    <cfRule type="expression" dxfId="3693" priority="77">
      <formula>COUNTIF(G82:DL82,"&lt;&gt;" &amp; "")&gt;0</formula>
    </cfRule>
    <cfRule type="expression" dxfId="3692" priority="78">
      <formula>AND(COUNTIF(G82:DL82,"&lt;&gt;" &amp; "")&gt;0,NOT(ISBLANK(E82)))</formula>
    </cfRule>
  </conditionalFormatting>
  <conditionalFormatting sqref="E83">
    <cfRule type="expression" dxfId="3691" priority="79">
      <formula>COUNTIF(G83:DL83,"&lt;&gt;" &amp; "")&gt;0</formula>
    </cfRule>
    <cfRule type="expression" dxfId="3690" priority="80">
      <formula>AND(COUNTIF(G83:DL83,"&lt;&gt;" &amp; "")&gt;0,NOT(ISBLANK(E83)))</formula>
    </cfRule>
  </conditionalFormatting>
  <conditionalFormatting sqref="E86">
    <cfRule type="expression" dxfId="3689" priority="81">
      <formula>COUNTIF(G86:DL86,"&lt;&gt;" &amp; "")&gt;0</formula>
    </cfRule>
    <cfRule type="expression" dxfId="3688" priority="82">
      <formula>AND(COUNTIF(G86:DL86,"&lt;&gt;" &amp; "")&gt;0,NOT(ISBLANK(E86)))</formula>
    </cfRule>
  </conditionalFormatting>
  <conditionalFormatting sqref="E87">
    <cfRule type="expression" dxfId="3687" priority="83">
      <formula>COUNTIF(G87:DL87,"&lt;&gt;" &amp; "")&gt;0</formula>
    </cfRule>
    <cfRule type="expression" dxfId="3686" priority="84">
      <formula>AND(COUNTIF(G87:DL87,"&lt;&gt;" &amp; "")&gt;0,NOT(ISBLANK(E87)))</formula>
    </cfRule>
  </conditionalFormatting>
  <conditionalFormatting sqref="E88">
    <cfRule type="expression" dxfId="3685" priority="85">
      <formula>COUNTIF(G88:DL88,"&lt;&gt;" &amp; "")&gt;0</formula>
    </cfRule>
    <cfRule type="expression" dxfId="3684" priority="86">
      <formula>AND(COUNTIF(G88:DL88,"&lt;&gt;" &amp; "")&gt;0,NOT(ISBLANK(E88)))</formula>
    </cfRule>
  </conditionalFormatting>
  <conditionalFormatting sqref="E89">
    <cfRule type="expression" dxfId="3683" priority="87">
      <formula>COUNTIF(G89:DL89,"&lt;&gt;" &amp; "")&gt;0</formula>
    </cfRule>
    <cfRule type="expression" dxfId="3682" priority="88">
      <formula>AND(COUNTIF(G89:DL89,"&lt;&gt;" &amp; "")&gt;0,NOT(ISBLANK(E89)))</formula>
    </cfRule>
  </conditionalFormatting>
  <conditionalFormatting sqref="E90">
    <cfRule type="expression" dxfId="3681" priority="89">
      <formula>COUNTIF(G90:DL90,"&lt;&gt;" &amp; "")&gt;0</formula>
    </cfRule>
    <cfRule type="expression" dxfId="3680" priority="90">
      <formula>AND(COUNTIF(G90:DL90,"&lt;&gt;" &amp; "")&gt;0,NOT(ISBLANK(E90)))</formula>
    </cfRule>
  </conditionalFormatting>
  <conditionalFormatting sqref="E91">
    <cfRule type="expression" dxfId="3679" priority="91">
      <formula>COUNTIF(G91:DL91,"&lt;&gt;" &amp; "")&gt;0</formula>
    </cfRule>
    <cfRule type="expression" dxfId="3678" priority="92">
      <formula>AND(COUNTIF(G91:DL91,"&lt;&gt;" &amp; "")&gt;0,NOT(ISBLANK(E91)))</formula>
    </cfRule>
  </conditionalFormatting>
  <conditionalFormatting sqref="E92">
    <cfRule type="expression" dxfId="3677" priority="93">
      <formula>COUNTIF(G92:DL92,"&lt;&gt;" &amp; "")&gt;0</formula>
    </cfRule>
    <cfRule type="expression" dxfId="3676" priority="94">
      <formula>AND(COUNTIF(G92:DL92,"&lt;&gt;" &amp; "")&gt;0,NOT(ISBLANK(E92)))</formula>
    </cfRule>
  </conditionalFormatting>
  <conditionalFormatting sqref="E93">
    <cfRule type="expression" dxfId="3675" priority="95">
      <formula>COUNTIF(G93:DL93,"&lt;&gt;" &amp; "")&gt;0</formula>
    </cfRule>
    <cfRule type="expression" dxfId="3674" priority="96">
      <formula>AND(COUNTIF(G93:DL93,"&lt;&gt;" &amp; "")&gt;0,NOT(ISBLANK(E93)))</formula>
    </cfRule>
  </conditionalFormatting>
  <conditionalFormatting sqref="E94">
    <cfRule type="expression" dxfId="3673" priority="97">
      <formula>COUNTIF(G94:DL94,"&lt;&gt;" &amp; "")&gt;0</formula>
    </cfRule>
    <cfRule type="expression" dxfId="3672" priority="98">
      <formula>AND(COUNTIF(G94:DL94,"&lt;&gt;" &amp; "")&gt;0,NOT(ISBLANK(E94)))</formula>
    </cfRule>
  </conditionalFormatting>
  <conditionalFormatting sqref="E95">
    <cfRule type="expression" dxfId="3671" priority="99">
      <formula>COUNTIF(G95:DL95,"&lt;&gt;" &amp; "")&gt;0</formula>
    </cfRule>
    <cfRule type="expression" dxfId="3670" priority="100">
      <formula>AND(COUNTIF(G95:DL95,"&lt;&gt;" &amp; "")&gt;0,NOT(ISBLANK(E95)))</formula>
    </cfRule>
  </conditionalFormatting>
  <dataValidations count="3">
    <dataValidation type="list" allowBlank="1" showInputMessage="1" showErrorMessage="1" sqref="C2:C11" xr:uid="{00000000-0002-0000-0300-000000000000}">
      <formula1>"Number"</formula1>
    </dataValidation>
    <dataValidation type="list" allowBlank="1" showInputMessage="1" showErrorMessage="1" sqref="C26:C35 C14:C23" xr:uid="{00000000-0002-0000-0300-00000A000000}">
      <formula1>"Fraction"</formula1>
    </dataValidation>
    <dataValidation type="list" allowBlank="1" showInputMessage="1" showErrorMessage="1" sqref="C86:C95 C74:C83 C62:C71 C50:C59 C38:C47" xr:uid="{00000000-0002-0000-0300-00001E000000}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DL47"/>
  <sheetViews>
    <sheetView workbookViewId="0"/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54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15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15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15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15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15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15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15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15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15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15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56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0.05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0.05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0.02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0.02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0.01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0.01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0.01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0.01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0.01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0.01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57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1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1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1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1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1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1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1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1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58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</sheetData>
  <conditionalFormatting sqref="E10">
    <cfRule type="expression" dxfId="3669" priority="17">
      <formula>COUNTIF(G10:DL10,"&lt;&gt;" &amp; "")&gt;0</formula>
    </cfRule>
    <cfRule type="expression" dxfId="3668" priority="18">
      <formula>AND(COUNTIF(G10:DL10,"&lt;&gt;" &amp; "")&gt;0,NOT(ISBLANK(E10)))</formula>
    </cfRule>
  </conditionalFormatting>
  <conditionalFormatting sqref="E11">
    <cfRule type="expression" dxfId="3667" priority="19">
      <formula>COUNTIF(G11:DL11,"&lt;&gt;" &amp; "")&gt;0</formula>
    </cfRule>
    <cfRule type="expression" dxfId="3666" priority="20">
      <formula>AND(COUNTIF(G11:DL11,"&lt;&gt;" &amp; "")&gt;0,NOT(ISBLANK(E11)))</formula>
    </cfRule>
  </conditionalFormatting>
  <conditionalFormatting sqref="E14">
    <cfRule type="expression" dxfId="3665" priority="21">
      <formula>COUNTIF(G14:DL14,"&lt;&gt;" &amp; "")&gt;0</formula>
    </cfRule>
    <cfRule type="expression" dxfId="3664" priority="22">
      <formula>AND(COUNTIF(G14:DL14,"&lt;&gt;" &amp; "")&gt;0,NOT(ISBLANK(E14)))</formula>
    </cfRule>
  </conditionalFormatting>
  <conditionalFormatting sqref="E15">
    <cfRule type="expression" dxfId="3663" priority="23">
      <formula>COUNTIF(G15:DL15,"&lt;&gt;" &amp; "")&gt;0</formula>
    </cfRule>
    <cfRule type="expression" dxfId="3662" priority="24">
      <formula>AND(COUNTIF(G15:DL15,"&lt;&gt;" &amp; "")&gt;0,NOT(ISBLANK(E15)))</formula>
    </cfRule>
  </conditionalFormatting>
  <conditionalFormatting sqref="E16">
    <cfRule type="expression" dxfId="3661" priority="25">
      <formula>COUNTIF(G16:DL16,"&lt;&gt;" &amp; "")&gt;0</formula>
    </cfRule>
    <cfRule type="expression" dxfId="3660" priority="26">
      <formula>AND(COUNTIF(G16:DL16,"&lt;&gt;" &amp; "")&gt;0,NOT(ISBLANK(E16)))</formula>
    </cfRule>
  </conditionalFormatting>
  <conditionalFormatting sqref="E17">
    <cfRule type="expression" dxfId="3659" priority="27">
      <formula>COUNTIF(G17:DL17,"&lt;&gt;" &amp; "")&gt;0</formula>
    </cfRule>
    <cfRule type="expression" dxfId="3658" priority="28">
      <formula>AND(COUNTIF(G17:DL17,"&lt;&gt;" &amp; "")&gt;0,NOT(ISBLANK(E17)))</formula>
    </cfRule>
  </conditionalFormatting>
  <conditionalFormatting sqref="E18">
    <cfRule type="expression" dxfId="3657" priority="29">
      <formula>COUNTIF(G18:DL18,"&lt;&gt;" &amp; "")&gt;0</formula>
    </cfRule>
    <cfRule type="expression" dxfId="3656" priority="30">
      <formula>AND(COUNTIF(G18:DL18,"&lt;&gt;" &amp; "")&gt;0,NOT(ISBLANK(E18)))</formula>
    </cfRule>
  </conditionalFormatting>
  <conditionalFormatting sqref="E19">
    <cfRule type="expression" dxfId="3655" priority="31">
      <formula>COUNTIF(G19:DL19,"&lt;&gt;" &amp; "")&gt;0</formula>
    </cfRule>
    <cfRule type="expression" dxfId="3654" priority="32">
      <formula>AND(COUNTIF(G19:DL19,"&lt;&gt;" &amp; "")&gt;0,NOT(ISBLANK(E19)))</formula>
    </cfRule>
  </conditionalFormatting>
  <conditionalFormatting sqref="E2">
    <cfRule type="expression" dxfId="3653" priority="1">
      <formula>COUNTIF(G2:DL2,"&lt;&gt;" &amp; "")&gt;0</formula>
    </cfRule>
    <cfRule type="expression" dxfId="3652" priority="2">
      <formula>AND(COUNTIF(G2:DL2,"&lt;&gt;" &amp; "")&gt;0,NOT(ISBLANK(E2)))</formula>
    </cfRule>
  </conditionalFormatting>
  <conditionalFormatting sqref="E20">
    <cfRule type="expression" dxfId="3651" priority="33">
      <formula>COUNTIF(G20:DL20,"&lt;&gt;" &amp; "")&gt;0</formula>
    </cfRule>
    <cfRule type="expression" dxfId="3650" priority="34">
      <formula>AND(COUNTIF(G20:DL20,"&lt;&gt;" &amp; "")&gt;0,NOT(ISBLANK(E20)))</formula>
    </cfRule>
  </conditionalFormatting>
  <conditionalFormatting sqref="E21">
    <cfRule type="expression" dxfId="3649" priority="35">
      <formula>COUNTIF(G21:DL21,"&lt;&gt;" &amp; "")&gt;0</formula>
    </cfRule>
    <cfRule type="expression" dxfId="3648" priority="36">
      <formula>AND(COUNTIF(G21:DL21,"&lt;&gt;" &amp; "")&gt;0,NOT(ISBLANK(E21)))</formula>
    </cfRule>
  </conditionalFormatting>
  <conditionalFormatting sqref="E22">
    <cfRule type="expression" dxfId="3647" priority="37">
      <formula>COUNTIF(G22:DL22,"&lt;&gt;" &amp; "")&gt;0</formula>
    </cfRule>
    <cfRule type="expression" dxfId="3646" priority="38">
      <formula>AND(COUNTIF(G22:DL22,"&lt;&gt;" &amp; "")&gt;0,NOT(ISBLANK(E22)))</formula>
    </cfRule>
  </conditionalFormatting>
  <conditionalFormatting sqref="E23">
    <cfRule type="expression" dxfId="3645" priority="39">
      <formula>COUNTIF(G23:DL23,"&lt;&gt;" &amp; "")&gt;0</formula>
    </cfRule>
    <cfRule type="expression" dxfId="3644" priority="40">
      <formula>AND(COUNTIF(G23:DL23,"&lt;&gt;" &amp; "")&gt;0,NOT(ISBLANK(E23)))</formula>
    </cfRule>
  </conditionalFormatting>
  <conditionalFormatting sqref="E26">
    <cfRule type="expression" dxfId="3643" priority="41">
      <formula>COUNTIF(G26:DL26,"&lt;&gt;" &amp; "")&gt;0</formula>
    </cfRule>
    <cfRule type="expression" dxfId="3642" priority="42">
      <formula>AND(COUNTIF(G26:DL26,"&lt;&gt;" &amp; "")&gt;0,NOT(ISBLANK(E26)))</formula>
    </cfRule>
  </conditionalFormatting>
  <conditionalFormatting sqref="E27">
    <cfRule type="expression" dxfId="3641" priority="43">
      <formula>COUNTIF(G27:DL27,"&lt;&gt;" &amp; "")&gt;0</formula>
    </cfRule>
    <cfRule type="expression" dxfId="3640" priority="44">
      <formula>AND(COUNTIF(G27:DL27,"&lt;&gt;" &amp; "")&gt;0,NOT(ISBLANK(E27)))</formula>
    </cfRule>
  </conditionalFormatting>
  <conditionalFormatting sqref="E28">
    <cfRule type="expression" dxfId="3639" priority="45">
      <formula>COUNTIF(G28:DL28,"&lt;&gt;" &amp; "")&gt;0</formula>
    </cfRule>
    <cfRule type="expression" dxfId="3638" priority="46">
      <formula>AND(COUNTIF(G28:DL28,"&lt;&gt;" &amp; "")&gt;0,NOT(ISBLANK(E28)))</formula>
    </cfRule>
  </conditionalFormatting>
  <conditionalFormatting sqref="E29">
    <cfRule type="expression" dxfId="3637" priority="47">
      <formula>COUNTIF(G29:DL29,"&lt;&gt;" &amp; "")&gt;0</formula>
    </cfRule>
    <cfRule type="expression" dxfId="3636" priority="48">
      <formula>AND(COUNTIF(G29:DL29,"&lt;&gt;" &amp; "")&gt;0,NOT(ISBLANK(E29)))</formula>
    </cfRule>
  </conditionalFormatting>
  <conditionalFormatting sqref="E3">
    <cfRule type="expression" dxfId="3635" priority="3">
      <formula>COUNTIF(G3:DL3,"&lt;&gt;" &amp; "")&gt;0</formula>
    </cfRule>
    <cfRule type="expression" dxfId="3634" priority="4">
      <formula>AND(COUNTIF(G3:DL3,"&lt;&gt;" &amp; "")&gt;0,NOT(ISBLANK(E3)))</formula>
    </cfRule>
  </conditionalFormatting>
  <conditionalFormatting sqref="E30">
    <cfRule type="expression" dxfId="3633" priority="49">
      <formula>COUNTIF(G30:DL30,"&lt;&gt;" &amp; "")&gt;0</formula>
    </cfRule>
    <cfRule type="expression" dxfId="3632" priority="50">
      <formula>AND(COUNTIF(G30:DL30,"&lt;&gt;" &amp; "")&gt;0,NOT(ISBLANK(E30)))</formula>
    </cfRule>
  </conditionalFormatting>
  <conditionalFormatting sqref="E31">
    <cfRule type="expression" dxfId="3631" priority="51">
      <formula>COUNTIF(G31:DL31,"&lt;&gt;" &amp; "")&gt;0</formula>
    </cfRule>
    <cfRule type="expression" dxfId="3630" priority="52">
      <formula>AND(COUNTIF(G31:DL31,"&lt;&gt;" &amp; "")&gt;0,NOT(ISBLANK(E31)))</formula>
    </cfRule>
  </conditionalFormatting>
  <conditionalFormatting sqref="E32">
    <cfRule type="expression" dxfId="3629" priority="53">
      <formula>COUNTIF(G32:DL32,"&lt;&gt;" &amp; "")&gt;0</formula>
    </cfRule>
    <cfRule type="expression" dxfId="3628" priority="54">
      <formula>AND(COUNTIF(G32:DL32,"&lt;&gt;" &amp; "")&gt;0,NOT(ISBLANK(E32)))</formula>
    </cfRule>
  </conditionalFormatting>
  <conditionalFormatting sqref="E33">
    <cfRule type="expression" dxfId="3627" priority="55">
      <formula>COUNTIF(G33:DL33,"&lt;&gt;" &amp; "")&gt;0</formula>
    </cfRule>
    <cfRule type="expression" dxfId="3626" priority="56">
      <formula>AND(COUNTIF(G33:DL33,"&lt;&gt;" &amp; "")&gt;0,NOT(ISBLANK(E33)))</formula>
    </cfRule>
  </conditionalFormatting>
  <conditionalFormatting sqref="E34">
    <cfRule type="expression" dxfId="3625" priority="57">
      <formula>COUNTIF(G34:DL34,"&lt;&gt;" &amp; "")&gt;0</formula>
    </cfRule>
    <cfRule type="expression" dxfId="3624" priority="58">
      <formula>AND(COUNTIF(G34:DL34,"&lt;&gt;" &amp; "")&gt;0,NOT(ISBLANK(E34)))</formula>
    </cfRule>
  </conditionalFormatting>
  <conditionalFormatting sqref="E35">
    <cfRule type="expression" dxfId="3623" priority="59">
      <formula>COUNTIF(G35:DL35,"&lt;&gt;" &amp; "")&gt;0</formula>
    </cfRule>
    <cfRule type="expression" dxfId="3622" priority="60">
      <formula>AND(COUNTIF(G35:DL35,"&lt;&gt;" &amp; "")&gt;0,NOT(ISBLANK(E35)))</formula>
    </cfRule>
  </conditionalFormatting>
  <conditionalFormatting sqref="E38">
    <cfRule type="expression" dxfId="3621" priority="61">
      <formula>COUNTIF(G38:DL38,"&lt;&gt;" &amp; "")&gt;0</formula>
    </cfRule>
    <cfRule type="expression" dxfId="3620" priority="62">
      <formula>AND(COUNTIF(G38:DL38,"&lt;&gt;" &amp; "")&gt;0,NOT(ISBLANK(E38)))</formula>
    </cfRule>
  </conditionalFormatting>
  <conditionalFormatting sqref="E39">
    <cfRule type="expression" dxfId="3619" priority="63">
      <formula>COUNTIF(G39:DL39,"&lt;&gt;" &amp; "")&gt;0</formula>
    </cfRule>
    <cfRule type="expression" dxfId="3618" priority="64">
      <formula>AND(COUNTIF(G39:DL39,"&lt;&gt;" &amp; "")&gt;0,NOT(ISBLANK(E39)))</formula>
    </cfRule>
  </conditionalFormatting>
  <conditionalFormatting sqref="E4">
    <cfRule type="expression" dxfId="3617" priority="5">
      <formula>COUNTIF(G4:DL4,"&lt;&gt;" &amp; "")&gt;0</formula>
    </cfRule>
    <cfRule type="expression" dxfId="3616" priority="6">
      <formula>AND(COUNTIF(G4:DL4,"&lt;&gt;" &amp; "")&gt;0,NOT(ISBLANK(E4)))</formula>
    </cfRule>
  </conditionalFormatting>
  <conditionalFormatting sqref="E40">
    <cfRule type="expression" dxfId="3615" priority="65">
      <formula>COUNTIF(G40:DL40,"&lt;&gt;" &amp; "")&gt;0</formula>
    </cfRule>
    <cfRule type="expression" dxfId="3614" priority="66">
      <formula>AND(COUNTIF(G40:DL40,"&lt;&gt;" &amp; "")&gt;0,NOT(ISBLANK(E40)))</formula>
    </cfRule>
  </conditionalFormatting>
  <conditionalFormatting sqref="E41">
    <cfRule type="expression" dxfId="3613" priority="67">
      <formula>COUNTIF(G41:DL41,"&lt;&gt;" &amp; "")&gt;0</formula>
    </cfRule>
    <cfRule type="expression" dxfId="3612" priority="68">
      <formula>AND(COUNTIF(G41:DL41,"&lt;&gt;" &amp; "")&gt;0,NOT(ISBLANK(E41)))</formula>
    </cfRule>
  </conditionalFormatting>
  <conditionalFormatting sqref="E42">
    <cfRule type="expression" dxfId="3611" priority="69">
      <formula>COUNTIF(G42:DL42,"&lt;&gt;" &amp; "")&gt;0</formula>
    </cfRule>
    <cfRule type="expression" dxfId="3610" priority="70">
      <formula>AND(COUNTIF(G42:DL42,"&lt;&gt;" &amp; "")&gt;0,NOT(ISBLANK(E42)))</formula>
    </cfRule>
  </conditionalFormatting>
  <conditionalFormatting sqref="E43">
    <cfRule type="expression" dxfId="3609" priority="71">
      <formula>COUNTIF(G43:DL43,"&lt;&gt;" &amp; "")&gt;0</formula>
    </cfRule>
    <cfRule type="expression" dxfId="3608" priority="72">
      <formula>AND(COUNTIF(G43:DL43,"&lt;&gt;" &amp; "")&gt;0,NOT(ISBLANK(E43)))</formula>
    </cfRule>
  </conditionalFormatting>
  <conditionalFormatting sqref="E44">
    <cfRule type="expression" dxfId="3607" priority="73">
      <formula>COUNTIF(G44:DL44,"&lt;&gt;" &amp; "")&gt;0</formula>
    </cfRule>
    <cfRule type="expression" dxfId="3606" priority="74">
      <formula>AND(COUNTIF(G44:DL44,"&lt;&gt;" &amp; "")&gt;0,NOT(ISBLANK(E44)))</formula>
    </cfRule>
  </conditionalFormatting>
  <conditionalFormatting sqref="E45">
    <cfRule type="expression" dxfId="3605" priority="75">
      <formula>COUNTIF(G45:DL45,"&lt;&gt;" &amp; "")&gt;0</formula>
    </cfRule>
    <cfRule type="expression" dxfId="3604" priority="76">
      <formula>AND(COUNTIF(G45:DL45,"&lt;&gt;" &amp; "")&gt;0,NOT(ISBLANK(E45)))</formula>
    </cfRule>
  </conditionalFormatting>
  <conditionalFormatting sqref="E46">
    <cfRule type="expression" dxfId="3603" priority="77">
      <formula>COUNTIF(G46:DL46,"&lt;&gt;" &amp; "")&gt;0</formula>
    </cfRule>
    <cfRule type="expression" dxfId="3602" priority="78">
      <formula>AND(COUNTIF(G46:DL46,"&lt;&gt;" &amp; "")&gt;0,NOT(ISBLANK(E46)))</formula>
    </cfRule>
  </conditionalFormatting>
  <conditionalFormatting sqref="E47">
    <cfRule type="expression" dxfId="3601" priority="79">
      <formula>COUNTIF(G47:DL47,"&lt;&gt;" &amp; "")&gt;0</formula>
    </cfRule>
    <cfRule type="expression" dxfId="3600" priority="80">
      <formula>AND(COUNTIF(G47:DL47,"&lt;&gt;" &amp; "")&gt;0,NOT(ISBLANK(E47)))</formula>
    </cfRule>
  </conditionalFormatting>
  <conditionalFormatting sqref="E5">
    <cfRule type="expression" dxfId="3599" priority="7">
      <formula>COUNTIF(G5:DL5,"&lt;&gt;" &amp; "")&gt;0</formula>
    </cfRule>
    <cfRule type="expression" dxfId="3598" priority="8">
      <formula>AND(COUNTIF(G5:DL5,"&lt;&gt;" &amp; "")&gt;0,NOT(ISBLANK(E5)))</formula>
    </cfRule>
  </conditionalFormatting>
  <conditionalFormatting sqref="E6">
    <cfRule type="expression" dxfId="3597" priority="9">
      <formula>COUNTIF(G6:DL6,"&lt;&gt;" &amp; "")&gt;0</formula>
    </cfRule>
    <cfRule type="expression" dxfId="3596" priority="10">
      <formula>AND(COUNTIF(G6:DL6,"&lt;&gt;" &amp; "")&gt;0,NOT(ISBLANK(E6)))</formula>
    </cfRule>
  </conditionalFormatting>
  <conditionalFormatting sqref="E7">
    <cfRule type="expression" dxfId="3595" priority="11">
      <formula>COUNTIF(G7:DL7,"&lt;&gt;" &amp; "")&gt;0</formula>
    </cfRule>
    <cfRule type="expression" dxfId="3594" priority="12">
      <formula>AND(COUNTIF(G7:DL7,"&lt;&gt;" &amp; "")&gt;0,NOT(ISBLANK(E7)))</formula>
    </cfRule>
  </conditionalFormatting>
  <conditionalFormatting sqref="E8">
    <cfRule type="expression" dxfId="3593" priority="13">
      <formula>COUNTIF(G8:DL8,"&lt;&gt;" &amp; "")&gt;0</formula>
    </cfRule>
    <cfRule type="expression" dxfId="3592" priority="14">
      <formula>AND(COUNTIF(G8:DL8,"&lt;&gt;" &amp; "")&gt;0,NOT(ISBLANK(E8)))</formula>
    </cfRule>
  </conditionalFormatting>
  <conditionalFormatting sqref="E9">
    <cfRule type="expression" dxfId="3591" priority="15">
      <formula>COUNTIF(G9:DL9,"&lt;&gt;" &amp; "")&gt;0</formula>
    </cfRule>
    <cfRule type="expression" dxfId="3590" priority="16">
      <formula>AND(COUNTIF(G9:DL9,"&lt;&gt;" &amp; "")&gt;0,NOT(ISBLANK(E9)))</formula>
    </cfRule>
  </conditionalFormatting>
  <dataValidations count="1">
    <dataValidation type="list" allowBlank="1" showInputMessage="1" showErrorMessage="1" sqref="C38:C47 C26:C35 C14:C23 C2:C11" xr:uid="{00000000-0002-0000-0400-000000000000}">
      <formula1>"N.A."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A1:DL311"/>
  <sheetViews>
    <sheetView workbookViewId="0">
      <selection activeCell="D1" sqref="D1:E311"/>
    </sheetView>
  </sheetViews>
  <sheetFormatPr defaultRowHeight="15" x14ac:dyDescent="0.25"/>
  <cols>
    <col min="1" max="1" width="108.4257812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59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0.02</v>
      </c>
      <c r="E2" s="3">
        <v>0.91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0.02</v>
      </c>
      <c r="E3" s="3">
        <v>0.91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60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2.5000000000000001E-2</v>
      </c>
      <c r="E14" s="3">
        <v>0.11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2.5000000000000001E-2</v>
      </c>
      <c r="E15" s="3">
        <v>0.11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61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>
        <v>0.06</v>
      </c>
      <c r="E26" s="3">
        <v>0.85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>
        <v>0.06</v>
      </c>
      <c r="E27" s="3">
        <v>0.85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62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63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>
        <v>0.02</v>
      </c>
      <c r="E50" s="3">
        <v>0.88500000000000001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>
        <v>0.02</v>
      </c>
      <c r="E51" s="3">
        <v>0.88500000000000001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64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>
        <v>1E-4</v>
      </c>
      <c r="E62" s="3">
        <v>7.2999999999999996E-4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>
        <v>1E-4</v>
      </c>
      <c r="E63" s="3">
        <v>7.2999999999999996E-4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>
        <v>2.0000000000000001E-4</v>
      </c>
      <c r="E64" s="3">
        <v>1.1000000000000001E-3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>
        <v>2.0000000000000001E-4</v>
      </c>
      <c r="E65" s="3">
        <v>1.1000000000000001E-3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>
        <v>8.8000000000000003E-4</v>
      </c>
      <c r="E66" s="3">
        <v>2.5999999999999999E-3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>
        <v>8.8000000000000003E-4</v>
      </c>
      <c r="E67" s="3">
        <v>2.5999999999999999E-3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>
        <v>1.4999999999999999E-4</v>
      </c>
      <c r="E68" s="3">
        <v>3.5999999999999999E-3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>
        <v>1.4999999999999999E-4</v>
      </c>
      <c r="E69" s="3">
        <v>3.5999999999999999E-3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>
        <v>1.4999999999999999E-4</v>
      </c>
      <c r="E70" s="3">
        <v>3.5999999999999999E-3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>
        <v>1.4999999999999999E-4</v>
      </c>
      <c r="E71" s="3">
        <v>3.5999999999999999E-3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65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0.38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0.38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0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0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0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0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0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0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0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66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0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0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0.17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0.17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0.05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0.05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0.02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0.02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8.0000000000000002E-3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8.0000000000000002E-3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67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0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0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2.5000000000000001E-3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2.5000000000000001E-3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7.4999999999999989E-3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7.4999999999999989E-3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2.5000000000000001E-2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2.5000000000000001E-2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2.5000000000000001E-2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2.5000000000000001E-2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68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0.44217687074829931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0.43396226415094341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0.44217687074829931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0.43396226415094341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0.4460431654676259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0.44755244755244761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0.44390243902439019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0.44513457556935809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0.44390243902439019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0.44513457556935809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69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1.2500000000000001E-2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1.2500000000000001E-2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0.1575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5.2499999999999998E-2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0.26750000000000002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0.09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0.45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0.1525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70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0.7142857142857143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0.7142857142857143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0.5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0.5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0.38461538461538458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0.38461538461538458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1.833333333333333E-2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1.833333333333333E-2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1.833333333333333E-2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1.833333333333333E-2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71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2.947368421052631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2.947368421052631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2.947368421052631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2.947368421052631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2.9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2.9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3.05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3.05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3.05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3.05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72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2.5000000000000001E-3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2.5000000000000001E-3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1.8749999999999999E-2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6.2500000000000003E-3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3.2000000000000001E-2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1.0749999999999999E-2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5.5E-2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1.8249999999999999E-2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73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2.947368421052631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2.947368421052631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2.947368421052631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2.947368421052631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2.9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2.9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3.05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3.05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3.05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3.05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74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1.2500000000000001E-2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1.2500000000000001E-2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0.1575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5.2499999999999998E-2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0.26750000000000002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0.09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0.45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0.1525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75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1.7500000000000002E-2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1.7500000000000002E-2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0.67749999999999999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0.3075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1.0874999999999999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0.89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1.85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1.5125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76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43</v>
      </c>
      <c r="D206" s="3"/>
      <c r="E206" s="3">
        <v>7.0000000000000001E-3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43</v>
      </c>
      <c r="D207" s="3"/>
      <c r="E207" s="3">
        <v>7.0000000000000001E-3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43</v>
      </c>
      <c r="D208" s="3"/>
      <c r="E208" s="3">
        <v>1.7999999999999999E-2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43</v>
      </c>
      <c r="D209" s="3"/>
      <c r="E209" s="3">
        <v>1.7999999999999999E-2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43</v>
      </c>
      <c r="D210" s="3"/>
      <c r="E210" s="3">
        <v>3.9E-2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43</v>
      </c>
      <c r="D211" s="3"/>
      <c r="E211" s="3">
        <v>3.9E-2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43</v>
      </c>
      <c r="D212" s="3"/>
      <c r="E212" s="3">
        <v>0.06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43</v>
      </c>
      <c r="D213" s="3"/>
      <c r="E213" s="3">
        <v>0.06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43</v>
      </c>
      <c r="D214" s="3"/>
      <c r="E214" s="3">
        <v>0.06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43</v>
      </c>
      <c r="D215" s="3"/>
      <c r="E215" s="3">
        <v>0.06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77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43</v>
      </c>
      <c r="D218" s="3"/>
      <c r="E218" s="3">
        <v>0.05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43</v>
      </c>
      <c r="D219" s="3"/>
      <c r="E219" s="3">
        <v>0.05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43</v>
      </c>
      <c r="D220" s="3"/>
      <c r="E220" s="3">
        <v>0.09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43</v>
      </c>
      <c r="D221" s="3"/>
      <c r="E221" s="3">
        <v>0.09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43</v>
      </c>
      <c r="D222" s="3"/>
      <c r="E222" s="3">
        <v>0.15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43</v>
      </c>
      <c r="D223" s="3"/>
      <c r="E223" s="3">
        <v>0.15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43</v>
      </c>
      <c r="D224" s="3"/>
      <c r="E224" s="3">
        <v>0.11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43</v>
      </c>
      <c r="D225" s="3"/>
      <c r="E225" s="3">
        <v>0.11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43</v>
      </c>
      <c r="D226" s="3"/>
      <c r="E226" s="3">
        <v>0.11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43</v>
      </c>
      <c r="D227" s="3"/>
      <c r="E227" s="3">
        <v>0.11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78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43</v>
      </c>
      <c r="D230" s="3"/>
      <c r="E230" s="3">
        <v>1.9E-3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43</v>
      </c>
      <c r="D231" s="3"/>
      <c r="E231" s="3">
        <v>1.9E-3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43</v>
      </c>
      <c r="D232" s="3"/>
      <c r="E232" s="3">
        <v>1.9E-3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43</v>
      </c>
      <c r="D233" s="3"/>
      <c r="E233" s="3">
        <v>1.9E-3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43</v>
      </c>
      <c r="D234" s="3"/>
      <c r="E234" s="3">
        <v>4.0000000000000001E-3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43</v>
      </c>
      <c r="D235" s="3"/>
      <c r="E235" s="3">
        <v>4.0000000000000001E-3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43</v>
      </c>
      <c r="D236" s="3"/>
      <c r="E236" s="3">
        <v>6.0000000000000001E-3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43</v>
      </c>
      <c r="D237" s="3"/>
      <c r="E237" s="3">
        <v>6.0000000000000001E-3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43</v>
      </c>
      <c r="D238" s="3"/>
      <c r="E238" s="3">
        <v>6.0000000000000001E-3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43</v>
      </c>
      <c r="D239" s="3"/>
      <c r="E239" s="3">
        <v>6.0000000000000001E-3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79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43</v>
      </c>
      <c r="D242" s="3"/>
      <c r="E242" s="3">
        <v>8.8999999999999999E-3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43</v>
      </c>
      <c r="D243" s="3"/>
      <c r="E243" s="3">
        <v>8.8999999999999999E-3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43</v>
      </c>
      <c r="D244" s="3"/>
      <c r="E244" s="3">
        <v>8.8999999999999999E-3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43</v>
      </c>
      <c r="D245" s="3"/>
      <c r="E245" s="3">
        <v>8.8999999999999999E-3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43</v>
      </c>
      <c r="D246" s="3"/>
      <c r="E246" s="3">
        <v>1.4500000000000001E-2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43</v>
      </c>
      <c r="D247" s="3"/>
      <c r="E247" s="3">
        <v>1.4500000000000001E-2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43</v>
      </c>
      <c r="D248" s="3"/>
      <c r="E248" s="3">
        <v>1.5100000000000001E-2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43</v>
      </c>
      <c r="D249" s="3"/>
      <c r="E249" s="3">
        <v>1.5100000000000001E-2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43</v>
      </c>
      <c r="D250" s="3"/>
      <c r="E250" s="3">
        <v>1.5100000000000001E-2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43</v>
      </c>
      <c r="D251" s="3"/>
      <c r="E251" s="3">
        <v>1.5100000000000001E-2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80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/>
      <c r="E254" s="3">
        <v>1.47E-2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/>
      <c r="E255" s="3">
        <v>5.3E-3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/>
      <c r="E256" s="3">
        <v>1.47E-2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/>
      <c r="E257" s="3">
        <v>5.3E-3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/>
      <c r="E258" s="3">
        <v>2.7799999999999998E-2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/>
      <c r="E259" s="3">
        <v>1.43E-2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/>
      <c r="E260" s="3">
        <v>8.2000000000000003E-2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/>
      <c r="E261" s="3">
        <v>4.8300000000000003E-2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/>
      <c r="E262" s="3">
        <v>8.2000000000000003E-2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/>
      <c r="E263" s="3">
        <v>4.8300000000000003E-2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  <row r="265" spans="1:116" x14ac:dyDescent="0.25">
      <c r="A265" s="1" t="s">
        <v>81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 x14ac:dyDescent="0.25">
      <c r="A266" s="1" t="str">
        <f>'Population Definitions'!$A$2</f>
        <v>0-4M</v>
      </c>
      <c r="C266" t="s">
        <v>43</v>
      </c>
      <c r="D266" s="3"/>
      <c r="E266" s="3">
        <v>3.9E-2</v>
      </c>
      <c r="F266" s="4" t="s">
        <v>30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</row>
    <row r="267" spans="1:116" x14ac:dyDescent="0.25">
      <c r="A267" s="1" t="str">
        <f>'Population Definitions'!$A$3</f>
        <v>0-4F</v>
      </c>
      <c r="C267" t="s">
        <v>43</v>
      </c>
      <c r="D267" s="3"/>
      <c r="E267" s="3">
        <v>3.9E-2</v>
      </c>
      <c r="F267" s="4" t="s">
        <v>30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</row>
    <row r="268" spans="1:116" x14ac:dyDescent="0.25">
      <c r="A268" s="1" t="str">
        <f>'Population Definitions'!$A$4</f>
        <v>5-14M</v>
      </c>
      <c r="C268" t="s">
        <v>43</v>
      </c>
      <c r="D268" s="3"/>
      <c r="E268" s="3">
        <v>3.9E-2</v>
      </c>
      <c r="F268" s="4" t="s">
        <v>30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</row>
    <row r="269" spans="1:116" x14ac:dyDescent="0.25">
      <c r="A269" s="1" t="str">
        <f>'Population Definitions'!$A$5</f>
        <v>5-14F</v>
      </c>
      <c r="C269" t="s">
        <v>43</v>
      </c>
      <c r="D269" s="3"/>
      <c r="E269" s="3">
        <v>3.9E-2</v>
      </c>
      <c r="F269" s="4" t="s">
        <v>30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</row>
    <row r="270" spans="1:116" x14ac:dyDescent="0.25">
      <c r="A270" s="1" t="str">
        <f>'Population Definitions'!$A$6</f>
        <v>15-49M</v>
      </c>
      <c r="C270" t="s">
        <v>43</v>
      </c>
      <c r="D270" s="3"/>
      <c r="E270" s="3">
        <v>3.9E-2</v>
      </c>
      <c r="F270" s="4" t="s">
        <v>30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</row>
    <row r="271" spans="1:116" x14ac:dyDescent="0.25">
      <c r="A271" s="1" t="str">
        <f>'Population Definitions'!$A$7</f>
        <v>15-49F</v>
      </c>
      <c r="C271" t="s">
        <v>43</v>
      </c>
      <c r="D271" s="3"/>
      <c r="E271" s="3">
        <v>3.9E-2</v>
      </c>
      <c r="F271" s="4" t="s">
        <v>30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</row>
    <row r="272" spans="1:116" x14ac:dyDescent="0.25">
      <c r="A272" s="1" t="str">
        <f>'Population Definitions'!$A$8</f>
        <v>50-69M</v>
      </c>
      <c r="C272" t="s">
        <v>43</v>
      </c>
      <c r="D272" s="3"/>
      <c r="E272" s="3">
        <v>3.9E-2</v>
      </c>
      <c r="F272" s="4" t="s">
        <v>30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</row>
    <row r="273" spans="1:116" x14ac:dyDescent="0.25">
      <c r="A273" s="1" t="str">
        <f>'Population Definitions'!$A$9</f>
        <v>50-69F</v>
      </c>
      <c r="C273" t="s">
        <v>43</v>
      </c>
      <c r="D273" s="3"/>
      <c r="E273" s="3">
        <v>3.9E-2</v>
      </c>
      <c r="F273" s="4" t="s">
        <v>30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</row>
    <row r="274" spans="1:116" x14ac:dyDescent="0.25">
      <c r="A274" s="1" t="str">
        <f>'Population Definitions'!$B$10</f>
        <v>70+M</v>
      </c>
      <c r="C274" t="s">
        <v>43</v>
      </c>
      <c r="D274" s="3"/>
      <c r="E274" s="3">
        <v>3.9E-2</v>
      </c>
      <c r="F274" s="4" t="s">
        <v>30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</row>
    <row r="275" spans="1:116" x14ac:dyDescent="0.25">
      <c r="A275" s="1" t="str">
        <f>'Population Definitions'!$B$11</f>
        <v>70+F</v>
      </c>
      <c r="C275" t="s">
        <v>43</v>
      </c>
      <c r="D275" s="3"/>
      <c r="E275" s="3">
        <v>3.9E-2</v>
      </c>
      <c r="F275" s="4" t="s">
        <v>30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</row>
    <row r="277" spans="1:116" x14ac:dyDescent="0.25">
      <c r="A277" s="1" t="s">
        <v>82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 x14ac:dyDescent="0.25">
      <c r="A278" s="1" t="str">
        <f>'Population Definitions'!$A$2</f>
        <v>0-4M</v>
      </c>
      <c r="C278" t="s">
        <v>43</v>
      </c>
      <c r="D278" s="3"/>
      <c r="E278" s="3">
        <v>0</v>
      </c>
      <c r="F278" s="4" t="s">
        <v>30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</row>
    <row r="279" spans="1:116" x14ac:dyDescent="0.25">
      <c r="A279" s="1" t="str">
        <f>'Population Definitions'!$A$3</f>
        <v>0-4F</v>
      </c>
      <c r="C279" t="s">
        <v>43</v>
      </c>
      <c r="D279" s="3"/>
      <c r="E279" s="3">
        <v>0</v>
      </c>
      <c r="F279" s="4" t="s">
        <v>30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</row>
    <row r="280" spans="1:116" x14ac:dyDescent="0.25">
      <c r="A280" s="1" t="str">
        <f>'Population Definitions'!$A$4</f>
        <v>5-14M</v>
      </c>
      <c r="C280" t="s">
        <v>43</v>
      </c>
      <c r="D280" s="3"/>
      <c r="E280" s="3">
        <v>0.04</v>
      </c>
      <c r="F280" s="4" t="s">
        <v>30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</row>
    <row r="281" spans="1:116" x14ac:dyDescent="0.25">
      <c r="A281" s="1" t="str">
        <f>'Population Definitions'!$A$5</f>
        <v>5-14F</v>
      </c>
      <c r="C281" t="s">
        <v>43</v>
      </c>
      <c r="D281" s="3"/>
      <c r="E281" s="3">
        <v>0.04</v>
      </c>
      <c r="F281" s="4" t="s">
        <v>30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</row>
    <row r="282" spans="1:116" x14ac:dyDescent="0.25">
      <c r="A282" s="1" t="str">
        <f>'Population Definitions'!$A$6</f>
        <v>15-49M</v>
      </c>
      <c r="C282" t="s">
        <v>43</v>
      </c>
      <c r="D282" s="3"/>
      <c r="E282" s="3">
        <v>0.04</v>
      </c>
      <c r="F282" s="4" t="s">
        <v>30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</row>
    <row r="283" spans="1:116" x14ac:dyDescent="0.25">
      <c r="A283" s="1" t="str">
        <f>'Population Definitions'!$A$7</f>
        <v>15-49F</v>
      </c>
      <c r="C283" t="s">
        <v>43</v>
      </c>
      <c r="D283" s="3"/>
      <c r="E283" s="3">
        <v>0.04</v>
      </c>
      <c r="F283" s="4" t="s">
        <v>30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</row>
    <row r="284" spans="1:116" x14ac:dyDescent="0.25">
      <c r="A284" s="1" t="str">
        <f>'Population Definitions'!$A$8</f>
        <v>50-69M</v>
      </c>
      <c r="C284" t="s">
        <v>43</v>
      </c>
      <c r="D284" s="3"/>
      <c r="E284" s="3">
        <v>0.04</v>
      </c>
      <c r="F284" s="4" t="s">
        <v>30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</row>
    <row r="285" spans="1:116" x14ac:dyDescent="0.25">
      <c r="A285" s="1" t="str">
        <f>'Population Definitions'!$A$9</f>
        <v>50-69F</v>
      </c>
      <c r="C285" t="s">
        <v>43</v>
      </c>
      <c r="D285" s="3"/>
      <c r="E285" s="3">
        <v>0.04</v>
      </c>
      <c r="F285" s="4" t="s">
        <v>30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</row>
    <row r="286" spans="1:116" x14ac:dyDescent="0.25">
      <c r="A286" s="1" t="str">
        <f>'Population Definitions'!$B$10</f>
        <v>70+M</v>
      </c>
      <c r="C286" t="s">
        <v>43</v>
      </c>
      <c r="D286" s="3"/>
      <c r="E286" s="3">
        <v>0.04</v>
      </c>
      <c r="F286" s="4" t="s">
        <v>30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</row>
    <row r="287" spans="1:116" x14ac:dyDescent="0.25">
      <c r="A287" s="1" t="str">
        <f>'Population Definitions'!$B$11</f>
        <v>70+F</v>
      </c>
      <c r="C287" t="s">
        <v>43</v>
      </c>
      <c r="D287" s="3"/>
      <c r="E287" s="3">
        <v>0.04</v>
      </c>
      <c r="F287" s="4" t="s">
        <v>30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</row>
    <row r="289" spans="1:116" x14ac:dyDescent="0.25">
      <c r="A289" s="1" t="s">
        <v>83</v>
      </c>
      <c r="B289" s="1" t="s">
        <v>23</v>
      </c>
      <c r="C289" s="1" t="s">
        <v>24</v>
      </c>
      <c r="D289" s="1" t="s">
        <v>25</v>
      </c>
      <c r="E289" s="1" t="s">
        <v>28</v>
      </c>
      <c r="F289" s="1"/>
      <c r="G289" s="1">
        <v>1990</v>
      </c>
      <c r="H289" s="1">
        <v>1991</v>
      </c>
      <c r="I289" s="1">
        <v>1992</v>
      </c>
      <c r="J289" s="1">
        <v>1993</v>
      </c>
      <c r="K289" s="1">
        <v>1994</v>
      </c>
      <c r="L289" s="1">
        <v>1995</v>
      </c>
      <c r="M289" s="1">
        <v>1996</v>
      </c>
      <c r="N289" s="1">
        <v>1997</v>
      </c>
      <c r="O289" s="1">
        <v>1998</v>
      </c>
      <c r="P289" s="1">
        <v>1999</v>
      </c>
      <c r="Q289" s="1">
        <v>2000</v>
      </c>
      <c r="R289" s="1">
        <v>2001</v>
      </c>
      <c r="S289" s="1">
        <v>2002</v>
      </c>
      <c r="T289" s="1">
        <v>2003</v>
      </c>
      <c r="U289" s="1">
        <v>2004</v>
      </c>
      <c r="V289" s="1">
        <v>2005</v>
      </c>
      <c r="W289" s="1">
        <v>2006</v>
      </c>
      <c r="X289" s="1">
        <v>2007</v>
      </c>
      <c r="Y289" s="1">
        <v>2008</v>
      </c>
      <c r="Z289" s="1">
        <v>2009</v>
      </c>
      <c r="AA289" s="1">
        <v>2010</v>
      </c>
      <c r="AB289" s="1">
        <v>2011</v>
      </c>
      <c r="AC289" s="1">
        <v>2012</v>
      </c>
      <c r="AD289" s="1">
        <v>2013</v>
      </c>
      <c r="AE289" s="1">
        <v>2014</v>
      </c>
      <c r="AF289" s="1">
        <v>2015</v>
      </c>
      <c r="AG289" s="1">
        <v>2016</v>
      </c>
      <c r="AH289" s="1">
        <v>2017</v>
      </c>
      <c r="AI289" s="1">
        <v>2018</v>
      </c>
      <c r="AJ289" s="1">
        <v>2019</v>
      </c>
      <c r="AK289" s="1">
        <v>2020</v>
      </c>
      <c r="AL289" s="1">
        <v>2021</v>
      </c>
      <c r="AM289" s="1">
        <v>2022</v>
      </c>
      <c r="AN289" s="1">
        <v>2023</v>
      </c>
      <c r="AO289" s="1">
        <v>2024</v>
      </c>
      <c r="AP289" s="1">
        <v>2025</v>
      </c>
      <c r="AQ289" s="1">
        <v>2026</v>
      </c>
      <c r="AR289" s="1">
        <v>2027</v>
      </c>
      <c r="AS289" s="1">
        <v>2028</v>
      </c>
      <c r="AT289" s="1">
        <v>2029</v>
      </c>
      <c r="AU289" s="1">
        <v>2030</v>
      </c>
      <c r="AV289" s="1">
        <v>2031</v>
      </c>
      <c r="AW289" s="1">
        <v>2032</v>
      </c>
      <c r="AX289" s="1">
        <v>2033</v>
      </c>
      <c r="AY289" s="1">
        <v>2034</v>
      </c>
      <c r="AZ289" s="1">
        <v>2035</v>
      </c>
      <c r="BA289" s="1">
        <v>2036</v>
      </c>
      <c r="BB289" s="1">
        <v>2037</v>
      </c>
      <c r="BC289" s="1">
        <v>2038</v>
      </c>
      <c r="BD289" s="1">
        <v>2039</v>
      </c>
      <c r="BE289" s="1">
        <v>2040</v>
      </c>
      <c r="BF289" s="1">
        <v>2041</v>
      </c>
      <c r="BG289" s="1">
        <v>2042</v>
      </c>
      <c r="BH289" s="1">
        <v>2043</v>
      </c>
      <c r="BI289" s="1">
        <v>2044</v>
      </c>
      <c r="BJ289" s="1">
        <v>2045</v>
      </c>
      <c r="BK289" s="1">
        <v>2046</v>
      </c>
      <c r="BL289" s="1">
        <v>2047</v>
      </c>
      <c r="BM289" s="1">
        <v>2048</v>
      </c>
      <c r="BN289" s="1">
        <v>2049</v>
      </c>
      <c r="BO289" s="1">
        <v>2050</v>
      </c>
      <c r="BP289" s="1">
        <v>2051</v>
      </c>
      <c r="BQ289" s="1">
        <v>2052</v>
      </c>
      <c r="BR289" s="1">
        <v>2053</v>
      </c>
      <c r="BS289" s="1">
        <v>2054</v>
      </c>
      <c r="BT289" s="1">
        <v>2055</v>
      </c>
      <c r="BU289" s="1">
        <v>2056</v>
      </c>
      <c r="BV289" s="1">
        <v>2057</v>
      </c>
      <c r="BW289" s="1">
        <v>2058</v>
      </c>
      <c r="BX289" s="1">
        <v>2059</v>
      </c>
      <c r="BY289" s="1">
        <v>2060</v>
      </c>
      <c r="BZ289" s="1">
        <v>2061</v>
      </c>
      <c r="CA289" s="1">
        <v>2062</v>
      </c>
      <c r="CB289" s="1">
        <v>2063</v>
      </c>
      <c r="CC289" s="1">
        <v>2064</v>
      </c>
      <c r="CD289" s="1">
        <v>2065</v>
      </c>
      <c r="CE289" s="1">
        <v>2066</v>
      </c>
      <c r="CF289" s="1">
        <v>2067</v>
      </c>
      <c r="CG289" s="1">
        <v>2068</v>
      </c>
      <c r="CH289" s="1">
        <v>2069</v>
      </c>
      <c r="CI289" s="1">
        <v>2070</v>
      </c>
      <c r="CJ289" s="1">
        <v>2071</v>
      </c>
      <c r="CK289" s="1">
        <v>2072</v>
      </c>
      <c r="CL289" s="1">
        <v>2073</v>
      </c>
      <c r="CM289" s="1">
        <v>2074</v>
      </c>
      <c r="CN289" s="1">
        <v>2075</v>
      </c>
      <c r="CO289" s="1">
        <v>2076</v>
      </c>
      <c r="CP289" s="1">
        <v>2077</v>
      </c>
      <c r="CQ289" s="1">
        <v>2078</v>
      </c>
      <c r="CR289" s="1">
        <v>2079</v>
      </c>
      <c r="CS289" s="1">
        <v>2080</v>
      </c>
      <c r="CT289" s="1">
        <v>2081</v>
      </c>
      <c r="CU289" s="1">
        <v>2082</v>
      </c>
      <c r="CV289" s="1">
        <v>2083</v>
      </c>
      <c r="CW289" s="1">
        <v>2084</v>
      </c>
      <c r="CX289" s="1">
        <v>2085</v>
      </c>
      <c r="CY289" s="1">
        <v>2086</v>
      </c>
      <c r="CZ289" s="1">
        <v>2087</v>
      </c>
      <c r="DA289" s="1">
        <v>2088</v>
      </c>
      <c r="DB289" s="1">
        <v>2089</v>
      </c>
      <c r="DC289" s="1">
        <v>2090</v>
      </c>
      <c r="DD289" s="1">
        <v>2091</v>
      </c>
      <c r="DE289" s="1">
        <v>2092</v>
      </c>
      <c r="DF289" s="1">
        <v>2093</v>
      </c>
      <c r="DG289" s="1">
        <v>2094</v>
      </c>
      <c r="DH289" s="1">
        <v>2095</v>
      </c>
      <c r="DI289" s="1">
        <v>2096</v>
      </c>
      <c r="DJ289" s="1">
        <v>2097</v>
      </c>
      <c r="DK289" s="1">
        <v>2098</v>
      </c>
      <c r="DL289" s="1">
        <v>2099</v>
      </c>
    </row>
    <row r="290" spans="1:116" x14ac:dyDescent="0.25">
      <c r="A290" s="1" t="str">
        <f>'Population Definitions'!$A$2</f>
        <v>0-4M</v>
      </c>
      <c r="C290" t="s">
        <v>43</v>
      </c>
      <c r="D290" s="3">
        <v>2.5000000000000001E-2</v>
      </c>
      <c r="E290" s="3">
        <v>0.15</v>
      </c>
      <c r="F290" s="4" t="s">
        <v>30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</row>
    <row r="291" spans="1:116" x14ac:dyDescent="0.25">
      <c r="A291" s="1" t="str">
        <f>'Population Definitions'!$A$3</f>
        <v>0-4F</v>
      </c>
      <c r="C291" t="s">
        <v>43</v>
      </c>
      <c r="D291" s="3">
        <v>2.5000000000000001E-2</v>
      </c>
      <c r="E291" s="3">
        <v>0.15</v>
      </c>
      <c r="F291" s="4" t="s">
        <v>30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</row>
    <row r="292" spans="1:116" x14ac:dyDescent="0.25">
      <c r="A292" s="1" t="str">
        <f>'Population Definitions'!$A$4</f>
        <v>5-14M</v>
      </c>
      <c r="C292" t="s">
        <v>43</v>
      </c>
      <c r="D292" s="3">
        <v>2.5000000000000001E-2</v>
      </c>
      <c r="E292" s="3">
        <v>0.15</v>
      </c>
      <c r="F292" s="4" t="s">
        <v>30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</row>
    <row r="293" spans="1:116" x14ac:dyDescent="0.25">
      <c r="A293" s="1" t="str">
        <f>'Population Definitions'!$A$5</f>
        <v>5-14F</v>
      </c>
      <c r="C293" t="s">
        <v>43</v>
      </c>
      <c r="D293" s="3">
        <v>2.5000000000000001E-2</v>
      </c>
      <c r="E293" s="3">
        <v>0.15</v>
      </c>
      <c r="F293" s="4" t="s">
        <v>30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</row>
    <row r="294" spans="1:116" x14ac:dyDescent="0.25">
      <c r="A294" s="1" t="str">
        <f>'Population Definitions'!$A$6</f>
        <v>15-49M</v>
      </c>
      <c r="C294" t="s">
        <v>43</v>
      </c>
      <c r="D294" s="3">
        <v>2.5000000000000001E-2</v>
      </c>
      <c r="E294" s="3">
        <v>0.15</v>
      </c>
      <c r="F294" s="4" t="s">
        <v>30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</row>
    <row r="295" spans="1:116" x14ac:dyDescent="0.25">
      <c r="A295" s="1" t="str">
        <f>'Population Definitions'!$A$7</f>
        <v>15-49F</v>
      </c>
      <c r="C295" t="s">
        <v>43</v>
      </c>
      <c r="D295" s="3">
        <v>2.5000000000000001E-2</v>
      </c>
      <c r="E295" s="3">
        <v>0.15</v>
      </c>
      <c r="F295" s="4" t="s">
        <v>30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</row>
    <row r="296" spans="1:116" x14ac:dyDescent="0.25">
      <c r="A296" s="1" t="str">
        <f>'Population Definitions'!$A$8</f>
        <v>50-69M</v>
      </c>
      <c r="C296" t="s">
        <v>43</v>
      </c>
      <c r="D296" s="3">
        <v>2.5000000000000001E-2</v>
      </c>
      <c r="E296" s="3">
        <v>0.15</v>
      </c>
      <c r="F296" s="4" t="s">
        <v>30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</row>
    <row r="297" spans="1:116" x14ac:dyDescent="0.25">
      <c r="A297" s="1" t="str">
        <f>'Population Definitions'!$A$9</f>
        <v>50-69F</v>
      </c>
      <c r="C297" t="s">
        <v>43</v>
      </c>
      <c r="D297" s="3">
        <v>2.5000000000000001E-2</v>
      </c>
      <c r="E297" s="3">
        <v>0.15</v>
      </c>
      <c r="F297" s="4" t="s">
        <v>30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</row>
    <row r="298" spans="1:116" x14ac:dyDescent="0.25">
      <c r="A298" s="1" t="str">
        <f>'Population Definitions'!$B$10</f>
        <v>70+M</v>
      </c>
      <c r="C298" t="s">
        <v>43</v>
      </c>
      <c r="D298" s="3">
        <v>2.5000000000000001E-2</v>
      </c>
      <c r="E298" s="3">
        <v>0.15</v>
      </c>
      <c r="F298" s="4" t="s">
        <v>30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</row>
    <row r="299" spans="1:116" x14ac:dyDescent="0.25">
      <c r="A299" s="1" t="str">
        <f>'Population Definitions'!$B$11</f>
        <v>70+F</v>
      </c>
      <c r="C299" t="s">
        <v>43</v>
      </c>
      <c r="D299" s="3">
        <v>2.5000000000000001E-2</v>
      </c>
      <c r="E299" s="3">
        <v>0.15</v>
      </c>
      <c r="F299" s="4" t="s">
        <v>30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</row>
    <row r="301" spans="1:116" x14ac:dyDescent="0.25">
      <c r="A301" s="1" t="s">
        <v>84</v>
      </c>
      <c r="B301" s="1" t="s">
        <v>23</v>
      </c>
      <c r="C301" s="1" t="s">
        <v>24</v>
      </c>
      <c r="D301" s="1" t="s">
        <v>25</v>
      </c>
      <c r="E301" s="1" t="s">
        <v>28</v>
      </c>
      <c r="F301" s="1"/>
      <c r="G301" s="1">
        <v>1990</v>
      </c>
      <c r="H301" s="1">
        <v>1991</v>
      </c>
      <c r="I301" s="1">
        <v>1992</v>
      </c>
      <c r="J301" s="1">
        <v>1993</v>
      </c>
      <c r="K301" s="1">
        <v>1994</v>
      </c>
      <c r="L301" s="1">
        <v>1995</v>
      </c>
      <c r="M301" s="1">
        <v>1996</v>
      </c>
      <c r="N301" s="1">
        <v>1997</v>
      </c>
      <c r="O301" s="1">
        <v>1998</v>
      </c>
      <c r="P301" s="1">
        <v>1999</v>
      </c>
      <c r="Q301" s="1">
        <v>2000</v>
      </c>
      <c r="R301" s="1">
        <v>2001</v>
      </c>
      <c r="S301" s="1">
        <v>2002</v>
      </c>
      <c r="T301" s="1">
        <v>2003</v>
      </c>
      <c r="U301" s="1">
        <v>2004</v>
      </c>
      <c r="V301" s="1">
        <v>2005</v>
      </c>
      <c r="W301" s="1">
        <v>2006</v>
      </c>
      <c r="X301" s="1">
        <v>2007</v>
      </c>
      <c r="Y301" s="1">
        <v>2008</v>
      </c>
      <c r="Z301" s="1">
        <v>2009</v>
      </c>
      <c r="AA301" s="1">
        <v>2010</v>
      </c>
      <c r="AB301" s="1">
        <v>2011</v>
      </c>
      <c r="AC301" s="1">
        <v>2012</v>
      </c>
      <c r="AD301" s="1">
        <v>2013</v>
      </c>
      <c r="AE301" s="1">
        <v>2014</v>
      </c>
      <c r="AF301" s="1">
        <v>2015</v>
      </c>
      <c r="AG301" s="1">
        <v>2016</v>
      </c>
      <c r="AH301" s="1">
        <v>2017</v>
      </c>
      <c r="AI301" s="1">
        <v>2018</v>
      </c>
      <c r="AJ301" s="1">
        <v>2019</v>
      </c>
      <c r="AK301" s="1">
        <v>2020</v>
      </c>
      <c r="AL301" s="1">
        <v>2021</v>
      </c>
      <c r="AM301" s="1">
        <v>2022</v>
      </c>
      <c r="AN301" s="1">
        <v>2023</v>
      </c>
      <c r="AO301" s="1">
        <v>2024</v>
      </c>
      <c r="AP301" s="1">
        <v>2025</v>
      </c>
      <c r="AQ301" s="1">
        <v>2026</v>
      </c>
      <c r="AR301" s="1">
        <v>2027</v>
      </c>
      <c r="AS301" s="1">
        <v>2028</v>
      </c>
      <c r="AT301" s="1">
        <v>2029</v>
      </c>
      <c r="AU301" s="1">
        <v>2030</v>
      </c>
      <c r="AV301" s="1">
        <v>2031</v>
      </c>
      <c r="AW301" s="1">
        <v>2032</v>
      </c>
      <c r="AX301" s="1">
        <v>2033</v>
      </c>
      <c r="AY301" s="1">
        <v>2034</v>
      </c>
      <c r="AZ301" s="1">
        <v>2035</v>
      </c>
      <c r="BA301" s="1">
        <v>2036</v>
      </c>
      <c r="BB301" s="1">
        <v>2037</v>
      </c>
      <c r="BC301" s="1">
        <v>2038</v>
      </c>
      <c r="BD301" s="1">
        <v>2039</v>
      </c>
      <c r="BE301" s="1">
        <v>2040</v>
      </c>
      <c r="BF301" s="1">
        <v>2041</v>
      </c>
      <c r="BG301" s="1">
        <v>2042</v>
      </c>
      <c r="BH301" s="1">
        <v>2043</v>
      </c>
      <c r="BI301" s="1">
        <v>2044</v>
      </c>
      <c r="BJ301" s="1">
        <v>2045</v>
      </c>
      <c r="BK301" s="1">
        <v>2046</v>
      </c>
      <c r="BL301" s="1">
        <v>2047</v>
      </c>
      <c r="BM301" s="1">
        <v>2048</v>
      </c>
      <c r="BN301" s="1">
        <v>2049</v>
      </c>
      <c r="BO301" s="1">
        <v>2050</v>
      </c>
      <c r="BP301" s="1">
        <v>2051</v>
      </c>
      <c r="BQ301" s="1">
        <v>2052</v>
      </c>
      <c r="BR301" s="1">
        <v>2053</v>
      </c>
      <c r="BS301" s="1">
        <v>2054</v>
      </c>
      <c r="BT301" s="1">
        <v>2055</v>
      </c>
      <c r="BU301" s="1">
        <v>2056</v>
      </c>
      <c r="BV301" s="1">
        <v>2057</v>
      </c>
      <c r="BW301" s="1">
        <v>2058</v>
      </c>
      <c r="BX301" s="1">
        <v>2059</v>
      </c>
      <c r="BY301" s="1">
        <v>2060</v>
      </c>
      <c r="BZ301" s="1">
        <v>2061</v>
      </c>
      <c r="CA301" s="1">
        <v>2062</v>
      </c>
      <c r="CB301" s="1">
        <v>2063</v>
      </c>
      <c r="CC301" s="1">
        <v>2064</v>
      </c>
      <c r="CD301" s="1">
        <v>2065</v>
      </c>
      <c r="CE301" s="1">
        <v>2066</v>
      </c>
      <c r="CF301" s="1">
        <v>2067</v>
      </c>
      <c r="CG301" s="1">
        <v>2068</v>
      </c>
      <c r="CH301" s="1">
        <v>2069</v>
      </c>
      <c r="CI301" s="1">
        <v>2070</v>
      </c>
      <c r="CJ301" s="1">
        <v>2071</v>
      </c>
      <c r="CK301" s="1">
        <v>2072</v>
      </c>
      <c r="CL301" s="1">
        <v>2073</v>
      </c>
      <c r="CM301" s="1">
        <v>2074</v>
      </c>
      <c r="CN301" s="1">
        <v>2075</v>
      </c>
      <c r="CO301" s="1">
        <v>2076</v>
      </c>
      <c r="CP301" s="1">
        <v>2077</v>
      </c>
      <c r="CQ301" s="1">
        <v>2078</v>
      </c>
      <c r="CR301" s="1">
        <v>2079</v>
      </c>
      <c r="CS301" s="1">
        <v>2080</v>
      </c>
      <c r="CT301" s="1">
        <v>2081</v>
      </c>
      <c r="CU301" s="1">
        <v>2082</v>
      </c>
      <c r="CV301" s="1">
        <v>2083</v>
      </c>
      <c r="CW301" s="1">
        <v>2084</v>
      </c>
      <c r="CX301" s="1">
        <v>2085</v>
      </c>
      <c r="CY301" s="1">
        <v>2086</v>
      </c>
      <c r="CZ301" s="1">
        <v>2087</v>
      </c>
      <c r="DA301" s="1">
        <v>2088</v>
      </c>
      <c r="DB301" s="1">
        <v>2089</v>
      </c>
      <c r="DC301" s="1">
        <v>2090</v>
      </c>
      <c r="DD301" s="1">
        <v>2091</v>
      </c>
      <c r="DE301" s="1">
        <v>2092</v>
      </c>
      <c r="DF301" s="1">
        <v>2093</v>
      </c>
      <c r="DG301" s="1">
        <v>2094</v>
      </c>
      <c r="DH301" s="1">
        <v>2095</v>
      </c>
      <c r="DI301" s="1">
        <v>2096</v>
      </c>
      <c r="DJ301" s="1">
        <v>2097</v>
      </c>
      <c r="DK301" s="1">
        <v>2098</v>
      </c>
      <c r="DL301" s="1">
        <v>2099</v>
      </c>
    </row>
    <row r="302" spans="1:116" x14ac:dyDescent="0.25">
      <c r="A302" s="1" t="str">
        <f>'Population Definitions'!$A$2</f>
        <v>0-4M</v>
      </c>
      <c r="C302" t="s">
        <v>43</v>
      </c>
      <c r="D302" s="3">
        <v>0.12</v>
      </c>
      <c r="E302" s="3">
        <v>0.313</v>
      </c>
      <c r="F302" s="4" t="s">
        <v>30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</row>
    <row r="303" spans="1:116" x14ac:dyDescent="0.25">
      <c r="A303" s="1" t="str">
        <f>'Population Definitions'!$A$3</f>
        <v>0-4F</v>
      </c>
      <c r="C303" t="s">
        <v>43</v>
      </c>
      <c r="D303" s="3">
        <v>0.12</v>
      </c>
      <c r="E303" s="3">
        <v>0.313</v>
      </c>
      <c r="F303" s="4" t="s">
        <v>30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</row>
    <row r="304" spans="1:116" x14ac:dyDescent="0.25">
      <c r="A304" s="1" t="str">
        <f>'Population Definitions'!$A$4</f>
        <v>5-14M</v>
      </c>
      <c r="C304" t="s">
        <v>43</v>
      </c>
      <c r="D304" s="3">
        <v>0.12</v>
      </c>
      <c r="E304" s="3">
        <v>0.313</v>
      </c>
      <c r="F304" s="4" t="s">
        <v>30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</row>
    <row r="305" spans="1:116" x14ac:dyDescent="0.25">
      <c r="A305" s="1" t="str">
        <f>'Population Definitions'!$A$5</f>
        <v>5-14F</v>
      </c>
      <c r="C305" t="s">
        <v>43</v>
      </c>
      <c r="D305" s="3">
        <v>0.12</v>
      </c>
      <c r="E305" s="3">
        <v>0.313</v>
      </c>
      <c r="F305" s="4" t="s">
        <v>30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</row>
    <row r="306" spans="1:116" x14ac:dyDescent="0.25">
      <c r="A306" s="1" t="str">
        <f>'Population Definitions'!$A$6</f>
        <v>15-49M</v>
      </c>
      <c r="C306" t="s">
        <v>43</v>
      </c>
      <c r="D306" s="3">
        <v>0.12</v>
      </c>
      <c r="E306" s="3">
        <v>0.313</v>
      </c>
      <c r="F306" s="4" t="s">
        <v>30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</row>
    <row r="307" spans="1:116" x14ac:dyDescent="0.25">
      <c r="A307" s="1" t="str">
        <f>'Population Definitions'!$A$7</f>
        <v>15-49F</v>
      </c>
      <c r="C307" t="s">
        <v>43</v>
      </c>
      <c r="D307" s="3">
        <v>0.12</v>
      </c>
      <c r="E307" s="3">
        <v>0.313</v>
      </c>
      <c r="F307" s="4" t="s">
        <v>30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</row>
    <row r="308" spans="1:116" x14ac:dyDescent="0.25">
      <c r="A308" s="1" t="str">
        <f>'Population Definitions'!$A$8</f>
        <v>50-69M</v>
      </c>
      <c r="C308" t="s">
        <v>43</v>
      </c>
      <c r="D308" s="3">
        <v>0.12</v>
      </c>
      <c r="E308" s="3">
        <v>0.313</v>
      </c>
      <c r="F308" s="4" t="s">
        <v>30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</row>
    <row r="309" spans="1:116" x14ac:dyDescent="0.25">
      <c r="A309" s="1" t="str">
        <f>'Population Definitions'!$A$9</f>
        <v>50-69F</v>
      </c>
      <c r="C309" t="s">
        <v>43</v>
      </c>
      <c r="D309" s="3">
        <v>0.12</v>
      </c>
      <c r="E309" s="3">
        <v>0.313</v>
      </c>
      <c r="F309" s="4" t="s">
        <v>30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</row>
    <row r="310" spans="1:116" x14ac:dyDescent="0.25">
      <c r="A310" s="1" t="str">
        <f>'Population Definitions'!$B$10</f>
        <v>70+M</v>
      </c>
      <c r="C310" t="s">
        <v>43</v>
      </c>
      <c r="D310" s="3">
        <v>0.12</v>
      </c>
      <c r="E310" s="3">
        <v>0.313</v>
      </c>
      <c r="F310" s="4" t="s">
        <v>30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</row>
    <row r="311" spans="1:116" x14ac:dyDescent="0.25">
      <c r="A311" s="1" t="str">
        <f>'Population Definitions'!$B$11</f>
        <v>70+F</v>
      </c>
      <c r="C311" t="s">
        <v>43</v>
      </c>
      <c r="D311" s="3">
        <v>0.12</v>
      </c>
      <c r="E311" s="3">
        <v>0.313</v>
      </c>
      <c r="F311" s="4" t="s">
        <v>30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</row>
  </sheetData>
  <conditionalFormatting sqref="E10">
    <cfRule type="expression" dxfId="3589" priority="17">
      <formula>COUNTIF(G10:DL10,"&lt;&gt;" &amp; "")&gt;0</formula>
    </cfRule>
    <cfRule type="expression" dxfId="3588" priority="18">
      <formula>AND(COUNTIF(G10:DL10,"&lt;&gt;" &amp; "")&gt;0,NOT(ISBLANK(E10)))</formula>
    </cfRule>
  </conditionalFormatting>
  <conditionalFormatting sqref="E100">
    <cfRule type="expression" dxfId="3587" priority="165">
      <formula>COUNTIF(G100:DL100,"&lt;&gt;" &amp; "")&gt;0</formula>
    </cfRule>
    <cfRule type="expression" dxfId="3586" priority="166">
      <formula>AND(COUNTIF(G100:DL100,"&lt;&gt;" &amp; "")&gt;0,NOT(ISBLANK(E100)))</formula>
    </cfRule>
  </conditionalFormatting>
  <conditionalFormatting sqref="E101">
    <cfRule type="expression" dxfId="3585" priority="167">
      <formula>COUNTIF(G101:DL101,"&lt;&gt;" &amp; "")&gt;0</formula>
    </cfRule>
    <cfRule type="expression" dxfId="3584" priority="168">
      <formula>AND(COUNTIF(G101:DL101,"&lt;&gt;" &amp; "")&gt;0,NOT(ISBLANK(E101)))</formula>
    </cfRule>
  </conditionalFormatting>
  <conditionalFormatting sqref="E102">
    <cfRule type="expression" dxfId="3583" priority="169">
      <formula>COUNTIF(G102:DL102,"&lt;&gt;" &amp; "")&gt;0</formula>
    </cfRule>
    <cfRule type="expression" dxfId="3582" priority="170">
      <formula>AND(COUNTIF(G102:DL102,"&lt;&gt;" &amp; "")&gt;0,NOT(ISBLANK(E102)))</formula>
    </cfRule>
  </conditionalFormatting>
  <conditionalFormatting sqref="E103">
    <cfRule type="expression" dxfId="3581" priority="171">
      <formula>COUNTIF(G103:DL103,"&lt;&gt;" &amp; "")&gt;0</formula>
    </cfRule>
    <cfRule type="expression" dxfId="3580" priority="172">
      <formula>AND(COUNTIF(G103:DL103,"&lt;&gt;" &amp; "")&gt;0,NOT(ISBLANK(E103)))</formula>
    </cfRule>
  </conditionalFormatting>
  <conditionalFormatting sqref="E104">
    <cfRule type="expression" dxfId="3579" priority="173">
      <formula>COUNTIF(G104:DL104,"&lt;&gt;" &amp; "")&gt;0</formula>
    </cfRule>
    <cfRule type="expression" dxfId="3578" priority="174">
      <formula>AND(COUNTIF(G104:DL104,"&lt;&gt;" &amp; "")&gt;0,NOT(ISBLANK(E104)))</formula>
    </cfRule>
  </conditionalFormatting>
  <conditionalFormatting sqref="E105">
    <cfRule type="expression" dxfId="3577" priority="175">
      <formula>COUNTIF(G105:DL105,"&lt;&gt;" &amp; "")&gt;0</formula>
    </cfRule>
    <cfRule type="expression" dxfId="3576" priority="176">
      <formula>AND(COUNTIF(G105:DL105,"&lt;&gt;" &amp; "")&gt;0,NOT(ISBLANK(E105)))</formula>
    </cfRule>
  </conditionalFormatting>
  <conditionalFormatting sqref="E106">
    <cfRule type="expression" dxfId="3575" priority="177">
      <formula>COUNTIF(G106:DL106,"&lt;&gt;" &amp; "")&gt;0</formula>
    </cfRule>
    <cfRule type="expression" dxfId="3574" priority="178">
      <formula>AND(COUNTIF(G106:DL106,"&lt;&gt;" &amp; "")&gt;0,NOT(ISBLANK(E106)))</formula>
    </cfRule>
  </conditionalFormatting>
  <conditionalFormatting sqref="E107">
    <cfRule type="expression" dxfId="3573" priority="179">
      <formula>COUNTIF(G107:DL107,"&lt;&gt;" &amp; "")&gt;0</formula>
    </cfRule>
    <cfRule type="expression" dxfId="3572" priority="180">
      <formula>AND(COUNTIF(G107:DL107,"&lt;&gt;" &amp; "")&gt;0,NOT(ISBLANK(E107)))</formula>
    </cfRule>
  </conditionalFormatting>
  <conditionalFormatting sqref="E11">
    <cfRule type="expression" dxfId="3571" priority="19">
      <formula>COUNTIF(G11:DL11,"&lt;&gt;" &amp; "")&gt;0</formula>
    </cfRule>
    <cfRule type="expression" dxfId="3570" priority="20">
      <formula>AND(COUNTIF(G11:DL11,"&lt;&gt;" &amp; "")&gt;0,NOT(ISBLANK(E11)))</formula>
    </cfRule>
  </conditionalFormatting>
  <conditionalFormatting sqref="E110">
    <cfRule type="expression" dxfId="3569" priority="181">
      <formula>COUNTIF(G110:DL110,"&lt;&gt;" &amp; "")&gt;0</formula>
    </cfRule>
    <cfRule type="expression" dxfId="3568" priority="182">
      <formula>AND(COUNTIF(G110:DL110,"&lt;&gt;" &amp; "")&gt;0,NOT(ISBLANK(E110)))</formula>
    </cfRule>
  </conditionalFormatting>
  <conditionalFormatting sqref="E111">
    <cfRule type="expression" dxfId="3567" priority="183">
      <formula>COUNTIF(G111:DL111,"&lt;&gt;" &amp; "")&gt;0</formula>
    </cfRule>
    <cfRule type="expression" dxfId="3566" priority="184">
      <formula>AND(COUNTIF(G111:DL111,"&lt;&gt;" &amp; "")&gt;0,NOT(ISBLANK(E111)))</formula>
    </cfRule>
  </conditionalFormatting>
  <conditionalFormatting sqref="E112">
    <cfRule type="expression" dxfId="3565" priority="185">
      <formula>COUNTIF(G112:DL112,"&lt;&gt;" &amp; "")&gt;0</formula>
    </cfRule>
    <cfRule type="expression" dxfId="3564" priority="186">
      <formula>AND(COUNTIF(G112:DL112,"&lt;&gt;" &amp; "")&gt;0,NOT(ISBLANK(E112)))</formula>
    </cfRule>
  </conditionalFormatting>
  <conditionalFormatting sqref="E113">
    <cfRule type="expression" dxfId="3563" priority="187">
      <formula>COUNTIF(G113:DL113,"&lt;&gt;" &amp; "")&gt;0</formula>
    </cfRule>
    <cfRule type="expression" dxfId="3562" priority="188">
      <formula>AND(COUNTIF(G113:DL113,"&lt;&gt;" &amp; "")&gt;0,NOT(ISBLANK(E113)))</formula>
    </cfRule>
  </conditionalFormatting>
  <conditionalFormatting sqref="E114">
    <cfRule type="expression" dxfId="3561" priority="189">
      <formula>COUNTIF(G114:DL114,"&lt;&gt;" &amp; "")&gt;0</formula>
    </cfRule>
    <cfRule type="expression" dxfId="3560" priority="190">
      <formula>AND(COUNTIF(G114:DL114,"&lt;&gt;" &amp; "")&gt;0,NOT(ISBLANK(E114)))</formula>
    </cfRule>
  </conditionalFormatting>
  <conditionalFormatting sqref="E115">
    <cfRule type="expression" dxfId="3559" priority="191">
      <formula>COUNTIF(G115:DL115,"&lt;&gt;" &amp; "")&gt;0</formula>
    </cfRule>
    <cfRule type="expression" dxfId="3558" priority="192">
      <formula>AND(COUNTIF(G115:DL115,"&lt;&gt;" &amp; "")&gt;0,NOT(ISBLANK(E115)))</formula>
    </cfRule>
  </conditionalFormatting>
  <conditionalFormatting sqref="E116">
    <cfRule type="expression" dxfId="3557" priority="193">
      <formula>COUNTIF(G116:DL116,"&lt;&gt;" &amp; "")&gt;0</formula>
    </cfRule>
    <cfRule type="expression" dxfId="3556" priority="194">
      <formula>AND(COUNTIF(G116:DL116,"&lt;&gt;" &amp; "")&gt;0,NOT(ISBLANK(E116)))</formula>
    </cfRule>
  </conditionalFormatting>
  <conditionalFormatting sqref="E117">
    <cfRule type="expression" dxfId="3555" priority="195">
      <formula>COUNTIF(G117:DL117,"&lt;&gt;" &amp; "")&gt;0</formula>
    </cfRule>
    <cfRule type="expression" dxfId="3554" priority="196">
      <formula>AND(COUNTIF(G117:DL117,"&lt;&gt;" &amp; "")&gt;0,NOT(ISBLANK(E117)))</formula>
    </cfRule>
  </conditionalFormatting>
  <conditionalFormatting sqref="E118">
    <cfRule type="expression" dxfId="3553" priority="197">
      <formula>COUNTIF(G118:DL118,"&lt;&gt;" &amp; "")&gt;0</formula>
    </cfRule>
    <cfRule type="expression" dxfId="3552" priority="198">
      <formula>AND(COUNTIF(G118:DL118,"&lt;&gt;" &amp; "")&gt;0,NOT(ISBLANK(E118)))</formula>
    </cfRule>
  </conditionalFormatting>
  <conditionalFormatting sqref="E119">
    <cfRule type="expression" dxfId="3551" priority="199">
      <formula>COUNTIF(G119:DL119,"&lt;&gt;" &amp; "")&gt;0</formula>
    </cfRule>
    <cfRule type="expression" dxfId="3550" priority="200">
      <formula>AND(COUNTIF(G119:DL119,"&lt;&gt;" &amp; "")&gt;0,NOT(ISBLANK(E119)))</formula>
    </cfRule>
  </conditionalFormatting>
  <conditionalFormatting sqref="E122">
    <cfRule type="expression" dxfId="3549" priority="201">
      <formula>COUNTIF(G122:DL122,"&lt;&gt;" &amp; "")&gt;0</formula>
    </cfRule>
    <cfRule type="expression" dxfId="3548" priority="202">
      <formula>AND(COUNTIF(G122:DL122,"&lt;&gt;" &amp; "")&gt;0,NOT(ISBLANK(E122)))</formula>
    </cfRule>
  </conditionalFormatting>
  <conditionalFormatting sqref="E123">
    <cfRule type="expression" dxfId="3547" priority="203">
      <formula>COUNTIF(G123:DL123,"&lt;&gt;" &amp; "")&gt;0</formula>
    </cfRule>
    <cfRule type="expression" dxfId="3546" priority="204">
      <formula>AND(COUNTIF(G123:DL123,"&lt;&gt;" &amp; "")&gt;0,NOT(ISBLANK(E123)))</formula>
    </cfRule>
  </conditionalFormatting>
  <conditionalFormatting sqref="E124">
    <cfRule type="expression" dxfId="3545" priority="205">
      <formula>COUNTIF(G124:DL124,"&lt;&gt;" &amp; "")&gt;0</formula>
    </cfRule>
    <cfRule type="expression" dxfId="3544" priority="206">
      <formula>AND(COUNTIF(G124:DL124,"&lt;&gt;" &amp; "")&gt;0,NOT(ISBLANK(E124)))</formula>
    </cfRule>
  </conditionalFormatting>
  <conditionalFormatting sqref="E125">
    <cfRule type="expression" dxfId="3543" priority="207">
      <formula>COUNTIF(G125:DL125,"&lt;&gt;" &amp; "")&gt;0</formula>
    </cfRule>
    <cfRule type="expression" dxfId="3542" priority="208">
      <formula>AND(COUNTIF(G125:DL125,"&lt;&gt;" &amp; "")&gt;0,NOT(ISBLANK(E125)))</formula>
    </cfRule>
  </conditionalFormatting>
  <conditionalFormatting sqref="E126">
    <cfRule type="expression" dxfId="3541" priority="209">
      <formula>COUNTIF(G126:DL126,"&lt;&gt;" &amp; "")&gt;0</formula>
    </cfRule>
    <cfRule type="expression" dxfId="3540" priority="210">
      <formula>AND(COUNTIF(G126:DL126,"&lt;&gt;" &amp; "")&gt;0,NOT(ISBLANK(E126)))</formula>
    </cfRule>
  </conditionalFormatting>
  <conditionalFormatting sqref="E127">
    <cfRule type="expression" dxfId="3539" priority="211">
      <formula>COUNTIF(G127:DL127,"&lt;&gt;" &amp; "")&gt;0</formula>
    </cfRule>
    <cfRule type="expression" dxfId="3538" priority="212">
      <formula>AND(COUNTIF(G127:DL127,"&lt;&gt;" &amp; "")&gt;0,NOT(ISBLANK(E127)))</formula>
    </cfRule>
  </conditionalFormatting>
  <conditionalFormatting sqref="E128">
    <cfRule type="expression" dxfId="3537" priority="213">
      <formula>COUNTIF(G128:DL128,"&lt;&gt;" &amp; "")&gt;0</formula>
    </cfRule>
    <cfRule type="expression" dxfId="3536" priority="214">
      <formula>AND(COUNTIF(G128:DL128,"&lt;&gt;" &amp; "")&gt;0,NOT(ISBLANK(E128)))</formula>
    </cfRule>
  </conditionalFormatting>
  <conditionalFormatting sqref="E129">
    <cfRule type="expression" dxfId="3535" priority="215">
      <formula>COUNTIF(G129:DL129,"&lt;&gt;" &amp; "")&gt;0</formula>
    </cfRule>
    <cfRule type="expression" dxfId="3534" priority="216">
      <formula>AND(COUNTIF(G129:DL129,"&lt;&gt;" &amp; "")&gt;0,NOT(ISBLANK(E129)))</formula>
    </cfRule>
  </conditionalFormatting>
  <conditionalFormatting sqref="E130">
    <cfRule type="expression" dxfId="3533" priority="217">
      <formula>COUNTIF(G130:DL130,"&lt;&gt;" &amp; "")&gt;0</formula>
    </cfRule>
    <cfRule type="expression" dxfId="3532" priority="218">
      <formula>AND(COUNTIF(G130:DL130,"&lt;&gt;" &amp; "")&gt;0,NOT(ISBLANK(E130)))</formula>
    </cfRule>
  </conditionalFormatting>
  <conditionalFormatting sqref="E131">
    <cfRule type="expression" dxfId="3531" priority="219">
      <formula>COUNTIF(G131:DL131,"&lt;&gt;" &amp; "")&gt;0</formula>
    </cfRule>
    <cfRule type="expression" dxfId="3530" priority="220">
      <formula>AND(COUNTIF(G131:DL131,"&lt;&gt;" &amp; "")&gt;0,NOT(ISBLANK(E131)))</formula>
    </cfRule>
  </conditionalFormatting>
  <conditionalFormatting sqref="E134">
    <cfRule type="expression" dxfId="3529" priority="221">
      <formula>COUNTIF(G134:DL134,"&lt;&gt;" &amp; "")&gt;0</formula>
    </cfRule>
    <cfRule type="expression" dxfId="3528" priority="222">
      <formula>AND(COUNTIF(G134:DL134,"&lt;&gt;" &amp; "")&gt;0,NOT(ISBLANK(E134)))</formula>
    </cfRule>
  </conditionalFormatting>
  <conditionalFormatting sqref="E135">
    <cfRule type="expression" dxfId="3527" priority="223">
      <formula>COUNTIF(G135:DL135,"&lt;&gt;" &amp; "")&gt;0</formula>
    </cfRule>
    <cfRule type="expression" dxfId="3526" priority="224">
      <formula>AND(COUNTIF(G135:DL135,"&lt;&gt;" &amp; "")&gt;0,NOT(ISBLANK(E135)))</formula>
    </cfRule>
  </conditionalFormatting>
  <conditionalFormatting sqref="E136">
    <cfRule type="expression" dxfId="3525" priority="225">
      <formula>COUNTIF(G136:DL136,"&lt;&gt;" &amp; "")&gt;0</formula>
    </cfRule>
    <cfRule type="expression" dxfId="3524" priority="226">
      <formula>AND(COUNTIF(G136:DL136,"&lt;&gt;" &amp; "")&gt;0,NOT(ISBLANK(E136)))</formula>
    </cfRule>
  </conditionalFormatting>
  <conditionalFormatting sqref="E137">
    <cfRule type="expression" dxfId="3523" priority="227">
      <formula>COUNTIF(G137:DL137,"&lt;&gt;" &amp; "")&gt;0</formula>
    </cfRule>
    <cfRule type="expression" dxfId="3522" priority="228">
      <formula>AND(COUNTIF(G137:DL137,"&lt;&gt;" &amp; "")&gt;0,NOT(ISBLANK(E137)))</formula>
    </cfRule>
  </conditionalFormatting>
  <conditionalFormatting sqref="E138">
    <cfRule type="expression" dxfId="3521" priority="229">
      <formula>COUNTIF(G138:DL138,"&lt;&gt;" &amp; "")&gt;0</formula>
    </cfRule>
    <cfRule type="expression" dxfId="3520" priority="230">
      <formula>AND(COUNTIF(G138:DL138,"&lt;&gt;" &amp; "")&gt;0,NOT(ISBLANK(E138)))</formula>
    </cfRule>
  </conditionalFormatting>
  <conditionalFormatting sqref="E139">
    <cfRule type="expression" dxfId="3519" priority="231">
      <formula>COUNTIF(G139:DL139,"&lt;&gt;" &amp; "")&gt;0</formula>
    </cfRule>
    <cfRule type="expression" dxfId="3518" priority="232">
      <formula>AND(COUNTIF(G139:DL139,"&lt;&gt;" &amp; "")&gt;0,NOT(ISBLANK(E139)))</formula>
    </cfRule>
  </conditionalFormatting>
  <conditionalFormatting sqref="E14">
    <cfRule type="expression" dxfId="3517" priority="21">
      <formula>COUNTIF(G14:DL14,"&lt;&gt;" &amp; "")&gt;0</formula>
    </cfRule>
    <cfRule type="expression" dxfId="3516" priority="22">
      <formula>AND(COUNTIF(G14:DL14,"&lt;&gt;" &amp; "")&gt;0,NOT(ISBLANK(E14)))</formula>
    </cfRule>
  </conditionalFormatting>
  <conditionalFormatting sqref="E140">
    <cfRule type="expression" dxfId="3515" priority="233">
      <formula>COUNTIF(G140:DL140,"&lt;&gt;" &amp; "")&gt;0</formula>
    </cfRule>
    <cfRule type="expression" dxfId="3514" priority="234">
      <formula>AND(COUNTIF(G140:DL140,"&lt;&gt;" &amp; "")&gt;0,NOT(ISBLANK(E140)))</formula>
    </cfRule>
  </conditionalFormatting>
  <conditionalFormatting sqref="E141">
    <cfRule type="expression" dxfId="3513" priority="235">
      <formula>COUNTIF(G141:DL141,"&lt;&gt;" &amp; "")&gt;0</formula>
    </cfRule>
    <cfRule type="expression" dxfId="3512" priority="236">
      <formula>AND(COUNTIF(G141:DL141,"&lt;&gt;" &amp; "")&gt;0,NOT(ISBLANK(E141)))</formula>
    </cfRule>
  </conditionalFormatting>
  <conditionalFormatting sqref="E142">
    <cfRule type="expression" dxfId="3511" priority="237">
      <formula>COUNTIF(G142:DL142,"&lt;&gt;" &amp; "")&gt;0</formula>
    </cfRule>
    <cfRule type="expression" dxfId="3510" priority="238">
      <formula>AND(COUNTIF(G142:DL142,"&lt;&gt;" &amp; "")&gt;0,NOT(ISBLANK(E142)))</formula>
    </cfRule>
  </conditionalFormatting>
  <conditionalFormatting sqref="E143">
    <cfRule type="expression" dxfId="3509" priority="239">
      <formula>COUNTIF(G143:DL143,"&lt;&gt;" &amp; "")&gt;0</formula>
    </cfRule>
    <cfRule type="expression" dxfId="3508" priority="240">
      <formula>AND(COUNTIF(G143:DL143,"&lt;&gt;" &amp; "")&gt;0,NOT(ISBLANK(E143)))</formula>
    </cfRule>
  </conditionalFormatting>
  <conditionalFormatting sqref="E146">
    <cfRule type="expression" dxfId="3507" priority="241">
      <formula>COUNTIF(G146:DL146,"&lt;&gt;" &amp; "")&gt;0</formula>
    </cfRule>
    <cfRule type="expression" dxfId="3506" priority="242">
      <formula>AND(COUNTIF(G146:DL146,"&lt;&gt;" &amp; "")&gt;0,NOT(ISBLANK(E146)))</formula>
    </cfRule>
  </conditionalFormatting>
  <conditionalFormatting sqref="E147">
    <cfRule type="expression" dxfId="3505" priority="243">
      <formula>COUNTIF(G147:DL147,"&lt;&gt;" &amp; "")&gt;0</formula>
    </cfRule>
    <cfRule type="expression" dxfId="3504" priority="244">
      <formula>AND(COUNTIF(G147:DL147,"&lt;&gt;" &amp; "")&gt;0,NOT(ISBLANK(E147)))</formula>
    </cfRule>
  </conditionalFormatting>
  <conditionalFormatting sqref="E148">
    <cfRule type="expression" dxfId="3503" priority="245">
      <formula>COUNTIF(G148:DL148,"&lt;&gt;" &amp; "")&gt;0</formula>
    </cfRule>
    <cfRule type="expression" dxfId="3502" priority="246">
      <formula>AND(COUNTIF(G148:DL148,"&lt;&gt;" &amp; "")&gt;0,NOT(ISBLANK(E148)))</formula>
    </cfRule>
  </conditionalFormatting>
  <conditionalFormatting sqref="E149">
    <cfRule type="expression" dxfId="3501" priority="247">
      <formula>COUNTIF(G149:DL149,"&lt;&gt;" &amp; "")&gt;0</formula>
    </cfRule>
    <cfRule type="expression" dxfId="3500" priority="248">
      <formula>AND(COUNTIF(G149:DL149,"&lt;&gt;" &amp; "")&gt;0,NOT(ISBLANK(E149)))</formula>
    </cfRule>
  </conditionalFormatting>
  <conditionalFormatting sqref="E15">
    <cfRule type="expression" dxfId="3499" priority="23">
      <formula>COUNTIF(G15:DL15,"&lt;&gt;" &amp; "")&gt;0</formula>
    </cfRule>
    <cfRule type="expression" dxfId="3498" priority="24">
      <formula>AND(COUNTIF(G15:DL15,"&lt;&gt;" &amp; "")&gt;0,NOT(ISBLANK(E15)))</formula>
    </cfRule>
  </conditionalFormatting>
  <conditionalFormatting sqref="E150">
    <cfRule type="expression" dxfId="3497" priority="249">
      <formula>COUNTIF(G150:DL150,"&lt;&gt;" &amp; "")&gt;0</formula>
    </cfRule>
    <cfRule type="expression" dxfId="3496" priority="250">
      <formula>AND(COUNTIF(G150:DL150,"&lt;&gt;" &amp; "")&gt;0,NOT(ISBLANK(E150)))</formula>
    </cfRule>
  </conditionalFormatting>
  <conditionalFormatting sqref="E151">
    <cfRule type="expression" dxfId="3495" priority="251">
      <formula>COUNTIF(G151:DL151,"&lt;&gt;" &amp; "")&gt;0</formula>
    </cfRule>
    <cfRule type="expression" dxfId="3494" priority="252">
      <formula>AND(COUNTIF(G151:DL151,"&lt;&gt;" &amp; "")&gt;0,NOT(ISBLANK(E151)))</formula>
    </cfRule>
  </conditionalFormatting>
  <conditionalFormatting sqref="E152">
    <cfRule type="expression" dxfId="3493" priority="253">
      <formula>COUNTIF(G152:DL152,"&lt;&gt;" &amp; "")&gt;0</formula>
    </cfRule>
    <cfRule type="expression" dxfId="3492" priority="254">
      <formula>AND(COUNTIF(G152:DL152,"&lt;&gt;" &amp; "")&gt;0,NOT(ISBLANK(E152)))</formula>
    </cfRule>
  </conditionalFormatting>
  <conditionalFormatting sqref="E153">
    <cfRule type="expression" dxfId="3491" priority="255">
      <formula>COUNTIF(G153:DL153,"&lt;&gt;" &amp; "")&gt;0</formula>
    </cfRule>
    <cfRule type="expression" dxfId="3490" priority="256">
      <formula>AND(COUNTIF(G153:DL153,"&lt;&gt;" &amp; "")&gt;0,NOT(ISBLANK(E153)))</formula>
    </cfRule>
  </conditionalFormatting>
  <conditionalFormatting sqref="E154">
    <cfRule type="expression" dxfId="3489" priority="257">
      <formula>COUNTIF(G154:DL154,"&lt;&gt;" &amp; "")&gt;0</formula>
    </cfRule>
    <cfRule type="expression" dxfId="3488" priority="258">
      <formula>AND(COUNTIF(G154:DL154,"&lt;&gt;" &amp; "")&gt;0,NOT(ISBLANK(E154)))</formula>
    </cfRule>
  </conditionalFormatting>
  <conditionalFormatting sqref="E155">
    <cfRule type="expression" dxfId="3487" priority="259">
      <formula>COUNTIF(G155:DL155,"&lt;&gt;" &amp; "")&gt;0</formula>
    </cfRule>
    <cfRule type="expression" dxfId="3486" priority="260">
      <formula>AND(COUNTIF(G155:DL155,"&lt;&gt;" &amp; "")&gt;0,NOT(ISBLANK(E155)))</formula>
    </cfRule>
  </conditionalFormatting>
  <conditionalFormatting sqref="E158">
    <cfRule type="expression" dxfId="3485" priority="261">
      <formula>COUNTIF(G158:DL158,"&lt;&gt;" &amp; "")&gt;0</formula>
    </cfRule>
    <cfRule type="expression" dxfId="3484" priority="262">
      <formula>AND(COUNTIF(G158:DL158,"&lt;&gt;" &amp; "")&gt;0,NOT(ISBLANK(E158)))</formula>
    </cfRule>
  </conditionalFormatting>
  <conditionalFormatting sqref="E159">
    <cfRule type="expression" dxfId="3483" priority="263">
      <formula>COUNTIF(G159:DL159,"&lt;&gt;" &amp; "")&gt;0</formula>
    </cfRule>
    <cfRule type="expression" dxfId="3482" priority="264">
      <formula>AND(COUNTIF(G159:DL159,"&lt;&gt;" &amp; "")&gt;0,NOT(ISBLANK(E159)))</formula>
    </cfRule>
  </conditionalFormatting>
  <conditionalFormatting sqref="E16">
    <cfRule type="expression" dxfId="3481" priority="25">
      <formula>COUNTIF(G16:DL16,"&lt;&gt;" &amp; "")&gt;0</formula>
    </cfRule>
    <cfRule type="expression" dxfId="3480" priority="26">
      <formula>AND(COUNTIF(G16:DL16,"&lt;&gt;" &amp; "")&gt;0,NOT(ISBLANK(E16)))</formula>
    </cfRule>
  </conditionalFormatting>
  <conditionalFormatting sqref="E160">
    <cfRule type="expression" dxfId="3479" priority="265">
      <formula>COUNTIF(G160:DL160,"&lt;&gt;" &amp; "")&gt;0</formula>
    </cfRule>
    <cfRule type="expression" dxfId="3478" priority="266">
      <formula>AND(COUNTIF(G160:DL160,"&lt;&gt;" &amp; "")&gt;0,NOT(ISBLANK(E160)))</formula>
    </cfRule>
  </conditionalFormatting>
  <conditionalFormatting sqref="E161">
    <cfRule type="expression" dxfId="3477" priority="267">
      <formula>COUNTIF(G161:DL161,"&lt;&gt;" &amp; "")&gt;0</formula>
    </cfRule>
    <cfRule type="expression" dxfId="3476" priority="268">
      <formula>AND(COUNTIF(G161:DL161,"&lt;&gt;" &amp; "")&gt;0,NOT(ISBLANK(E161)))</formula>
    </cfRule>
  </conditionalFormatting>
  <conditionalFormatting sqref="E162">
    <cfRule type="expression" dxfId="3475" priority="269">
      <formula>COUNTIF(G162:DL162,"&lt;&gt;" &amp; "")&gt;0</formula>
    </cfRule>
    <cfRule type="expression" dxfId="3474" priority="270">
      <formula>AND(COUNTIF(G162:DL162,"&lt;&gt;" &amp; "")&gt;0,NOT(ISBLANK(E162)))</formula>
    </cfRule>
  </conditionalFormatting>
  <conditionalFormatting sqref="E163">
    <cfRule type="expression" dxfId="3473" priority="271">
      <formula>COUNTIF(G163:DL163,"&lt;&gt;" &amp; "")&gt;0</formula>
    </cfRule>
    <cfRule type="expression" dxfId="3472" priority="272">
      <formula>AND(COUNTIF(G163:DL163,"&lt;&gt;" &amp; "")&gt;0,NOT(ISBLANK(E163)))</formula>
    </cfRule>
  </conditionalFormatting>
  <conditionalFormatting sqref="E164">
    <cfRule type="expression" dxfId="3471" priority="273">
      <formula>COUNTIF(G164:DL164,"&lt;&gt;" &amp; "")&gt;0</formula>
    </cfRule>
    <cfRule type="expression" dxfId="3470" priority="274">
      <formula>AND(COUNTIF(G164:DL164,"&lt;&gt;" &amp; "")&gt;0,NOT(ISBLANK(E164)))</formula>
    </cfRule>
  </conditionalFormatting>
  <conditionalFormatting sqref="E165">
    <cfRule type="expression" dxfId="3469" priority="275">
      <formula>COUNTIF(G165:DL165,"&lt;&gt;" &amp; "")&gt;0</formula>
    </cfRule>
    <cfRule type="expression" dxfId="3468" priority="276">
      <formula>AND(COUNTIF(G165:DL165,"&lt;&gt;" &amp; "")&gt;0,NOT(ISBLANK(E165)))</formula>
    </cfRule>
  </conditionalFormatting>
  <conditionalFormatting sqref="E166">
    <cfRule type="expression" dxfId="3467" priority="277">
      <formula>COUNTIF(G166:DL166,"&lt;&gt;" &amp; "")&gt;0</formula>
    </cfRule>
    <cfRule type="expression" dxfId="3466" priority="278">
      <formula>AND(COUNTIF(G166:DL166,"&lt;&gt;" &amp; "")&gt;0,NOT(ISBLANK(E166)))</formula>
    </cfRule>
  </conditionalFormatting>
  <conditionalFormatting sqref="E167">
    <cfRule type="expression" dxfId="3465" priority="279">
      <formula>COUNTIF(G167:DL167,"&lt;&gt;" &amp; "")&gt;0</formula>
    </cfRule>
    <cfRule type="expression" dxfId="3464" priority="280">
      <formula>AND(COUNTIF(G167:DL167,"&lt;&gt;" &amp; "")&gt;0,NOT(ISBLANK(E167)))</formula>
    </cfRule>
  </conditionalFormatting>
  <conditionalFormatting sqref="E17">
    <cfRule type="expression" dxfId="3463" priority="27">
      <formula>COUNTIF(G17:DL17,"&lt;&gt;" &amp; "")&gt;0</formula>
    </cfRule>
    <cfRule type="expression" dxfId="3462" priority="28">
      <formula>AND(COUNTIF(G17:DL17,"&lt;&gt;" &amp; "")&gt;0,NOT(ISBLANK(E17)))</formula>
    </cfRule>
  </conditionalFormatting>
  <conditionalFormatting sqref="E170">
    <cfRule type="expression" dxfId="3461" priority="281">
      <formula>COUNTIF(G170:DL170,"&lt;&gt;" &amp; "")&gt;0</formula>
    </cfRule>
    <cfRule type="expression" dxfId="3460" priority="282">
      <formula>AND(COUNTIF(G170:DL170,"&lt;&gt;" &amp; "")&gt;0,NOT(ISBLANK(E170)))</formula>
    </cfRule>
  </conditionalFormatting>
  <conditionalFormatting sqref="E171">
    <cfRule type="expression" dxfId="3459" priority="283">
      <formula>COUNTIF(G171:DL171,"&lt;&gt;" &amp; "")&gt;0</formula>
    </cfRule>
    <cfRule type="expression" dxfId="3458" priority="284">
      <formula>AND(COUNTIF(G171:DL171,"&lt;&gt;" &amp; "")&gt;0,NOT(ISBLANK(E171)))</formula>
    </cfRule>
  </conditionalFormatting>
  <conditionalFormatting sqref="E172">
    <cfRule type="expression" dxfId="3457" priority="285">
      <formula>COUNTIF(G172:DL172,"&lt;&gt;" &amp; "")&gt;0</formula>
    </cfRule>
    <cfRule type="expression" dxfId="3456" priority="286">
      <formula>AND(COUNTIF(G172:DL172,"&lt;&gt;" &amp; "")&gt;0,NOT(ISBLANK(E172)))</formula>
    </cfRule>
  </conditionalFormatting>
  <conditionalFormatting sqref="E173">
    <cfRule type="expression" dxfId="3455" priority="287">
      <formula>COUNTIF(G173:DL173,"&lt;&gt;" &amp; "")&gt;0</formula>
    </cfRule>
    <cfRule type="expression" dxfId="3454" priority="288">
      <formula>AND(COUNTIF(G173:DL173,"&lt;&gt;" &amp; "")&gt;0,NOT(ISBLANK(E173)))</formula>
    </cfRule>
  </conditionalFormatting>
  <conditionalFormatting sqref="E174">
    <cfRule type="expression" dxfId="3453" priority="289">
      <formula>COUNTIF(G174:DL174,"&lt;&gt;" &amp; "")&gt;0</formula>
    </cfRule>
    <cfRule type="expression" dxfId="3452" priority="290">
      <formula>AND(COUNTIF(G174:DL174,"&lt;&gt;" &amp; "")&gt;0,NOT(ISBLANK(E174)))</formula>
    </cfRule>
  </conditionalFormatting>
  <conditionalFormatting sqref="E175">
    <cfRule type="expression" dxfId="3451" priority="291">
      <formula>COUNTIF(G175:DL175,"&lt;&gt;" &amp; "")&gt;0</formula>
    </cfRule>
    <cfRule type="expression" dxfId="3450" priority="292">
      <formula>AND(COUNTIF(G175:DL175,"&lt;&gt;" &amp; "")&gt;0,NOT(ISBLANK(E175)))</formula>
    </cfRule>
  </conditionalFormatting>
  <conditionalFormatting sqref="E176">
    <cfRule type="expression" dxfId="3449" priority="293">
      <formula>COUNTIF(G176:DL176,"&lt;&gt;" &amp; "")&gt;0</formula>
    </cfRule>
    <cfRule type="expression" dxfId="3448" priority="294">
      <formula>AND(COUNTIF(G176:DL176,"&lt;&gt;" &amp; "")&gt;0,NOT(ISBLANK(E176)))</formula>
    </cfRule>
  </conditionalFormatting>
  <conditionalFormatting sqref="E177">
    <cfRule type="expression" dxfId="3447" priority="295">
      <formula>COUNTIF(G177:DL177,"&lt;&gt;" &amp; "")&gt;0</formula>
    </cfRule>
    <cfRule type="expression" dxfId="3446" priority="296">
      <formula>AND(COUNTIF(G177:DL177,"&lt;&gt;" &amp; "")&gt;0,NOT(ISBLANK(E177)))</formula>
    </cfRule>
  </conditionalFormatting>
  <conditionalFormatting sqref="E178">
    <cfRule type="expression" dxfId="3445" priority="297">
      <formula>COUNTIF(G178:DL178,"&lt;&gt;" &amp; "")&gt;0</formula>
    </cfRule>
    <cfRule type="expression" dxfId="3444" priority="298">
      <formula>AND(COUNTIF(G178:DL178,"&lt;&gt;" &amp; "")&gt;0,NOT(ISBLANK(E178)))</formula>
    </cfRule>
  </conditionalFormatting>
  <conditionalFormatting sqref="E179">
    <cfRule type="expression" dxfId="3443" priority="299">
      <formula>COUNTIF(G179:DL179,"&lt;&gt;" &amp; "")&gt;0</formula>
    </cfRule>
    <cfRule type="expression" dxfId="3442" priority="300">
      <formula>AND(COUNTIF(G179:DL179,"&lt;&gt;" &amp; "")&gt;0,NOT(ISBLANK(E179)))</formula>
    </cfRule>
  </conditionalFormatting>
  <conditionalFormatting sqref="E18">
    <cfRule type="expression" dxfId="3441" priority="29">
      <formula>COUNTIF(G18:DL18,"&lt;&gt;" &amp; "")&gt;0</formula>
    </cfRule>
    <cfRule type="expression" dxfId="3440" priority="30">
      <formula>AND(COUNTIF(G18:DL18,"&lt;&gt;" &amp; "")&gt;0,NOT(ISBLANK(E18)))</formula>
    </cfRule>
  </conditionalFormatting>
  <conditionalFormatting sqref="E182">
    <cfRule type="expression" dxfId="3439" priority="301">
      <formula>COUNTIF(G182:DL182,"&lt;&gt;" &amp; "")&gt;0</formula>
    </cfRule>
    <cfRule type="expression" dxfId="3438" priority="302">
      <formula>AND(COUNTIF(G182:DL182,"&lt;&gt;" &amp; "")&gt;0,NOT(ISBLANK(E182)))</formula>
    </cfRule>
  </conditionalFormatting>
  <conditionalFormatting sqref="E183">
    <cfRule type="expression" dxfId="3437" priority="303">
      <formula>COUNTIF(G183:DL183,"&lt;&gt;" &amp; "")&gt;0</formula>
    </cfRule>
    <cfRule type="expression" dxfId="3436" priority="304">
      <formula>AND(COUNTIF(G183:DL183,"&lt;&gt;" &amp; "")&gt;0,NOT(ISBLANK(E183)))</formula>
    </cfRule>
  </conditionalFormatting>
  <conditionalFormatting sqref="E184">
    <cfRule type="expression" dxfId="3435" priority="305">
      <formula>COUNTIF(G184:DL184,"&lt;&gt;" &amp; "")&gt;0</formula>
    </cfRule>
    <cfRule type="expression" dxfId="3434" priority="306">
      <formula>AND(COUNTIF(G184:DL184,"&lt;&gt;" &amp; "")&gt;0,NOT(ISBLANK(E184)))</formula>
    </cfRule>
  </conditionalFormatting>
  <conditionalFormatting sqref="E185">
    <cfRule type="expression" dxfId="3433" priority="307">
      <formula>COUNTIF(G185:DL185,"&lt;&gt;" &amp; "")&gt;0</formula>
    </cfRule>
    <cfRule type="expression" dxfId="3432" priority="308">
      <formula>AND(COUNTIF(G185:DL185,"&lt;&gt;" &amp; "")&gt;0,NOT(ISBLANK(E185)))</formula>
    </cfRule>
  </conditionalFormatting>
  <conditionalFormatting sqref="E186">
    <cfRule type="expression" dxfId="3431" priority="309">
      <formula>COUNTIF(G186:DL186,"&lt;&gt;" &amp; "")&gt;0</formula>
    </cfRule>
    <cfRule type="expression" dxfId="3430" priority="310">
      <formula>AND(COUNTIF(G186:DL186,"&lt;&gt;" &amp; "")&gt;0,NOT(ISBLANK(E186)))</formula>
    </cfRule>
  </conditionalFormatting>
  <conditionalFormatting sqref="E187">
    <cfRule type="expression" dxfId="3429" priority="311">
      <formula>COUNTIF(G187:DL187,"&lt;&gt;" &amp; "")&gt;0</formula>
    </cfRule>
    <cfRule type="expression" dxfId="3428" priority="312">
      <formula>AND(COUNTIF(G187:DL187,"&lt;&gt;" &amp; "")&gt;0,NOT(ISBLANK(E187)))</formula>
    </cfRule>
  </conditionalFormatting>
  <conditionalFormatting sqref="E188">
    <cfRule type="expression" dxfId="3427" priority="313">
      <formula>COUNTIF(G188:DL188,"&lt;&gt;" &amp; "")&gt;0</formula>
    </cfRule>
    <cfRule type="expression" dxfId="3426" priority="314">
      <formula>AND(COUNTIF(G188:DL188,"&lt;&gt;" &amp; "")&gt;0,NOT(ISBLANK(E188)))</formula>
    </cfRule>
  </conditionalFormatting>
  <conditionalFormatting sqref="E189">
    <cfRule type="expression" dxfId="3425" priority="315">
      <formula>COUNTIF(G189:DL189,"&lt;&gt;" &amp; "")&gt;0</formula>
    </cfRule>
    <cfRule type="expression" dxfId="3424" priority="316">
      <formula>AND(COUNTIF(G189:DL189,"&lt;&gt;" &amp; "")&gt;0,NOT(ISBLANK(E189)))</formula>
    </cfRule>
  </conditionalFormatting>
  <conditionalFormatting sqref="E19">
    <cfRule type="expression" dxfId="3423" priority="31">
      <formula>COUNTIF(G19:DL19,"&lt;&gt;" &amp; "")&gt;0</formula>
    </cfRule>
    <cfRule type="expression" dxfId="3422" priority="32">
      <formula>AND(COUNTIF(G19:DL19,"&lt;&gt;" &amp; "")&gt;0,NOT(ISBLANK(E19)))</formula>
    </cfRule>
  </conditionalFormatting>
  <conditionalFormatting sqref="E190">
    <cfRule type="expression" dxfId="3421" priority="317">
      <formula>COUNTIF(G190:DL190,"&lt;&gt;" &amp; "")&gt;0</formula>
    </cfRule>
    <cfRule type="expression" dxfId="3420" priority="318">
      <formula>AND(COUNTIF(G190:DL190,"&lt;&gt;" &amp; "")&gt;0,NOT(ISBLANK(E190)))</formula>
    </cfRule>
  </conditionalFormatting>
  <conditionalFormatting sqref="E191">
    <cfRule type="expression" dxfId="3419" priority="319">
      <formula>COUNTIF(G191:DL191,"&lt;&gt;" &amp; "")&gt;0</formula>
    </cfRule>
    <cfRule type="expression" dxfId="3418" priority="320">
      <formula>AND(COUNTIF(G191:DL191,"&lt;&gt;" &amp; "")&gt;0,NOT(ISBLANK(E191)))</formula>
    </cfRule>
  </conditionalFormatting>
  <conditionalFormatting sqref="E194">
    <cfRule type="expression" dxfId="3417" priority="321">
      <formula>COUNTIF(G194:DL194,"&lt;&gt;" &amp; "")&gt;0</formula>
    </cfRule>
    <cfRule type="expression" dxfId="3416" priority="322">
      <formula>AND(COUNTIF(G194:DL194,"&lt;&gt;" &amp; "")&gt;0,NOT(ISBLANK(E194)))</formula>
    </cfRule>
  </conditionalFormatting>
  <conditionalFormatting sqref="E195">
    <cfRule type="expression" dxfId="3415" priority="323">
      <formula>COUNTIF(G195:DL195,"&lt;&gt;" &amp; "")&gt;0</formula>
    </cfRule>
    <cfRule type="expression" dxfId="3414" priority="324">
      <formula>AND(COUNTIF(G195:DL195,"&lt;&gt;" &amp; "")&gt;0,NOT(ISBLANK(E195)))</formula>
    </cfRule>
  </conditionalFormatting>
  <conditionalFormatting sqref="E196">
    <cfRule type="expression" dxfId="3413" priority="325">
      <formula>COUNTIF(G196:DL196,"&lt;&gt;" &amp; "")&gt;0</formula>
    </cfRule>
    <cfRule type="expression" dxfId="3412" priority="326">
      <formula>AND(COUNTIF(G196:DL196,"&lt;&gt;" &amp; "")&gt;0,NOT(ISBLANK(E196)))</formula>
    </cfRule>
  </conditionalFormatting>
  <conditionalFormatting sqref="E197">
    <cfRule type="expression" dxfId="3411" priority="327">
      <formula>COUNTIF(G197:DL197,"&lt;&gt;" &amp; "")&gt;0</formula>
    </cfRule>
    <cfRule type="expression" dxfId="3410" priority="328">
      <formula>AND(COUNTIF(G197:DL197,"&lt;&gt;" &amp; "")&gt;0,NOT(ISBLANK(E197)))</formula>
    </cfRule>
  </conditionalFormatting>
  <conditionalFormatting sqref="E198">
    <cfRule type="expression" dxfId="3409" priority="329">
      <formula>COUNTIF(G198:DL198,"&lt;&gt;" &amp; "")&gt;0</formula>
    </cfRule>
    <cfRule type="expression" dxfId="3408" priority="330">
      <formula>AND(COUNTIF(G198:DL198,"&lt;&gt;" &amp; "")&gt;0,NOT(ISBLANK(E198)))</formula>
    </cfRule>
  </conditionalFormatting>
  <conditionalFormatting sqref="E199">
    <cfRule type="expression" dxfId="3407" priority="331">
      <formula>COUNTIF(G199:DL199,"&lt;&gt;" &amp; "")&gt;0</formula>
    </cfRule>
    <cfRule type="expression" dxfId="3406" priority="332">
      <formula>AND(COUNTIF(G199:DL199,"&lt;&gt;" &amp; "")&gt;0,NOT(ISBLANK(E199)))</formula>
    </cfRule>
  </conditionalFormatting>
  <conditionalFormatting sqref="E2">
    <cfRule type="expression" dxfId="3405" priority="1">
      <formula>COUNTIF(G2:DL2,"&lt;&gt;" &amp; "")&gt;0</formula>
    </cfRule>
    <cfRule type="expression" dxfId="3404" priority="2">
      <formula>AND(COUNTIF(G2:DL2,"&lt;&gt;" &amp; "")&gt;0,NOT(ISBLANK(E2)))</formula>
    </cfRule>
  </conditionalFormatting>
  <conditionalFormatting sqref="E20">
    <cfRule type="expression" dxfId="3403" priority="33">
      <formula>COUNTIF(G20:DL20,"&lt;&gt;" &amp; "")&gt;0</formula>
    </cfRule>
    <cfRule type="expression" dxfId="3402" priority="34">
      <formula>AND(COUNTIF(G20:DL20,"&lt;&gt;" &amp; "")&gt;0,NOT(ISBLANK(E20)))</formula>
    </cfRule>
  </conditionalFormatting>
  <conditionalFormatting sqref="E200">
    <cfRule type="expression" dxfId="3401" priority="333">
      <formula>COUNTIF(G200:DL200,"&lt;&gt;" &amp; "")&gt;0</formula>
    </cfRule>
    <cfRule type="expression" dxfId="3400" priority="334">
      <formula>AND(COUNTIF(G200:DL200,"&lt;&gt;" &amp; "")&gt;0,NOT(ISBLANK(E200)))</formula>
    </cfRule>
  </conditionalFormatting>
  <conditionalFormatting sqref="E201">
    <cfRule type="expression" dxfId="3399" priority="335">
      <formula>COUNTIF(G201:DL201,"&lt;&gt;" &amp; "")&gt;0</formula>
    </cfRule>
    <cfRule type="expression" dxfId="3398" priority="336">
      <formula>AND(COUNTIF(G201:DL201,"&lt;&gt;" &amp; "")&gt;0,NOT(ISBLANK(E201)))</formula>
    </cfRule>
  </conditionalFormatting>
  <conditionalFormatting sqref="E202">
    <cfRule type="expression" dxfId="3397" priority="337">
      <formula>COUNTIF(G202:DL202,"&lt;&gt;" &amp; "")&gt;0</formula>
    </cfRule>
    <cfRule type="expression" dxfId="3396" priority="338">
      <formula>AND(COUNTIF(G202:DL202,"&lt;&gt;" &amp; "")&gt;0,NOT(ISBLANK(E202)))</formula>
    </cfRule>
  </conditionalFormatting>
  <conditionalFormatting sqref="E203">
    <cfRule type="expression" dxfId="3395" priority="339">
      <formula>COUNTIF(G203:DL203,"&lt;&gt;" &amp; "")&gt;0</formula>
    </cfRule>
    <cfRule type="expression" dxfId="3394" priority="340">
      <formula>AND(COUNTIF(G203:DL203,"&lt;&gt;" &amp; "")&gt;0,NOT(ISBLANK(E203)))</formula>
    </cfRule>
  </conditionalFormatting>
  <conditionalFormatting sqref="E206">
    <cfRule type="expression" dxfId="3393" priority="341">
      <formula>COUNTIF(G206:DL206,"&lt;&gt;" &amp; "")&gt;0</formula>
    </cfRule>
    <cfRule type="expression" dxfId="3392" priority="342">
      <formula>AND(COUNTIF(G206:DL206,"&lt;&gt;" &amp; "")&gt;0,NOT(ISBLANK(E206)))</formula>
    </cfRule>
  </conditionalFormatting>
  <conditionalFormatting sqref="E207">
    <cfRule type="expression" dxfId="3391" priority="343">
      <formula>COUNTIF(G207:DL207,"&lt;&gt;" &amp; "")&gt;0</formula>
    </cfRule>
    <cfRule type="expression" dxfId="3390" priority="344">
      <formula>AND(COUNTIF(G207:DL207,"&lt;&gt;" &amp; "")&gt;0,NOT(ISBLANK(E207)))</formula>
    </cfRule>
  </conditionalFormatting>
  <conditionalFormatting sqref="E208">
    <cfRule type="expression" dxfId="3389" priority="345">
      <formula>COUNTIF(G208:DL208,"&lt;&gt;" &amp; "")&gt;0</formula>
    </cfRule>
    <cfRule type="expression" dxfId="3388" priority="346">
      <formula>AND(COUNTIF(G208:DL208,"&lt;&gt;" &amp; "")&gt;0,NOT(ISBLANK(E208)))</formula>
    </cfRule>
  </conditionalFormatting>
  <conditionalFormatting sqref="E209">
    <cfRule type="expression" dxfId="3387" priority="347">
      <formula>COUNTIF(G209:DL209,"&lt;&gt;" &amp; "")&gt;0</formula>
    </cfRule>
    <cfRule type="expression" dxfId="3386" priority="348">
      <formula>AND(COUNTIF(G209:DL209,"&lt;&gt;" &amp; "")&gt;0,NOT(ISBLANK(E209)))</formula>
    </cfRule>
  </conditionalFormatting>
  <conditionalFormatting sqref="E21">
    <cfRule type="expression" dxfId="3385" priority="35">
      <formula>COUNTIF(G21:DL21,"&lt;&gt;" &amp; "")&gt;0</formula>
    </cfRule>
    <cfRule type="expression" dxfId="3384" priority="36">
      <formula>AND(COUNTIF(G21:DL21,"&lt;&gt;" &amp; "")&gt;0,NOT(ISBLANK(E21)))</formula>
    </cfRule>
  </conditionalFormatting>
  <conditionalFormatting sqref="E210">
    <cfRule type="expression" dxfId="3383" priority="349">
      <formula>COUNTIF(G210:DL210,"&lt;&gt;" &amp; "")&gt;0</formula>
    </cfRule>
    <cfRule type="expression" dxfId="3382" priority="350">
      <formula>AND(COUNTIF(G210:DL210,"&lt;&gt;" &amp; "")&gt;0,NOT(ISBLANK(E210)))</formula>
    </cfRule>
  </conditionalFormatting>
  <conditionalFormatting sqref="E211">
    <cfRule type="expression" dxfId="3381" priority="351">
      <formula>COUNTIF(G211:DL211,"&lt;&gt;" &amp; "")&gt;0</formula>
    </cfRule>
    <cfRule type="expression" dxfId="3380" priority="352">
      <formula>AND(COUNTIF(G211:DL211,"&lt;&gt;" &amp; "")&gt;0,NOT(ISBLANK(E211)))</formula>
    </cfRule>
  </conditionalFormatting>
  <conditionalFormatting sqref="E212">
    <cfRule type="expression" dxfId="3379" priority="353">
      <formula>COUNTIF(G212:DL212,"&lt;&gt;" &amp; "")&gt;0</formula>
    </cfRule>
    <cfRule type="expression" dxfId="3378" priority="354">
      <formula>AND(COUNTIF(G212:DL212,"&lt;&gt;" &amp; "")&gt;0,NOT(ISBLANK(E212)))</formula>
    </cfRule>
  </conditionalFormatting>
  <conditionalFormatting sqref="E213">
    <cfRule type="expression" dxfId="3377" priority="355">
      <formula>COUNTIF(G213:DL213,"&lt;&gt;" &amp; "")&gt;0</formula>
    </cfRule>
    <cfRule type="expression" dxfId="3376" priority="356">
      <formula>AND(COUNTIF(G213:DL213,"&lt;&gt;" &amp; "")&gt;0,NOT(ISBLANK(E213)))</formula>
    </cfRule>
  </conditionalFormatting>
  <conditionalFormatting sqref="E214">
    <cfRule type="expression" dxfId="3375" priority="357">
      <formula>COUNTIF(G214:DL214,"&lt;&gt;" &amp; "")&gt;0</formula>
    </cfRule>
    <cfRule type="expression" dxfId="3374" priority="358">
      <formula>AND(COUNTIF(G214:DL214,"&lt;&gt;" &amp; "")&gt;0,NOT(ISBLANK(E214)))</formula>
    </cfRule>
  </conditionalFormatting>
  <conditionalFormatting sqref="E215">
    <cfRule type="expression" dxfId="3373" priority="359">
      <formula>COUNTIF(G215:DL215,"&lt;&gt;" &amp; "")&gt;0</formula>
    </cfRule>
    <cfRule type="expression" dxfId="3372" priority="360">
      <formula>AND(COUNTIF(G215:DL215,"&lt;&gt;" &amp; "")&gt;0,NOT(ISBLANK(E215)))</formula>
    </cfRule>
  </conditionalFormatting>
  <conditionalFormatting sqref="E218">
    <cfRule type="expression" dxfId="3371" priority="361">
      <formula>COUNTIF(G218:DL218,"&lt;&gt;" &amp; "")&gt;0</formula>
    </cfRule>
    <cfRule type="expression" dxfId="3370" priority="362">
      <formula>AND(COUNTIF(G218:DL218,"&lt;&gt;" &amp; "")&gt;0,NOT(ISBLANK(E218)))</formula>
    </cfRule>
  </conditionalFormatting>
  <conditionalFormatting sqref="E219">
    <cfRule type="expression" dxfId="3369" priority="363">
      <formula>COUNTIF(G219:DL219,"&lt;&gt;" &amp; "")&gt;0</formula>
    </cfRule>
    <cfRule type="expression" dxfId="3368" priority="364">
      <formula>AND(COUNTIF(G219:DL219,"&lt;&gt;" &amp; "")&gt;0,NOT(ISBLANK(E219)))</formula>
    </cfRule>
  </conditionalFormatting>
  <conditionalFormatting sqref="E22">
    <cfRule type="expression" dxfId="3367" priority="37">
      <formula>COUNTIF(G22:DL22,"&lt;&gt;" &amp; "")&gt;0</formula>
    </cfRule>
    <cfRule type="expression" dxfId="3366" priority="38">
      <formula>AND(COUNTIF(G22:DL22,"&lt;&gt;" &amp; "")&gt;0,NOT(ISBLANK(E22)))</formula>
    </cfRule>
  </conditionalFormatting>
  <conditionalFormatting sqref="E220">
    <cfRule type="expression" dxfId="3365" priority="365">
      <formula>COUNTIF(G220:DL220,"&lt;&gt;" &amp; "")&gt;0</formula>
    </cfRule>
    <cfRule type="expression" dxfId="3364" priority="366">
      <formula>AND(COUNTIF(G220:DL220,"&lt;&gt;" &amp; "")&gt;0,NOT(ISBLANK(E220)))</formula>
    </cfRule>
  </conditionalFormatting>
  <conditionalFormatting sqref="E221">
    <cfRule type="expression" dxfId="3363" priority="367">
      <formula>COUNTIF(G221:DL221,"&lt;&gt;" &amp; "")&gt;0</formula>
    </cfRule>
    <cfRule type="expression" dxfId="3362" priority="368">
      <formula>AND(COUNTIF(G221:DL221,"&lt;&gt;" &amp; "")&gt;0,NOT(ISBLANK(E221)))</formula>
    </cfRule>
  </conditionalFormatting>
  <conditionalFormatting sqref="E222">
    <cfRule type="expression" dxfId="3361" priority="369">
      <formula>COUNTIF(G222:DL222,"&lt;&gt;" &amp; "")&gt;0</formula>
    </cfRule>
    <cfRule type="expression" dxfId="3360" priority="370">
      <formula>AND(COUNTIF(G222:DL222,"&lt;&gt;" &amp; "")&gt;0,NOT(ISBLANK(E222)))</formula>
    </cfRule>
  </conditionalFormatting>
  <conditionalFormatting sqref="E223">
    <cfRule type="expression" dxfId="3359" priority="371">
      <formula>COUNTIF(G223:DL223,"&lt;&gt;" &amp; "")&gt;0</formula>
    </cfRule>
    <cfRule type="expression" dxfId="3358" priority="372">
      <formula>AND(COUNTIF(G223:DL223,"&lt;&gt;" &amp; "")&gt;0,NOT(ISBLANK(E223)))</formula>
    </cfRule>
  </conditionalFormatting>
  <conditionalFormatting sqref="E224">
    <cfRule type="expression" dxfId="3357" priority="373">
      <formula>COUNTIF(G224:DL224,"&lt;&gt;" &amp; "")&gt;0</formula>
    </cfRule>
    <cfRule type="expression" dxfId="3356" priority="374">
      <formula>AND(COUNTIF(G224:DL224,"&lt;&gt;" &amp; "")&gt;0,NOT(ISBLANK(E224)))</formula>
    </cfRule>
  </conditionalFormatting>
  <conditionalFormatting sqref="E225">
    <cfRule type="expression" dxfId="3355" priority="375">
      <formula>COUNTIF(G225:DL225,"&lt;&gt;" &amp; "")&gt;0</formula>
    </cfRule>
    <cfRule type="expression" dxfId="3354" priority="376">
      <formula>AND(COUNTIF(G225:DL225,"&lt;&gt;" &amp; "")&gt;0,NOT(ISBLANK(E225)))</formula>
    </cfRule>
  </conditionalFormatting>
  <conditionalFormatting sqref="E226">
    <cfRule type="expression" dxfId="3353" priority="377">
      <formula>COUNTIF(G226:DL226,"&lt;&gt;" &amp; "")&gt;0</formula>
    </cfRule>
    <cfRule type="expression" dxfId="3352" priority="378">
      <formula>AND(COUNTIF(G226:DL226,"&lt;&gt;" &amp; "")&gt;0,NOT(ISBLANK(E226)))</formula>
    </cfRule>
  </conditionalFormatting>
  <conditionalFormatting sqref="E227">
    <cfRule type="expression" dxfId="3351" priority="379">
      <formula>COUNTIF(G227:DL227,"&lt;&gt;" &amp; "")&gt;0</formula>
    </cfRule>
    <cfRule type="expression" dxfId="3350" priority="380">
      <formula>AND(COUNTIF(G227:DL227,"&lt;&gt;" &amp; "")&gt;0,NOT(ISBLANK(E227)))</formula>
    </cfRule>
  </conditionalFormatting>
  <conditionalFormatting sqref="E23">
    <cfRule type="expression" dxfId="3349" priority="39">
      <formula>COUNTIF(G23:DL23,"&lt;&gt;" &amp; "")&gt;0</formula>
    </cfRule>
    <cfRule type="expression" dxfId="3348" priority="40">
      <formula>AND(COUNTIF(G23:DL23,"&lt;&gt;" &amp; "")&gt;0,NOT(ISBLANK(E23)))</formula>
    </cfRule>
  </conditionalFormatting>
  <conditionalFormatting sqref="E230">
    <cfRule type="expression" dxfId="3347" priority="381">
      <formula>COUNTIF(G230:DL230,"&lt;&gt;" &amp; "")&gt;0</formula>
    </cfRule>
    <cfRule type="expression" dxfId="3346" priority="382">
      <formula>AND(COUNTIF(G230:DL230,"&lt;&gt;" &amp; "")&gt;0,NOT(ISBLANK(E230)))</formula>
    </cfRule>
  </conditionalFormatting>
  <conditionalFormatting sqref="E231">
    <cfRule type="expression" dxfId="3345" priority="383">
      <formula>COUNTIF(G231:DL231,"&lt;&gt;" &amp; "")&gt;0</formula>
    </cfRule>
    <cfRule type="expression" dxfId="3344" priority="384">
      <formula>AND(COUNTIF(G231:DL231,"&lt;&gt;" &amp; "")&gt;0,NOT(ISBLANK(E231)))</formula>
    </cfRule>
  </conditionalFormatting>
  <conditionalFormatting sqref="E232">
    <cfRule type="expression" dxfId="3343" priority="385">
      <formula>COUNTIF(G232:DL232,"&lt;&gt;" &amp; "")&gt;0</formula>
    </cfRule>
    <cfRule type="expression" dxfId="3342" priority="386">
      <formula>AND(COUNTIF(G232:DL232,"&lt;&gt;" &amp; "")&gt;0,NOT(ISBLANK(E232)))</formula>
    </cfRule>
  </conditionalFormatting>
  <conditionalFormatting sqref="E233">
    <cfRule type="expression" dxfId="3341" priority="387">
      <formula>COUNTIF(G233:DL233,"&lt;&gt;" &amp; "")&gt;0</formula>
    </cfRule>
    <cfRule type="expression" dxfId="3340" priority="388">
      <formula>AND(COUNTIF(G233:DL233,"&lt;&gt;" &amp; "")&gt;0,NOT(ISBLANK(E233)))</formula>
    </cfRule>
  </conditionalFormatting>
  <conditionalFormatting sqref="E234">
    <cfRule type="expression" dxfId="3339" priority="389">
      <formula>COUNTIF(G234:DL234,"&lt;&gt;" &amp; "")&gt;0</formula>
    </cfRule>
    <cfRule type="expression" dxfId="3338" priority="390">
      <formula>AND(COUNTIF(G234:DL234,"&lt;&gt;" &amp; "")&gt;0,NOT(ISBLANK(E234)))</formula>
    </cfRule>
  </conditionalFormatting>
  <conditionalFormatting sqref="E235">
    <cfRule type="expression" dxfId="3337" priority="391">
      <formula>COUNTIF(G235:DL235,"&lt;&gt;" &amp; "")&gt;0</formula>
    </cfRule>
    <cfRule type="expression" dxfId="3336" priority="392">
      <formula>AND(COUNTIF(G235:DL235,"&lt;&gt;" &amp; "")&gt;0,NOT(ISBLANK(E235)))</formula>
    </cfRule>
  </conditionalFormatting>
  <conditionalFormatting sqref="E236">
    <cfRule type="expression" dxfId="3335" priority="393">
      <formula>COUNTIF(G236:DL236,"&lt;&gt;" &amp; "")&gt;0</formula>
    </cfRule>
    <cfRule type="expression" dxfId="3334" priority="394">
      <formula>AND(COUNTIF(G236:DL236,"&lt;&gt;" &amp; "")&gt;0,NOT(ISBLANK(E236)))</formula>
    </cfRule>
  </conditionalFormatting>
  <conditionalFormatting sqref="E237">
    <cfRule type="expression" dxfId="3333" priority="395">
      <formula>COUNTIF(G237:DL237,"&lt;&gt;" &amp; "")&gt;0</formula>
    </cfRule>
    <cfRule type="expression" dxfId="3332" priority="396">
      <formula>AND(COUNTIF(G237:DL237,"&lt;&gt;" &amp; "")&gt;0,NOT(ISBLANK(E237)))</formula>
    </cfRule>
  </conditionalFormatting>
  <conditionalFormatting sqref="E238">
    <cfRule type="expression" dxfId="3331" priority="397">
      <formula>COUNTIF(G238:DL238,"&lt;&gt;" &amp; "")&gt;0</formula>
    </cfRule>
    <cfRule type="expression" dxfId="3330" priority="398">
      <formula>AND(COUNTIF(G238:DL238,"&lt;&gt;" &amp; "")&gt;0,NOT(ISBLANK(E238)))</formula>
    </cfRule>
  </conditionalFormatting>
  <conditionalFormatting sqref="E239">
    <cfRule type="expression" dxfId="3329" priority="399">
      <formula>COUNTIF(G239:DL239,"&lt;&gt;" &amp; "")&gt;0</formula>
    </cfRule>
    <cfRule type="expression" dxfId="3328" priority="400">
      <formula>AND(COUNTIF(G239:DL239,"&lt;&gt;" &amp; "")&gt;0,NOT(ISBLANK(E239)))</formula>
    </cfRule>
  </conditionalFormatting>
  <conditionalFormatting sqref="E242">
    <cfRule type="expression" dxfId="3327" priority="401">
      <formula>COUNTIF(G242:DL242,"&lt;&gt;" &amp; "")&gt;0</formula>
    </cfRule>
    <cfRule type="expression" dxfId="3326" priority="402">
      <formula>AND(COUNTIF(G242:DL242,"&lt;&gt;" &amp; "")&gt;0,NOT(ISBLANK(E242)))</formula>
    </cfRule>
  </conditionalFormatting>
  <conditionalFormatting sqref="E243">
    <cfRule type="expression" dxfId="3325" priority="403">
      <formula>COUNTIF(G243:DL243,"&lt;&gt;" &amp; "")&gt;0</formula>
    </cfRule>
    <cfRule type="expression" dxfId="3324" priority="404">
      <formula>AND(COUNTIF(G243:DL243,"&lt;&gt;" &amp; "")&gt;0,NOT(ISBLANK(E243)))</formula>
    </cfRule>
  </conditionalFormatting>
  <conditionalFormatting sqref="E244">
    <cfRule type="expression" dxfId="3323" priority="405">
      <formula>COUNTIF(G244:DL244,"&lt;&gt;" &amp; "")&gt;0</formula>
    </cfRule>
    <cfRule type="expression" dxfId="3322" priority="406">
      <formula>AND(COUNTIF(G244:DL244,"&lt;&gt;" &amp; "")&gt;0,NOT(ISBLANK(E244)))</formula>
    </cfRule>
  </conditionalFormatting>
  <conditionalFormatting sqref="E245">
    <cfRule type="expression" dxfId="3321" priority="407">
      <formula>COUNTIF(G245:DL245,"&lt;&gt;" &amp; "")&gt;0</formula>
    </cfRule>
    <cfRule type="expression" dxfId="3320" priority="408">
      <formula>AND(COUNTIF(G245:DL245,"&lt;&gt;" &amp; "")&gt;0,NOT(ISBLANK(E245)))</formula>
    </cfRule>
  </conditionalFormatting>
  <conditionalFormatting sqref="E246">
    <cfRule type="expression" dxfId="3319" priority="409">
      <formula>COUNTIF(G246:DL246,"&lt;&gt;" &amp; "")&gt;0</formula>
    </cfRule>
    <cfRule type="expression" dxfId="3318" priority="410">
      <formula>AND(COUNTIF(G246:DL246,"&lt;&gt;" &amp; "")&gt;0,NOT(ISBLANK(E246)))</formula>
    </cfRule>
  </conditionalFormatting>
  <conditionalFormatting sqref="E247">
    <cfRule type="expression" dxfId="3317" priority="411">
      <formula>COUNTIF(G247:DL247,"&lt;&gt;" &amp; "")&gt;0</formula>
    </cfRule>
    <cfRule type="expression" dxfId="3316" priority="412">
      <formula>AND(COUNTIF(G247:DL247,"&lt;&gt;" &amp; "")&gt;0,NOT(ISBLANK(E247)))</formula>
    </cfRule>
  </conditionalFormatting>
  <conditionalFormatting sqref="E248">
    <cfRule type="expression" dxfId="3315" priority="413">
      <formula>COUNTIF(G248:DL248,"&lt;&gt;" &amp; "")&gt;0</formula>
    </cfRule>
    <cfRule type="expression" dxfId="3314" priority="414">
      <formula>AND(COUNTIF(G248:DL248,"&lt;&gt;" &amp; "")&gt;0,NOT(ISBLANK(E248)))</formula>
    </cfRule>
  </conditionalFormatting>
  <conditionalFormatting sqref="E249">
    <cfRule type="expression" dxfId="3313" priority="415">
      <formula>COUNTIF(G249:DL249,"&lt;&gt;" &amp; "")&gt;0</formula>
    </cfRule>
    <cfRule type="expression" dxfId="3312" priority="416">
      <formula>AND(COUNTIF(G249:DL249,"&lt;&gt;" &amp; "")&gt;0,NOT(ISBLANK(E249)))</formula>
    </cfRule>
  </conditionalFormatting>
  <conditionalFormatting sqref="E250">
    <cfRule type="expression" dxfId="3311" priority="417">
      <formula>COUNTIF(G250:DL250,"&lt;&gt;" &amp; "")&gt;0</formula>
    </cfRule>
    <cfRule type="expression" dxfId="3310" priority="418">
      <formula>AND(COUNTIF(G250:DL250,"&lt;&gt;" &amp; "")&gt;0,NOT(ISBLANK(E250)))</formula>
    </cfRule>
  </conditionalFormatting>
  <conditionalFormatting sqref="E251">
    <cfRule type="expression" dxfId="3309" priority="419">
      <formula>COUNTIF(G251:DL251,"&lt;&gt;" &amp; "")&gt;0</formula>
    </cfRule>
    <cfRule type="expression" dxfId="3308" priority="420">
      <formula>AND(COUNTIF(G251:DL251,"&lt;&gt;" &amp; "")&gt;0,NOT(ISBLANK(E251)))</formula>
    </cfRule>
  </conditionalFormatting>
  <conditionalFormatting sqref="E254">
    <cfRule type="expression" dxfId="3307" priority="421">
      <formula>COUNTIF(G254:DL254,"&lt;&gt;" &amp; "")&gt;0</formula>
    </cfRule>
    <cfRule type="expression" dxfId="3306" priority="422">
      <formula>AND(COUNTIF(G254:DL254,"&lt;&gt;" &amp; "")&gt;0,NOT(ISBLANK(E254)))</formula>
    </cfRule>
  </conditionalFormatting>
  <conditionalFormatting sqref="E255">
    <cfRule type="expression" dxfId="3305" priority="423">
      <formula>COUNTIF(G255:DL255,"&lt;&gt;" &amp; "")&gt;0</formula>
    </cfRule>
    <cfRule type="expression" dxfId="3304" priority="424">
      <formula>AND(COUNTIF(G255:DL255,"&lt;&gt;" &amp; "")&gt;0,NOT(ISBLANK(E255)))</formula>
    </cfRule>
  </conditionalFormatting>
  <conditionalFormatting sqref="E256">
    <cfRule type="expression" dxfId="3303" priority="425">
      <formula>COUNTIF(G256:DL256,"&lt;&gt;" &amp; "")&gt;0</formula>
    </cfRule>
    <cfRule type="expression" dxfId="3302" priority="426">
      <formula>AND(COUNTIF(G256:DL256,"&lt;&gt;" &amp; "")&gt;0,NOT(ISBLANK(E256)))</formula>
    </cfRule>
  </conditionalFormatting>
  <conditionalFormatting sqref="E257">
    <cfRule type="expression" dxfId="3301" priority="427">
      <formula>COUNTIF(G257:DL257,"&lt;&gt;" &amp; "")&gt;0</formula>
    </cfRule>
    <cfRule type="expression" dxfId="3300" priority="428">
      <formula>AND(COUNTIF(G257:DL257,"&lt;&gt;" &amp; "")&gt;0,NOT(ISBLANK(E257)))</formula>
    </cfRule>
  </conditionalFormatting>
  <conditionalFormatting sqref="E258">
    <cfRule type="expression" dxfId="3299" priority="429">
      <formula>COUNTIF(G258:DL258,"&lt;&gt;" &amp; "")&gt;0</formula>
    </cfRule>
    <cfRule type="expression" dxfId="3298" priority="430">
      <formula>AND(COUNTIF(G258:DL258,"&lt;&gt;" &amp; "")&gt;0,NOT(ISBLANK(E258)))</formula>
    </cfRule>
  </conditionalFormatting>
  <conditionalFormatting sqref="E259">
    <cfRule type="expression" dxfId="3297" priority="431">
      <formula>COUNTIF(G259:DL259,"&lt;&gt;" &amp; "")&gt;0</formula>
    </cfRule>
    <cfRule type="expression" dxfId="3296" priority="432">
      <formula>AND(COUNTIF(G259:DL259,"&lt;&gt;" &amp; "")&gt;0,NOT(ISBLANK(E259)))</formula>
    </cfRule>
  </conditionalFormatting>
  <conditionalFormatting sqref="E26">
    <cfRule type="expression" dxfId="3295" priority="41">
      <formula>COUNTIF(G26:DL26,"&lt;&gt;" &amp; "")&gt;0</formula>
    </cfRule>
    <cfRule type="expression" dxfId="3294" priority="42">
      <formula>AND(COUNTIF(G26:DL26,"&lt;&gt;" &amp; "")&gt;0,NOT(ISBLANK(E26)))</formula>
    </cfRule>
  </conditionalFormatting>
  <conditionalFormatting sqref="E260">
    <cfRule type="expression" dxfId="3293" priority="433">
      <formula>COUNTIF(G260:DL260,"&lt;&gt;" &amp; "")&gt;0</formula>
    </cfRule>
    <cfRule type="expression" dxfId="3292" priority="434">
      <formula>AND(COUNTIF(G260:DL260,"&lt;&gt;" &amp; "")&gt;0,NOT(ISBLANK(E260)))</formula>
    </cfRule>
  </conditionalFormatting>
  <conditionalFormatting sqref="E261">
    <cfRule type="expression" dxfId="3291" priority="435">
      <formula>COUNTIF(G261:DL261,"&lt;&gt;" &amp; "")&gt;0</formula>
    </cfRule>
    <cfRule type="expression" dxfId="3290" priority="436">
      <formula>AND(COUNTIF(G261:DL261,"&lt;&gt;" &amp; "")&gt;0,NOT(ISBLANK(E261)))</formula>
    </cfRule>
  </conditionalFormatting>
  <conditionalFormatting sqref="E262">
    <cfRule type="expression" dxfId="3289" priority="437">
      <formula>COUNTIF(G262:DL262,"&lt;&gt;" &amp; "")&gt;0</formula>
    </cfRule>
    <cfRule type="expression" dxfId="3288" priority="438">
      <formula>AND(COUNTIF(G262:DL262,"&lt;&gt;" &amp; "")&gt;0,NOT(ISBLANK(E262)))</formula>
    </cfRule>
  </conditionalFormatting>
  <conditionalFormatting sqref="E263">
    <cfRule type="expression" dxfId="3287" priority="439">
      <formula>COUNTIF(G263:DL263,"&lt;&gt;" &amp; "")&gt;0</formula>
    </cfRule>
    <cfRule type="expression" dxfId="3286" priority="440">
      <formula>AND(COUNTIF(G263:DL263,"&lt;&gt;" &amp; "")&gt;0,NOT(ISBLANK(E263)))</formula>
    </cfRule>
  </conditionalFormatting>
  <conditionalFormatting sqref="E266">
    <cfRule type="expression" dxfId="3285" priority="441">
      <formula>COUNTIF(G266:DL266,"&lt;&gt;" &amp; "")&gt;0</formula>
    </cfRule>
    <cfRule type="expression" dxfId="3284" priority="442">
      <formula>AND(COUNTIF(G266:DL266,"&lt;&gt;" &amp; "")&gt;0,NOT(ISBLANK(E266)))</formula>
    </cfRule>
  </conditionalFormatting>
  <conditionalFormatting sqref="E267">
    <cfRule type="expression" dxfId="3283" priority="443">
      <formula>COUNTIF(G267:DL267,"&lt;&gt;" &amp; "")&gt;0</formula>
    </cfRule>
    <cfRule type="expression" dxfId="3282" priority="444">
      <formula>AND(COUNTIF(G267:DL267,"&lt;&gt;" &amp; "")&gt;0,NOT(ISBLANK(E267)))</formula>
    </cfRule>
  </conditionalFormatting>
  <conditionalFormatting sqref="E268">
    <cfRule type="expression" dxfId="3281" priority="445">
      <formula>COUNTIF(G268:DL268,"&lt;&gt;" &amp; "")&gt;0</formula>
    </cfRule>
    <cfRule type="expression" dxfId="3280" priority="446">
      <formula>AND(COUNTIF(G268:DL268,"&lt;&gt;" &amp; "")&gt;0,NOT(ISBLANK(E268)))</formula>
    </cfRule>
  </conditionalFormatting>
  <conditionalFormatting sqref="E269">
    <cfRule type="expression" dxfId="3279" priority="447">
      <formula>COUNTIF(G269:DL269,"&lt;&gt;" &amp; "")&gt;0</formula>
    </cfRule>
    <cfRule type="expression" dxfId="3278" priority="448">
      <formula>AND(COUNTIF(G269:DL269,"&lt;&gt;" &amp; "")&gt;0,NOT(ISBLANK(E269)))</formula>
    </cfRule>
  </conditionalFormatting>
  <conditionalFormatting sqref="E27">
    <cfRule type="expression" dxfId="3277" priority="43">
      <formula>COUNTIF(G27:DL27,"&lt;&gt;" &amp; "")&gt;0</formula>
    </cfRule>
    <cfRule type="expression" dxfId="3276" priority="44">
      <formula>AND(COUNTIF(G27:DL27,"&lt;&gt;" &amp; "")&gt;0,NOT(ISBLANK(E27)))</formula>
    </cfRule>
  </conditionalFormatting>
  <conditionalFormatting sqref="E270">
    <cfRule type="expression" dxfId="3275" priority="449">
      <formula>COUNTIF(G270:DL270,"&lt;&gt;" &amp; "")&gt;0</formula>
    </cfRule>
    <cfRule type="expression" dxfId="3274" priority="450">
      <formula>AND(COUNTIF(G270:DL270,"&lt;&gt;" &amp; "")&gt;0,NOT(ISBLANK(E270)))</formula>
    </cfRule>
  </conditionalFormatting>
  <conditionalFormatting sqref="E271">
    <cfRule type="expression" dxfId="3273" priority="451">
      <formula>COUNTIF(G271:DL271,"&lt;&gt;" &amp; "")&gt;0</formula>
    </cfRule>
    <cfRule type="expression" dxfId="3272" priority="452">
      <formula>AND(COUNTIF(G271:DL271,"&lt;&gt;" &amp; "")&gt;0,NOT(ISBLANK(E271)))</formula>
    </cfRule>
  </conditionalFormatting>
  <conditionalFormatting sqref="E272">
    <cfRule type="expression" dxfId="3271" priority="453">
      <formula>COUNTIF(G272:DL272,"&lt;&gt;" &amp; "")&gt;0</formula>
    </cfRule>
    <cfRule type="expression" dxfId="3270" priority="454">
      <formula>AND(COUNTIF(G272:DL272,"&lt;&gt;" &amp; "")&gt;0,NOT(ISBLANK(E272)))</formula>
    </cfRule>
  </conditionalFormatting>
  <conditionalFormatting sqref="E273">
    <cfRule type="expression" dxfId="3269" priority="455">
      <formula>COUNTIF(G273:DL273,"&lt;&gt;" &amp; "")&gt;0</formula>
    </cfRule>
    <cfRule type="expression" dxfId="3268" priority="456">
      <formula>AND(COUNTIF(G273:DL273,"&lt;&gt;" &amp; "")&gt;0,NOT(ISBLANK(E273)))</formula>
    </cfRule>
  </conditionalFormatting>
  <conditionalFormatting sqref="E274">
    <cfRule type="expression" dxfId="3267" priority="457">
      <formula>COUNTIF(G274:DL274,"&lt;&gt;" &amp; "")&gt;0</formula>
    </cfRule>
    <cfRule type="expression" dxfId="3266" priority="458">
      <formula>AND(COUNTIF(G274:DL274,"&lt;&gt;" &amp; "")&gt;0,NOT(ISBLANK(E274)))</formula>
    </cfRule>
  </conditionalFormatting>
  <conditionalFormatting sqref="E275">
    <cfRule type="expression" dxfId="3265" priority="459">
      <formula>COUNTIF(G275:DL275,"&lt;&gt;" &amp; "")&gt;0</formula>
    </cfRule>
    <cfRule type="expression" dxfId="3264" priority="460">
      <formula>AND(COUNTIF(G275:DL275,"&lt;&gt;" &amp; "")&gt;0,NOT(ISBLANK(E275)))</formula>
    </cfRule>
  </conditionalFormatting>
  <conditionalFormatting sqref="E278">
    <cfRule type="expression" dxfId="3263" priority="461">
      <formula>COUNTIF(G278:DL278,"&lt;&gt;" &amp; "")&gt;0</formula>
    </cfRule>
    <cfRule type="expression" dxfId="3262" priority="462">
      <formula>AND(COUNTIF(G278:DL278,"&lt;&gt;" &amp; "")&gt;0,NOT(ISBLANK(E278)))</formula>
    </cfRule>
  </conditionalFormatting>
  <conditionalFormatting sqref="E279">
    <cfRule type="expression" dxfId="3261" priority="463">
      <formula>COUNTIF(G279:DL279,"&lt;&gt;" &amp; "")&gt;0</formula>
    </cfRule>
    <cfRule type="expression" dxfId="3260" priority="464">
      <formula>AND(COUNTIF(G279:DL279,"&lt;&gt;" &amp; "")&gt;0,NOT(ISBLANK(E279)))</formula>
    </cfRule>
  </conditionalFormatting>
  <conditionalFormatting sqref="E28">
    <cfRule type="expression" dxfId="3259" priority="45">
      <formula>COUNTIF(G28:DL28,"&lt;&gt;" &amp; "")&gt;0</formula>
    </cfRule>
    <cfRule type="expression" dxfId="3258" priority="46">
      <formula>AND(COUNTIF(G28:DL28,"&lt;&gt;" &amp; "")&gt;0,NOT(ISBLANK(E28)))</formula>
    </cfRule>
  </conditionalFormatting>
  <conditionalFormatting sqref="E280">
    <cfRule type="expression" dxfId="3257" priority="465">
      <formula>COUNTIF(G280:DL280,"&lt;&gt;" &amp; "")&gt;0</formula>
    </cfRule>
    <cfRule type="expression" dxfId="3256" priority="466">
      <formula>AND(COUNTIF(G280:DL280,"&lt;&gt;" &amp; "")&gt;0,NOT(ISBLANK(E280)))</formula>
    </cfRule>
  </conditionalFormatting>
  <conditionalFormatting sqref="E281">
    <cfRule type="expression" dxfId="3255" priority="467">
      <formula>COUNTIF(G281:DL281,"&lt;&gt;" &amp; "")&gt;0</formula>
    </cfRule>
    <cfRule type="expression" dxfId="3254" priority="468">
      <formula>AND(COUNTIF(G281:DL281,"&lt;&gt;" &amp; "")&gt;0,NOT(ISBLANK(E281)))</formula>
    </cfRule>
  </conditionalFormatting>
  <conditionalFormatting sqref="E282">
    <cfRule type="expression" dxfId="3253" priority="469">
      <formula>COUNTIF(G282:DL282,"&lt;&gt;" &amp; "")&gt;0</formula>
    </cfRule>
    <cfRule type="expression" dxfId="3252" priority="470">
      <formula>AND(COUNTIF(G282:DL282,"&lt;&gt;" &amp; "")&gt;0,NOT(ISBLANK(E282)))</formula>
    </cfRule>
  </conditionalFormatting>
  <conditionalFormatting sqref="E283">
    <cfRule type="expression" dxfId="3251" priority="471">
      <formula>COUNTIF(G283:DL283,"&lt;&gt;" &amp; "")&gt;0</formula>
    </cfRule>
    <cfRule type="expression" dxfId="3250" priority="472">
      <formula>AND(COUNTIF(G283:DL283,"&lt;&gt;" &amp; "")&gt;0,NOT(ISBLANK(E283)))</formula>
    </cfRule>
  </conditionalFormatting>
  <conditionalFormatting sqref="E284">
    <cfRule type="expression" dxfId="3249" priority="473">
      <formula>COUNTIF(G284:DL284,"&lt;&gt;" &amp; "")&gt;0</formula>
    </cfRule>
    <cfRule type="expression" dxfId="3248" priority="474">
      <formula>AND(COUNTIF(G284:DL284,"&lt;&gt;" &amp; "")&gt;0,NOT(ISBLANK(E284)))</formula>
    </cfRule>
  </conditionalFormatting>
  <conditionalFormatting sqref="E285">
    <cfRule type="expression" dxfId="3247" priority="475">
      <formula>COUNTIF(G285:DL285,"&lt;&gt;" &amp; "")&gt;0</formula>
    </cfRule>
    <cfRule type="expression" dxfId="3246" priority="476">
      <formula>AND(COUNTIF(G285:DL285,"&lt;&gt;" &amp; "")&gt;0,NOT(ISBLANK(E285)))</formula>
    </cfRule>
  </conditionalFormatting>
  <conditionalFormatting sqref="E286">
    <cfRule type="expression" dxfId="3245" priority="477">
      <formula>COUNTIF(G286:DL286,"&lt;&gt;" &amp; "")&gt;0</formula>
    </cfRule>
    <cfRule type="expression" dxfId="3244" priority="478">
      <formula>AND(COUNTIF(G286:DL286,"&lt;&gt;" &amp; "")&gt;0,NOT(ISBLANK(E286)))</formula>
    </cfRule>
  </conditionalFormatting>
  <conditionalFormatting sqref="E287">
    <cfRule type="expression" dxfId="3243" priority="479">
      <formula>COUNTIF(G287:DL287,"&lt;&gt;" &amp; "")&gt;0</formula>
    </cfRule>
    <cfRule type="expression" dxfId="3242" priority="480">
      <formula>AND(COUNTIF(G287:DL287,"&lt;&gt;" &amp; "")&gt;0,NOT(ISBLANK(E287)))</formula>
    </cfRule>
  </conditionalFormatting>
  <conditionalFormatting sqref="E29">
    <cfRule type="expression" dxfId="3241" priority="47">
      <formula>COUNTIF(G29:DL29,"&lt;&gt;" &amp; "")&gt;0</formula>
    </cfRule>
    <cfRule type="expression" dxfId="3240" priority="48">
      <formula>AND(COUNTIF(G29:DL29,"&lt;&gt;" &amp; "")&gt;0,NOT(ISBLANK(E29)))</formula>
    </cfRule>
  </conditionalFormatting>
  <conditionalFormatting sqref="E290">
    <cfRule type="expression" dxfId="3239" priority="481">
      <formula>COUNTIF(G290:DL290,"&lt;&gt;" &amp; "")&gt;0</formula>
    </cfRule>
    <cfRule type="expression" dxfId="3238" priority="482">
      <formula>AND(COUNTIF(G290:DL290,"&lt;&gt;" &amp; "")&gt;0,NOT(ISBLANK(E290)))</formula>
    </cfRule>
  </conditionalFormatting>
  <conditionalFormatting sqref="E291">
    <cfRule type="expression" dxfId="3237" priority="483">
      <formula>COUNTIF(G291:DL291,"&lt;&gt;" &amp; "")&gt;0</formula>
    </cfRule>
    <cfRule type="expression" dxfId="3236" priority="484">
      <formula>AND(COUNTIF(G291:DL291,"&lt;&gt;" &amp; "")&gt;0,NOT(ISBLANK(E291)))</formula>
    </cfRule>
  </conditionalFormatting>
  <conditionalFormatting sqref="E292">
    <cfRule type="expression" dxfId="3235" priority="485">
      <formula>COUNTIF(G292:DL292,"&lt;&gt;" &amp; "")&gt;0</formula>
    </cfRule>
    <cfRule type="expression" dxfId="3234" priority="486">
      <formula>AND(COUNTIF(G292:DL292,"&lt;&gt;" &amp; "")&gt;0,NOT(ISBLANK(E292)))</formula>
    </cfRule>
  </conditionalFormatting>
  <conditionalFormatting sqref="E293">
    <cfRule type="expression" dxfId="3233" priority="487">
      <formula>COUNTIF(G293:DL293,"&lt;&gt;" &amp; "")&gt;0</formula>
    </cfRule>
    <cfRule type="expression" dxfId="3232" priority="488">
      <formula>AND(COUNTIF(G293:DL293,"&lt;&gt;" &amp; "")&gt;0,NOT(ISBLANK(E293)))</formula>
    </cfRule>
  </conditionalFormatting>
  <conditionalFormatting sqref="E294">
    <cfRule type="expression" dxfId="3231" priority="489">
      <formula>COUNTIF(G294:DL294,"&lt;&gt;" &amp; "")&gt;0</formula>
    </cfRule>
    <cfRule type="expression" dxfId="3230" priority="490">
      <formula>AND(COUNTIF(G294:DL294,"&lt;&gt;" &amp; "")&gt;0,NOT(ISBLANK(E294)))</formula>
    </cfRule>
  </conditionalFormatting>
  <conditionalFormatting sqref="E295">
    <cfRule type="expression" dxfId="3229" priority="491">
      <formula>COUNTIF(G295:DL295,"&lt;&gt;" &amp; "")&gt;0</formula>
    </cfRule>
    <cfRule type="expression" dxfId="3228" priority="492">
      <formula>AND(COUNTIF(G295:DL295,"&lt;&gt;" &amp; "")&gt;0,NOT(ISBLANK(E295)))</formula>
    </cfRule>
  </conditionalFormatting>
  <conditionalFormatting sqref="E296">
    <cfRule type="expression" dxfId="3227" priority="493">
      <formula>COUNTIF(G296:DL296,"&lt;&gt;" &amp; "")&gt;0</formula>
    </cfRule>
    <cfRule type="expression" dxfId="3226" priority="494">
      <formula>AND(COUNTIF(G296:DL296,"&lt;&gt;" &amp; "")&gt;0,NOT(ISBLANK(E296)))</formula>
    </cfRule>
  </conditionalFormatting>
  <conditionalFormatting sqref="E297">
    <cfRule type="expression" dxfId="3225" priority="495">
      <formula>COUNTIF(G297:DL297,"&lt;&gt;" &amp; "")&gt;0</formula>
    </cfRule>
    <cfRule type="expression" dxfId="3224" priority="496">
      <formula>AND(COUNTIF(G297:DL297,"&lt;&gt;" &amp; "")&gt;0,NOT(ISBLANK(E297)))</formula>
    </cfRule>
  </conditionalFormatting>
  <conditionalFormatting sqref="E298">
    <cfRule type="expression" dxfId="3223" priority="497">
      <formula>COUNTIF(G298:DL298,"&lt;&gt;" &amp; "")&gt;0</formula>
    </cfRule>
    <cfRule type="expression" dxfId="3222" priority="498">
      <formula>AND(COUNTIF(G298:DL298,"&lt;&gt;" &amp; "")&gt;0,NOT(ISBLANK(E298)))</formula>
    </cfRule>
  </conditionalFormatting>
  <conditionalFormatting sqref="E299">
    <cfRule type="expression" dxfId="3221" priority="499">
      <formula>COUNTIF(G299:DL299,"&lt;&gt;" &amp; "")&gt;0</formula>
    </cfRule>
    <cfRule type="expression" dxfId="3220" priority="500">
      <formula>AND(COUNTIF(G299:DL299,"&lt;&gt;" &amp; "")&gt;0,NOT(ISBLANK(E299)))</formula>
    </cfRule>
  </conditionalFormatting>
  <conditionalFormatting sqref="E3">
    <cfRule type="expression" dxfId="3219" priority="3">
      <formula>COUNTIF(G3:DL3,"&lt;&gt;" &amp; "")&gt;0</formula>
    </cfRule>
    <cfRule type="expression" dxfId="3218" priority="4">
      <formula>AND(COUNTIF(G3:DL3,"&lt;&gt;" &amp; "")&gt;0,NOT(ISBLANK(E3)))</formula>
    </cfRule>
  </conditionalFormatting>
  <conditionalFormatting sqref="E30">
    <cfRule type="expression" dxfId="3217" priority="49">
      <formula>COUNTIF(G30:DL30,"&lt;&gt;" &amp; "")&gt;0</formula>
    </cfRule>
    <cfRule type="expression" dxfId="3216" priority="50">
      <formula>AND(COUNTIF(G30:DL30,"&lt;&gt;" &amp; "")&gt;0,NOT(ISBLANK(E30)))</formula>
    </cfRule>
  </conditionalFormatting>
  <conditionalFormatting sqref="E302">
    <cfRule type="expression" dxfId="3215" priority="501">
      <formula>COUNTIF(G302:DL302,"&lt;&gt;" &amp; "")&gt;0</formula>
    </cfRule>
    <cfRule type="expression" dxfId="3214" priority="502">
      <formula>AND(COUNTIF(G302:DL302,"&lt;&gt;" &amp; "")&gt;0,NOT(ISBLANK(E302)))</formula>
    </cfRule>
  </conditionalFormatting>
  <conditionalFormatting sqref="E303">
    <cfRule type="expression" dxfId="3213" priority="503">
      <formula>COUNTIF(G303:DL303,"&lt;&gt;" &amp; "")&gt;0</formula>
    </cfRule>
    <cfRule type="expression" dxfId="3212" priority="504">
      <formula>AND(COUNTIF(G303:DL303,"&lt;&gt;" &amp; "")&gt;0,NOT(ISBLANK(E303)))</formula>
    </cfRule>
  </conditionalFormatting>
  <conditionalFormatting sqref="E304">
    <cfRule type="expression" dxfId="3211" priority="505">
      <formula>COUNTIF(G304:DL304,"&lt;&gt;" &amp; "")&gt;0</formula>
    </cfRule>
    <cfRule type="expression" dxfId="3210" priority="506">
      <formula>AND(COUNTIF(G304:DL304,"&lt;&gt;" &amp; "")&gt;0,NOT(ISBLANK(E304)))</formula>
    </cfRule>
  </conditionalFormatting>
  <conditionalFormatting sqref="E305">
    <cfRule type="expression" dxfId="3209" priority="507">
      <formula>COUNTIF(G305:DL305,"&lt;&gt;" &amp; "")&gt;0</formula>
    </cfRule>
    <cfRule type="expression" dxfId="3208" priority="508">
      <formula>AND(COUNTIF(G305:DL305,"&lt;&gt;" &amp; "")&gt;0,NOT(ISBLANK(E305)))</formula>
    </cfRule>
  </conditionalFormatting>
  <conditionalFormatting sqref="E306">
    <cfRule type="expression" dxfId="3207" priority="509">
      <formula>COUNTIF(G306:DL306,"&lt;&gt;" &amp; "")&gt;0</formula>
    </cfRule>
    <cfRule type="expression" dxfId="3206" priority="510">
      <formula>AND(COUNTIF(G306:DL306,"&lt;&gt;" &amp; "")&gt;0,NOT(ISBLANK(E306)))</formula>
    </cfRule>
  </conditionalFormatting>
  <conditionalFormatting sqref="E307">
    <cfRule type="expression" dxfId="3205" priority="511">
      <formula>COUNTIF(G307:DL307,"&lt;&gt;" &amp; "")&gt;0</formula>
    </cfRule>
    <cfRule type="expression" dxfId="3204" priority="512">
      <formula>AND(COUNTIF(G307:DL307,"&lt;&gt;" &amp; "")&gt;0,NOT(ISBLANK(E307)))</formula>
    </cfRule>
  </conditionalFormatting>
  <conditionalFormatting sqref="E308">
    <cfRule type="expression" dxfId="3203" priority="513">
      <formula>COUNTIF(G308:DL308,"&lt;&gt;" &amp; "")&gt;0</formula>
    </cfRule>
    <cfRule type="expression" dxfId="3202" priority="514">
      <formula>AND(COUNTIF(G308:DL308,"&lt;&gt;" &amp; "")&gt;0,NOT(ISBLANK(E308)))</formula>
    </cfRule>
  </conditionalFormatting>
  <conditionalFormatting sqref="E309">
    <cfRule type="expression" dxfId="3201" priority="515">
      <formula>COUNTIF(G309:DL309,"&lt;&gt;" &amp; "")&gt;0</formula>
    </cfRule>
    <cfRule type="expression" dxfId="3200" priority="516">
      <formula>AND(COUNTIF(G309:DL309,"&lt;&gt;" &amp; "")&gt;0,NOT(ISBLANK(E309)))</formula>
    </cfRule>
  </conditionalFormatting>
  <conditionalFormatting sqref="E31">
    <cfRule type="expression" dxfId="3199" priority="51">
      <formula>COUNTIF(G31:DL31,"&lt;&gt;" &amp; "")&gt;0</formula>
    </cfRule>
    <cfRule type="expression" dxfId="3198" priority="52">
      <formula>AND(COUNTIF(G31:DL31,"&lt;&gt;" &amp; "")&gt;0,NOT(ISBLANK(E31)))</formula>
    </cfRule>
  </conditionalFormatting>
  <conditionalFormatting sqref="E310">
    <cfRule type="expression" dxfId="3197" priority="517">
      <formula>COUNTIF(G310:DL310,"&lt;&gt;" &amp; "")&gt;0</formula>
    </cfRule>
    <cfRule type="expression" dxfId="3196" priority="518">
      <formula>AND(COUNTIF(G310:DL310,"&lt;&gt;" &amp; "")&gt;0,NOT(ISBLANK(E310)))</formula>
    </cfRule>
  </conditionalFormatting>
  <conditionalFormatting sqref="E311">
    <cfRule type="expression" dxfId="3195" priority="519">
      <formula>COUNTIF(G311:DL311,"&lt;&gt;" &amp; "")&gt;0</formula>
    </cfRule>
    <cfRule type="expression" dxfId="3194" priority="520">
      <formula>AND(COUNTIF(G311:DL311,"&lt;&gt;" &amp; "")&gt;0,NOT(ISBLANK(E311)))</formula>
    </cfRule>
  </conditionalFormatting>
  <conditionalFormatting sqref="E32">
    <cfRule type="expression" dxfId="3193" priority="53">
      <formula>COUNTIF(G32:DL32,"&lt;&gt;" &amp; "")&gt;0</formula>
    </cfRule>
    <cfRule type="expression" dxfId="3192" priority="54">
      <formula>AND(COUNTIF(G32:DL32,"&lt;&gt;" &amp; "")&gt;0,NOT(ISBLANK(E32)))</formula>
    </cfRule>
  </conditionalFormatting>
  <conditionalFormatting sqref="E33">
    <cfRule type="expression" dxfId="3191" priority="55">
      <formula>COUNTIF(G33:DL33,"&lt;&gt;" &amp; "")&gt;0</formula>
    </cfRule>
    <cfRule type="expression" dxfId="3190" priority="56">
      <formula>AND(COUNTIF(G33:DL33,"&lt;&gt;" &amp; "")&gt;0,NOT(ISBLANK(E33)))</formula>
    </cfRule>
  </conditionalFormatting>
  <conditionalFormatting sqref="E34">
    <cfRule type="expression" dxfId="3189" priority="57">
      <formula>COUNTIF(G34:DL34,"&lt;&gt;" &amp; "")&gt;0</formula>
    </cfRule>
    <cfRule type="expression" dxfId="3188" priority="58">
      <formula>AND(COUNTIF(G34:DL34,"&lt;&gt;" &amp; "")&gt;0,NOT(ISBLANK(E34)))</formula>
    </cfRule>
  </conditionalFormatting>
  <conditionalFormatting sqref="E35">
    <cfRule type="expression" dxfId="3187" priority="59">
      <formula>COUNTIF(G35:DL35,"&lt;&gt;" &amp; "")&gt;0</formula>
    </cfRule>
    <cfRule type="expression" dxfId="3186" priority="60">
      <formula>AND(COUNTIF(G35:DL35,"&lt;&gt;" &amp; "")&gt;0,NOT(ISBLANK(E35)))</formula>
    </cfRule>
  </conditionalFormatting>
  <conditionalFormatting sqref="E38">
    <cfRule type="expression" dxfId="3185" priority="61">
      <formula>COUNTIF(G38:DL38,"&lt;&gt;" &amp; "")&gt;0</formula>
    </cfRule>
    <cfRule type="expression" dxfId="3184" priority="62">
      <formula>AND(COUNTIF(G38:DL38,"&lt;&gt;" &amp; "")&gt;0,NOT(ISBLANK(E38)))</formula>
    </cfRule>
  </conditionalFormatting>
  <conditionalFormatting sqref="E39">
    <cfRule type="expression" dxfId="3183" priority="63">
      <formula>COUNTIF(G39:DL39,"&lt;&gt;" &amp; "")&gt;0</formula>
    </cfRule>
    <cfRule type="expression" dxfId="3182" priority="64">
      <formula>AND(COUNTIF(G39:DL39,"&lt;&gt;" &amp; "")&gt;0,NOT(ISBLANK(E39)))</formula>
    </cfRule>
  </conditionalFormatting>
  <conditionalFormatting sqref="E4">
    <cfRule type="expression" dxfId="3181" priority="5">
      <formula>COUNTIF(G4:DL4,"&lt;&gt;" &amp; "")&gt;0</formula>
    </cfRule>
    <cfRule type="expression" dxfId="3180" priority="6">
      <formula>AND(COUNTIF(G4:DL4,"&lt;&gt;" &amp; "")&gt;0,NOT(ISBLANK(E4)))</formula>
    </cfRule>
  </conditionalFormatting>
  <conditionalFormatting sqref="E40">
    <cfRule type="expression" dxfId="3179" priority="65">
      <formula>COUNTIF(G40:DL40,"&lt;&gt;" &amp; "")&gt;0</formula>
    </cfRule>
    <cfRule type="expression" dxfId="3178" priority="66">
      <formula>AND(COUNTIF(G40:DL40,"&lt;&gt;" &amp; "")&gt;0,NOT(ISBLANK(E40)))</formula>
    </cfRule>
  </conditionalFormatting>
  <conditionalFormatting sqref="E41">
    <cfRule type="expression" dxfId="3177" priority="67">
      <formula>COUNTIF(G41:DL41,"&lt;&gt;" &amp; "")&gt;0</formula>
    </cfRule>
    <cfRule type="expression" dxfId="3176" priority="68">
      <formula>AND(COUNTIF(G41:DL41,"&lt;&gt;" &amp; "")&gt;0,NOT(ISBLANK(E41)))</formula>
    </cfRule>
  </conditionalFormatting>
  <conditionalFormatting sqref="E42">
    <cfRule type="expression" dxfId="3175" priority="69">
      <formula>COUNTIF(G42:DL42,"&lt;&gt;" &amp; "")&gt;0</formula>
    </cfRule>
    <cfRule type="expression" dxfId="3174" priority="70">
      <formula>AND(COUNTIF(G42:DL42,"&lt;&gt;" &amp; "")&gt;0,NOT(ISBLANK(E42)))</formula>
    </cfRule>
  </conditionalFormatting>
  <conditionalFormatting sqref="E43">
    <cfRule type="expression" dxfId="3173" priority="71">
      <formula>COUNTIF(G43:DL43,"&lt;&gt;" &amp; "")&gt;0</formula>
    </cfRule>
    <cfRule type="expression" dxfId="3172" priority="72">
      <formula>AND(COUNTIF(G43:DL43,"&lt;&gt;" &amp; "")&gt;0,NOT(ISBLANK(E43)))</formula>
    </cfRule>
  </conditionalFormatting>
  <conditionalFormatting sqref="E44">
    <cfRule type="expression" dxfId="3171" priority="73">
      <formula>COUNTIF(G44:DL44,"&lt;&gt;" &amp; "")&gt;0</formula>
    </cfRule>
    <cfRule type="expression" dxfId="3170" priority="74">
      <formula>AND(COUNTIF(G44:DL44,"&lt;&gt;" &amp; "")&gt;0,NOT(ISBLANK(E44)))</formula>
    </cfRule>
  </conditionalFormatting>
  <conditionalFormatting sqref="E45">
    <cfRule type="expression" dxfId="3169" priority="75">
      <formula>COUNTIF(G45:DL45,"&lt;&gt;" &amp; "")&gt;0</formula>
    </cfRule>
    <cfRule type="expression" dxfId="3168" priority="76">
      <formula>AND(COUNTIF(G45:DL45,"&lt;&gt;" &amp; "")&gt;0,NOT(ISBLANK(E45)))</formula>
    </cfRule>
  </conditionalFormatting>
  <conditionalFormatting sqref="E46">
    <cfRule type="expression" dxfId="3167" priority="77">
      <formula>COUNTIF(G46:DL46,"&lt;&gt;" &amp; "")&gt;0</formula>
    </cfRule>
    <cfRule type="expression" dxfId="3166" priority="78">
      <formula>AND(COUNTIF(G46:DL46,"&lt;&gt;" &amp; "")&gt;0,NOT(ISBLANK(E46)))</formula>
    </cfRule>
  </conditionalFormatting>
  <conditionalFormatting sqref="E47">
    <cfRule type="expression" dxfId="3165" priority="79">
      <formula>COUNTIF(G47:DL47,"&lt;&gt;" &amp; "")&gt;0</formula>
    </cfRule>
    <cfRule type="expression" dxfId="3164" priority="80">
      <formula>AND(COUNTIF(G47:DL47,"&lt;&gt;" &amp; "")&gt;0,NOT(ISBLANK(E47)))</formula>
    </cfRule>
  </conditionalFormatting>
  <conditionalFormatting sqref="E5">
    <cfRule type="expression" dxfId="3163" priority="7">
      <formula>COUNTIF(G5:DL5,"&lt;&gt;" &amp; "")&gt;0</formula>
    </cfRule>
    <cfRule type="expression" dxfId="3162" priority="8">
      <formula>AND(COUNTIF(G5:DL5,"&lt;&gt;" &amp; "")&gt;0,NOT(ISBLANK(E5)))</formula>
    </cfRule>
  </conditionalFormatting>
  <conditionalFormatting sqref="E50">
    <cfRule type="expression" dxfId="3161" priority="81">
      <formula>COUNTIF(G50:DL50,"&lt;&gt;" &amp; "")&gt;0</formula>
    </cfRule>
    <cfRule type="expression" dxfId="3160" priority="82">
      <formula>AND(COUNTIF(G50:DL50,"&lt;&gt;" &amp; "")&gt;0,NOT(ISBLANK(E50)))</formula>
    </cfRule>
  </conditionalFormatting>
  <conditionalFormatting sqref="E51">
    <cfRule type="expression" dxfId="3159" priority="83">
      <formula>COUNTIF(G51:DL51,"&lt;&gt;" &amp; "")&gt;0</formula>
    </cfRule>
    <cfRule type="expression" dxfId="3158" priority="84">
      <formula>AND(COUNTIF(G51:DL51,"&lt;&gt;" &amp; "")&gt;0,NOT(ISBLANK(E51)))</formula>
    </cfRule>
  </conditionalFormatting>
  <conditionalFormatting sqref="E52">
    <cfRule type="expression" dxfId="3157" priority="85">
      <formula>COUNTIF(G52:DL52,"&lt;&gt;" &amp; "")&gt;0</formula>
    </cfRule>
    <cfRule type="expression" dxfId="3156" priority="86">
      <formula>AND(COUNTIF(G52:DL52,"&lt;&gt;" &amp; "")&gt;0,NOT(ISBLANK(E52)))</formula>
    </cfRule>
  </conditionalFormatting>
  <conditionalFormatting sqref="E53">
    <cfRule type="expression" dxfId="3155" priority="87">
      <formula>COUNTIF(G53:DL53,"&lt;&gt;" &amp; "")&gt;0</formula>
    </cfRule>
    <cfRule type="expression" dxfId="3154" priority="88">
      <formula>AND(COUNTIF(G53:DL53,"&lt;&gt;" &amp; "")&gt;0,NOT(ISBLANK(E53)))</formula>
    </cfRule>
  </conditionalFormatting>
  <conditionalFormatting sqref="E54">
    <cfRule type="expression" dxfId="3153" priority="89">
      <formula>COUNTIF(G54:DL54,"&lt;&gt;" &amp; "")&gt;0</formula>
    </cfRule>
    <cfRule type="expression" dxfId="3152" priority="90">
      <formula>AND(COUNTIF(G54:DL54,"&lt;&gt;" &amp; "")&gt;0,NOT(ISBLANK(E54)))</formula>
    </cfRule>
  </conditionalFormatting>
  <conditionalFormatting sqref="E55">
    <cfRule type="expression" dxfId="3151" priority="91">
      <formula>COUNTIF(G55:DL55,"&lt;&gt;" &amp; "")&gt;0</formula>
    </cfRule>
    <cfRule type="expression" dxfId="3150" priority="92">
      <formula>AND(COUNTIF(G55:DL55,"&lt;&gt;" &amp; "")&gt;0,NOT(ISBLANK(E55)))</formula>
    </cfRule>
  </conditionalFormatting>
  <conditionalFormatting sqref="E56">
    <cfRule type="expression" dxfId="3149" priority="93">
      <formula>COUNTIF(G56:DL56,"&lt;&gt;" &amp; "")&gt;0</formula>
    </cfRule>
    <cfRule type="expression" dxfId="3148" priority="94">
      <formula>AND(COUNTIF(G56:DL56,"&lt;&gt;" &amp; "")&gt;0,NOT(ISBLANK(E56)))</formula>
    </cfRule>
  </conditionalFormatting>
  <conditionalFormatting sqref="E57">
    <cfRule type="expression" dxfId="3147" priority="95">
      <formula>COUNTIF(G57:DL57,"&lt;&gt;" &amp; "")&gt;0</formula>
    </cfRule>
    <cfRule type="expression" dxfId="3146" priority="96">
      <formula>AND(COUNTIF(G57:DL57,"&lt;&gt;" &amp; "")&gt;0,NOT(ISBLANK(E57)))</formula>
    </cfRule>
  </conditionalFormatting>
  <conditionalFormatting sqref="E58">
    <cfRule type="expression" dxfId="3145" priority="97">
      <formula>COUNTIF(G58:DL58,"&lt;&gt;" &amp; "")&gt;0</formula>
    </cfRule>
    <cfRule type="expression" dxfId="3144" priority="98">
      <formula>AND(COUNTIF(G58:DL58,"&lt;&gt;" &amp; "")&gt;0,NOT(ISBLANK(E58)))</formula>
    </cfRule>
  </conditionalFormatting>
  <conditionalFormatting sqref="E59">
    <cfRule type="expression" dxfId="3143" priority="99">
      <formula>COUNTIF(G59:DL59,"&lt;&gt;" &amp; "")&gt;0</formula>
    </cfRule>
    <cfRule type="expression" dxfId="3142" priority="100">
      <formula>AND(COUNTIF(G59:DL59,"&lt;&gt;" &amp; "")&gt;0,NOT(ISBLANK(E59)))</formula>
    </cfRule>
  </conditionalFormatting>
  <conditionalFormatting sqref="E6">
    <cfRule type="expression" dxfId="3141" priority="9">
      <formula>COUNTIF(G6:DL6,"&lt;&gt;" &amp; "")&gt;0</formula>
    </cfRule>
    <cfRule type="expression" dxfId="3140" priority="10">
      <formula>AND(COUNTIF(G6:DL6,"&lt;&gt;" &amp; "")&gt;0,NOT(ISBLANK(E6)))</formula>
    </cfRule>
  </conditionalFormatting>
  <conditionalFormatting sqref="E62">
    <cfRule type="expression" dxfId="3139" priority="101">
      <formula>COUNTIF(G62:DL62,"&lt;&gt;" &amp; "")&gt;0</formula>
    </cfRule>
    <cfRule type="expression" dxfId="3138" priority="102">
      <formula>AND(COUNTIF(G62:DL62,"&lt;&gt;" &amp; "")&gt;0,NOT(ISBLANK(E62)))</formula>
    </cfRule>
  </conditionalFormatting>
  <conditionalFormatting sqref="E63">
    <cfRule type="expression" dxfId="3137" priority="103">
      <formula>COUNTIF(G63:DL63,"&lt;&gt;" &amp; "")&gt;0</formula>
    </cfRule>
    <cfRule type="expression" dxfId="3136" priority="104">
      <formula>AND(COUNTIF(G63:DL63,"&lt;&gt;" &amp; "")&gt;0,NOT(ISBLANK(E63)))</formula>
    </cfRule>
  </conditionalFormatting>
  <conditionalFormatting sqref="E64">
    <cfRule type="expression" dxfId="3135" priority="105">
      <formula>COUNTIF(G64:DL64,"&lt;&gt;" &amp; "")&gt;0</formula>
    </cfRule>
    <cfRule type="expression" dxfId="3134" priority="106">
      <formula>AND(COUNTIF(G64:DL64,"&lt;&gt;" &amp; "")&gt;0,NOT(ISBLANK(E64)))</formula>
    </cfRule>
  </conditionalFormatting>
  <conditionalFormatting sqref="E65">
    <cfRule type="expression" dxfId="3133" priority="107">
      <formula>COUNTIF(G65:DL65,"&lt;&gt;" &amp; "")&gt;0</formula>
    </cfRule>
    <cfRule type="expression" dxfId="3132" priority="108">
      <formula>AND(COUNTIF(G65:DL65,"&lt;&gt;" &amp; "")&gt;0,NOT(ISBLANK(E65)))</formula>
    </cfRule>
  </conditionalFormatting>
  <conditionalFormatting sqref="E66">
    <cfRule type="expression" dxfId="3131" priority="109">
      <formula>COUNTIF(G66:DL66,"&lt;&gt;" &amp; "")&gt;0</formula>
    </cfRule>
    <cfRule type="expression" dxfId="3130" priority="110">
      <formula>AND(COUNTIF(G66:DL66,"&lt;&gt;" &amp; "")&gt;0,NOT(ISBLANK(E66)))</formula>
    </cfRule>
  </conditionalFormatting>
  <conditionalFormatting sqref="E67">
    <cfRule type="expression" dxfId="3129" priority="111">
      <formula>COUNTIF(G67:DL67,"&lt;&gt;" &amp; "")&gt;0</formula>
    </cfRule>
    <cfRule type="expression" dxfId="3128" priority="112">
      <formula>AND(COUNTIF(G67:DL67,"&lt;&gt;" &amp; "")&gt;0,NOT(ISBLANK(E67)))</formula>
    </cfRule>
  </conditionalFormatting>
  <conditionalFormatting sqref="E68">
    <cfRule type="expression" dxfId="3127" priority="113">
      <formula>COUNTIF(G68:DL68,"&lt;&gt;" &amp; "")&gt;0</formula>
    </cfRule>
    <cfRule type="expression" dxfId="3126" priority="114">
      <formula>AND(COUNTIF(G68:DL68,"&lt;&gt;" &amp; "")&gt;0,NOT(ISBLANK(E68)))</formula>
    </cfRule>
  </conditionalFormatting>
  <conditionalFormatting sqref="E69">
    <cfRule type="expression" dxfId="3125" priority="115">
      <formula>COUNTIF(G69:DL69,"&lt;&gt;" &amp; "")&gt;0</formula>
    </cfRule>
    <cfRule type="expression" dxfId="3124" priority="116">
      <formula>AND(COUNTIF(G69:DL69,"&lt;&gt;" &amp; "")&gt;0,NOT(ISBLANK(E69)))</formula>
    </cfRule>
  </conditionalFormatting>
  <conditionalFormatting sqref="E7">
    <cfRule type="expression" dxfId="3123" priority="11">
      <formula>COUNTIF(G7:DL7,"&lt;&gt;" &amp; "")&gt;0</formula>
    </cfRule>
    <cfRule type="expression" dxfId="3122" priority="12">
      <formula>AND(COUNTIF(G7:DL7,"&lt;&gt;" &amp; "")&gt;0,NOT(ISBLANK(E7)))</formula>
    </cfRule>
  </conditionalFormatting>
  <conditionalFormatting sqref="E70">
    <cfRule type="expression" dxfId="3121" priority="117">
      <formula>COUNTIF(G70:DL70,"&lt;&gt;" &amp; "")&gt;0</formula>
    </cfRule>
    <cfRule type="expression" dxfId="3120" priority="118">
      <formula>AND(COUNTIF(G70:DL70,"&lt;&gt;" &amp; "")&gt;0,NOT(ISBLANK(E70)))</formula>
    </cfRule>
  </conditionalFormatting>
  <conditionalFormatting sqref="E71">
    <cfRule type="expression" dxfId="3119" priority="119">
      <formula>COUNTIF(G71:DL71,"&lt;&gt;" &amp; "")&gt;0</formula>
    </cfRule>
    <cfRule type="expression" dxfId="3118" priority="120">
      <formula>AND(COUNTIF(G71:DL71,"&lt;&gt;" &amp; "")&gt;0,NOT(ISBLANK(E71)))</formula>
    </cfRule>
  </conditionalFormatting>
  <conditionalFormatting sqref="E74">
    <cfRule type="expression" dxfId="3117" priority="121">
      <formula>COUNTIF(G74:DL74,"&lt;&gt;" &amp; "")&gt;0</formula>
    </cfRule>
    <cfRule type="expression" dxfId="3116" priority="122">
      <formula>AND(COUNTIF(G74:DL74,"&lt;&gt;" &amp; "")&gt;0,NOT(ISBLANK(E74)))</formula>
    </cfRule>
  </conditionalFormatting>
  <conditionalFormatting sqref="E75">
    <cfRule type="expression" dxfId="3115" priority="123">
      <formula>COUNTIF(G75:DL75,"&lt;&gt;" &amp; "")&gt;0</formula>
    </cfRule>
    <cfRule type="expression" dxfId="3114" priority="124">
      <formula>AND(COUNTIF(G75:DL75,"&lt;&gt;" &amp; "")&gt;0,NOT(ISBLANK(E75)))</formula>
    </cfRule>
  </conditionalFormatting>
  <conditionalFormatting sqref="E76">
    <cfRule type="expression" dxfId="3113" priority="125">
      <formula>COUNTIF(G76:DL76,"&lt;&gt;" &amp; "")&gt;0</formula>
    </cfRule>
    <cfRule type="expression" dxfId="3112" priority="126">
      <formula>AND(COUNTIF(G76:DL76,"&lt;&gt;" &amp; "")&gt;0,NOT(ISBLANK(E76)))</formula>
    </cfRule>
  </conditionalFormatting>
  <conditionalFormatting sqref="E77">
    <cfRule type="expression" dxfId="3111" priority="127">
      <formula>COUNTIF(G77:DL77,"&lt;&gt;" &amp; "")&gt;0</formula>
    </cfRule>
    <cfRule type="expression" dxfId="3110" priority="128">
      <formula>AND(COUNTIF(G77:DL77,"&lt;&gt;" &amp; "")&gt;0,NOT(ISBLANK(E77)))</formula>
    </cfRule>
  </conditionalFormatting>
  <conditionalFormatting sqref="E78">
    <cfRule type="expression" dxfId="3109" priority="129">
      <formula>COUNTIF(G78:DL78,"&lt;&gt;" &amp; "")&gt;0</formula>
    </cfRule>
    <cfRule type="expression" dxfId="3108" priority="130">
      <formula>AND(COUNTIF(G78:DL78,"&lt;&gt;" &amp; "")&gt;0,NOT(ISBLANK(E78)))</formula>
    </cfRule>
  </conditionalFormatting>
  <conditionalFormatting sqref="E79">
    <cfRule type="expression" dxfId="3107" priority="131">
      <formula>COUNTIF(G79:DL79,"&lt;&gt;" &amp; "")&gt;0</formula>
    </cfRule>
    <cfRule type="expression" dxfId="3106" priority="132">
      <formula>AND(COUNTIF(G79:DL79,"&lt;&gt;" &amp; "")&gt;0,NOT(ISBLANK(E79)))</formula>
    </cfRule>
  </conditionalFormatting>
  <conditionalFormatting sqref="E8">
    <cfRule type="expression" dxfId="3105" priority="13">
      <formula>COUNTIF(G8:DL8,"&lt;&gt;" &amp; "")&gt;0</formula>
    </cfRule>
    <cfRule type="expression" dxfId="3104" priority="14">
      <formula>AND(COUNTIF(G8:DL8,"&lt;&gt;" &amp; "")&gt;0,NOT(ISBLANK(E8)))</formula>
    </cfRule>
  </conditionalFormatting>
  <conditionalFormatting sqref="E80">
    <cfRule type="expression" dxfId="3103" priority="133">
      <formula>COUNTIF(G80:DL80,"&lt;&gt;" &amp; "")&gt;0</formula>
    </cfRule>
    <cfRule type="expression" dxfId="3102" priority="134">
      <formula>AND(COUNTIF(G80:DL80,"&lt;&gt;" &amp; "")&gt;0,NOT(ISBLANK(E80)))</formula>
    </cfRule>
  </conditionalFormatting>
  <conditionalFormatting sqref="E81">
    <cfRule type="expression" dxfId="3101" priority="135">
      <formula>COUNTIF(G81:DL81,"&lt;&gt;" &amp; "")&gt;0</formula>
    </cfRule>
    <cfRule type="expression" dxfId="3100" priority="136">
      <formula>AND(COUNTIF(G81:DL81,"&lt;&gt;" &amp; "")&gt;0,NOT(ISBLANK(E81)))</formula>
    </cfRule>
  </conditionalFormatting>
  <conditionalFormatting sqref="E82">
    <cfRule type="expression" dxfId="3099" priority="137">
      <formula>COUNTIF(G82:DL82,"&lt;&gt;" &amp; "")&gt;0</formula>
    </cfRule>
    <cfRule type="expression" dxfId="3098" priority="138">
      <formula>AND(COUNTIF(G82:DL82,"&lt;&gt;" &amp; "")&gt;0,NOT(ISBLANK(E82)))</formula>
    </cfRule>
  </conditionalFormatting>
  <conditionalFormatting sqref="E83">
    <cfRule type="expression" dxfId="3097" priority="139">
      <formula>COUNTIF(G83:DL83,"&lt;&gt;" &amp; "")&gt;0</formula>
    </cfRule>
    <cfRule type="expression" dxfId="3096" priority="140">
      <formula>AND(COUNTIF(G83:DL83,"&lt;&gt;" &amp; "")&gt;0,NOT(ISBLANK(E83)))</formula>
    </cfRule>
  </conditionalFormatting>
  <conditionalFormatting sqref="E86">
    <cfRule type="expression" dxfId="3095" priority="141">
      <formula>COUNTIF(G86:DL86,"&lt;&gt;" &amp; "")&gt;0</formula>
    </cfRule>
    <cfRule type="expression" dxfId="3094" priority="142">
      <formula>AND(COUNTIF(G86:DL86,"&lt;&gt;" &amp; "")&gt;0,NOT(ISBLANK(E86)))</formula>
    </cfRule>
  </conditionalFormatting>
  <conditionalFormatting sqref="E87">
    <cfRule type="expression" dxfId="3093" priority="143">
      <formula>COUNTIF(G87:DL87,"&lt;&gt;" &amp; "")&gt;0</formula>
    </cfRule>
    <cfRule type="expression" dxfId="3092" priority="144">
      <formula>AND(COUNTIF(G87:DL87,"&lt;&gt;" &amp; "")&gt;0,NOT(ISBLANK(E87)))</formula>
    </cfRule>
  </conditionalFormatting>
  <conditionalFormatting sqref="E88">
    <cfRule type="expression" dxfId="3091" priority="145">
      <formula>COUNTIF(G88:DL88,"&lt;&gt;" &amp; "")&gt;0</formula>
    </cfRule>
    <cfRule type="expression" dxfId="3090" priority="146">
      <formula>AND(COUNTIF(G88:DL88,"&lt;&gt;" &amp; "")&gt;0,NOT(ISBLANK(E88)))</formula>
    </cfRule>
  </conditionalFormatting>
  <conditionalFormatting sqref="E89">
    <cfRule type="expression" dxfId="3089" priority="147">
      <formula>COUNTIF(G89:DL89,"&lt;&gt;" &amp; "")&gt;0</formula>
    </cfRule>
    <cfRule type="expression" dxfId="3088" priority="148">
      <formula>AND(COUNTIF(G89:DL89,"&lt;&gt;" &amp; "")&gt;0,NOT(ISBLANK(E89)))</formula>
    </cfRule>
  </conditionalFormatting>
  <conditionalFormatting sqref="E9">
    <cfRule type="expression" dxfId="3087" priority="15">
      <formula>COUNTIF(G9:DL9,"&lt;&gt;" &amp; "")&gt;0</formula>
    </cfRule>
    <cfRule type="expression" dxfId="3086" priority="16">
      <formula>AND(COUNTIF(G9:DL9,"&lt;&gt;" &amp; "")&gt;0,NOT(ISBLANK(E9)))</formula>
    </cfRule>
  </conditionalFormatting>
  <conditionalFormatting sqref="E90">
    <cfRule type="expression" dxfId="3085" priority="149">
      <formula>COUNTIF(G90:DL90,"&lt;&gt;" &amp; "")&gt;0</formula>
    </cfRule>
    <cfRule type="expression" dxfId="3084" priority="150">
      <formula>AND(COUNTIF(G90:DL90,"&lt;&gt;" &amp; "")&gt;0,NOT(ISBLANK(E90)))</formula>
    </cfRule>
  </conditionalFormatting>
  <conditionalFormatting sqref="E91">
    <cfRule type="expression" dxfId="3083" priority="151">
      <formula>COUNTIF(G91:DL91,"&lt;&gt;" &amp; "")&gt;0</formula>
    </cfRule>
    <cfRule type="expression" dxfId="3082" priority="152">
      <formula>AND(COUNTIF(G91:DL91,"&lt;&gt;" &amp; "")&gt;0,NOT(ISBLANK(E91)))</formula>
    </cfRule>
  </conditionalFormatting>
  <conditionalFormatting sqref="E92">
    <cfRule type="expression" dxfId="3081" priority="153">
      <formula>COUNTIF(G92:DL92,"&lt;&gt;" &amp; "")&gt;0</formula>
    </cfRule>
    <cfRule type="expression" dxfId="3080" priority="154">
      <formula>AND(COUNTIF(G92:DL92,"&lt;&gt;" &amp; "")&gt;0,NOT(ISBLANK(E92)))</formula>
    </cfRule>
  </conditionalFormatting>
  <conditionalFormatting sqref="E93">
    <cfRule type="expression" dxfId="3079" priority="155">
      <formula>COUNTIF(G93:DL93,"&lt;&gt;" &amp; "")&gt;0</formula>
    </cfRule>
    <cfRule type="expression" dxfId="3078" priority="156">
      <formula>AND(COUNTIF(G93:DL93,"&lt;&gt;" &amp; "")&gt;0,NOT(ISBLANK(E93)))</formula>
    </cfRule>
  </conditionalFormatting>
  <conditionalFormatting sqref="E94">
    <cfRule type="expression" dxfId="3077" priority="157">
      <formula>COUNTIF(G94:DL94,"&lt;&gt;" &amp; "")&gt;0</formula>
    </cfRule>
    <cfRule type="expression" dxfId="3076" priority="158">
      <formula>AND(COUNTIF(G94:DL94,"&lt;&gt;" &amp; "")&gt;0,NOT(ISBLANK(E94)))</formula>
    </cfRule>
  </conditionalFormatting>
  <conditionalFormatting sqref="E95">
    <cfRule type="expression" dxfId="3075" priority="159">
      <formula>COUNTIF(G95:DL95,"&lt;&gt;" &amp; "")&gt;0</formula>
    </cfRule>
    <cfRule type="expression" dxfId="3074" priority="160">
      <formula>AND(COUNTIF(G95:DL95,"&lt;&gt;" &amp; "")&gt;0,NOT(ISBLANK(E95)))</formula>
    </cfRule>
  </conditionalFormatting>
  <conditionalFormatting sqref="E98">
    <cfRule type="expression" dxfId="3073" priority="161">
      <formula>COUNTIF(G98:DL98,"&lt;&gt;" &amp; "")&gt;0</formula>
    </cfRule>
    <cfRule type="expression" dxfId="3072" priority="162">
      <formula>AND(COUNTIF(G98:DL98,"&lt;&gt;" &amp; "")&gt;0,NOT(ISBLANK(E98)))</formula>
    </cfRule>
  </conditionalFormatting>
  <conditionalFormatting sqref="E99">
    <cfRule type="expression" dxfId="3071" priority="163">
      <formula>COUNTIF(G99:DL99,"&lt;&gt;" &amp; "")&gt;0</formula>
    </cfRule>
    <cfRule type="expression" dxfId="3070" priority="164">
      <formula>AND(COUNTIF(G99:DL99,"&lt;&gt;" &amp; "")&gt;0,NOT(ISBLANK(E99)))</formula>
    </cfRule>
  </conditionalFormatting>
  <dataValidations count="3">
    <dataValidation type="list" allowBlank="1" showInputMessage="1" showErrorMessage="1" sqref="C194:C203 C182:C191 C170:C179 C158:C167 C146:C155 C134:C143 C122:C131 C110:C119 C98:C107 C50:C59 C38:C47 C26:C35 C14:C23 C2:C11" xr:uid="{00000000-0002-0000-0500-000000000000}">
      <formula1>"N.A."</formula1>
    </dataValidation>
    <dataValidation type="list" allowBlank="1" showInputMessage="1" showErrorMessage="1" sqref="C86:C95 C74:C83 C62:C71" xr:uid="{00000000-0002-0000-0500-000032000000}">
      <formula1>"proportion"</formula1>
    </dataValidation>
    <dataValidation type="list" allowBlank="1" showInputMessage="1" showErrorMessage="1" sqref="C302:C311 C290:C299 C278:C287 C266:C275 C254:C263 C242:C251 C230:C239 C218:C227 C206:C215" xr:uid="{00000000-0002-0000-0500-0000AA000000}">
      <formula1>"Probability (per year)"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08080"/>
  </sheetPr>
  <dimension ref="A1:DL120"/>
  <sheetViews>
    <sheetView zoomScale="70" zoomScaleNormal="70" workbookViewId="0">
      <selection activeCell="AM28" sqref="AM28"/>
    </sheetView>
  </sheetViews>
  <sheetFormatPr defaultRowHeight="15" x14ac:dyDescent="0.25"/>
  <cols>
    <col min="1" max="1" width="173.28515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85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0.09</v>
      </c>
      <c r="R2" s="3">
        <v>0.12</v>
      </c>
      <c r="S2" s="3">
        <v>0.13</v>
      </c>
      <c r="T2" s="3">
        <v>0.12</v>
      </c>
      <c r="U2" s="3">
        <v>0.18</v>
      </c>
      <c r="V2" s="3">
        <v>0.18</v>
      </c>
      <c r="W2" s="3">
        <v>0.18</v>
      </c>
      <c r="X2" s="3">
        <v>0.19</v>
      </c>
      <c r="Y2" s="3">
        <v>0.19</v>
      </c>
      <c r="Z2" s="3">
        <v>0.17</v>
      </c>
      <c r="AA2" s="3">
        <v>0.16</v>
      </c>
      <c r="AB2" s="3">
        <v>0.17</v>
      </c>
      <c r="AC2" s="3">
        <v>0.17</v>
      </c>
      <c r="AD2" s="3">
        <v>0.18</v>
      </c>
      <c r="AE2" s="3">
        <v>0.19</v>
      </c>
      <c r="AF2" s="3">
        <v>0.19</v>
      </c>
      <c r="AG2" s="3">
        <v>0.2</v>
      </c>
      <c r="AH2" s="3">
        <v>0.32</v>
      </c>
      <c r="AI2" s="3">
        <v>0.33</v>
      </c>
      <c r="AJ2" s="3">
        <v>0.33</v>
      </c>
      <c r="AK2" s="3">
        <v>0.33</v>
      </c>
      <c r="AL2" s="3">
        <v>0.33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>
        <v>0.9</v>
      </c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0.09</v>
      </c>
      <c r="R3" s="3">
        <v>0.12</v>
      </c>
      <c r="S3" s="3">
        <v>0.13</v>
      </c>
      <c r="T3" s="3">
        <v>0.12</v>
      </c>
      <c r="U3" s="3">
        <v>0.18</v>
      </c>
      <c r="V3" s="3">
        <v>0.18</v>
      </c>
      <c r="W3" s="3">
        <v>0.18</v>
      </c>
      <c r="X3" s="3">
        <v>0.19</v>
      </c>
      <c r="Y3" s="3">
        <v>0.19</v>
      </c>
      <c r="Z3" s="3">
        <v>0.17</v>
      </c>
      <c r="AA3" s="3">
        <v>0.16</v>
      </c>
      <c r="AB3" s="3">
        <v>0.17</v>
      </c>
      <c r="AC3" s="3">
        <v>0.17</v>
      </c>
      <c r="AD3" s="3">
        <v>0.18</v>
      </c>
      <c r="AE3" s="3">
        <v>0.19</v>
      </c>
      <c r="AF3" s="3">
        <v>0.19</v>
      </c>
      <c r="AG3" s="3">
        <v>0.2</v>
      </c>
      <c r="AH3" s="3">
        <v>0.32</v>
      </c>
      <c r="AI3" s="3">
        <v>0.33</v>
      </c>
      <c r="AJ3" s="3">
        <v>0.33</v>
      </c>
      <c r="AK3" s="3">
        <v>0.33</v>
      </c>
      <c r="AL3" s="3">
        <v>0.33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>
        <v>0.9</v>
      </c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86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>
        <v>0.03</v>
      </c>
      <c r="H14" s="3">
        <v>0.04</v>
      </c>
      <c r="I14" s="3">
        <v>0.05</v>
      </c>
      <c r="J14" s="3">
        <v>0.06</v>
      </c>
      <c r="K14" s="3">
        <v>0.23</v>
      </c>
      <c r="L14" s="3">
        <v>0.27</v>
      </c>
      <c r="M14" s="3">
        <v>0.28000000000000003</v>
      </c>
      <c r="N14" s="3">
        <v>0.32</v>
      </c>
      <c r="O14" s="3">
        <v>0.28999999999999998</v>
      </c>
      <c r="P14" s="3">
        <v>0.34</v>
      </c>
      <c r="Q14" s="3">
        <v>0.37</v>
      </c>
      <c r="R14" s="3">
        <v>0.39</v>
      </c>
      <c r="S14" s="3">
        <v>0.4</v>
      </c>
      <c r="T14" s="3">
        <v>0.61</v>
      </c>
      <c r="U14" s="3">
        <v>0.62</v>
      </c>
      <c r="V14" s="3">
        <v>0.67</v>
      </c>
      <c r="W14" s="3">
        <v>0.68</v>
      </c>
      <c r="X14" s="3">
        <v>0.72</v>
      </c>
      <c r="Y14" s="3">
        <v>0.72</v>
      </c>
      <c r="Z14" s="3">
        <v>0.72</v>
      </c>
      <c r="AA14" s="3">
        <v>0.72</v>
      </c>
      <c r="AB14" s="3">
        <v>0.77</v>
      </c>
      <c r="AC14" s="3">
        <v>0.75</v>
      </c>
      <c r="AD14" s="3">
        <v>0.79</v>
      </c>
      <c r="AE14" s="3">
        <v>0.79</v>
      </c>
      <c r="AF14" s="3">
        <v>0.8</v>
      </c>
      <c r="AG14" s="3">
        <v>0.81</v>
      </c>
      <c r="AH14" s="3">
        <v>0.83</v>
      </c>
      <c r="AI14" s="3">
        <v>0.84</v>
      </c>
      <c r="AJ14" s="3">
        <v>0.85</v>
      </c>
      <c r="AK14" s="3">
        <v>0.81</v>
      </c>
      <c r="AL14" s="3">
        <v>0.82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>
        <v>0.9</v>
      </c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/>
      <c r="F15" s="4" t="s">
        <v>30</v>
      </c>
      <c r="G15" s="3">
        <v>0.03</v>
      </c>
      <c r="H15" s="3">
        <v>0.04</v>
      </c>
      <c r="I15" s="3">
        <v>0.05</v>
      </c>
      <c r="J15" s="3">
        <v>0.06</v>
      </c>
      <c r="K15" s="3">
        <v>0.23</v>
      </c>
      <c r="L15" s="3">
        <v>0.27</v>
      </c>
      <c r="M15" s="3">
        <v>0.28000000000000003</v>
      </c>
      <c r="N15" s="3">
        <v>0.32</v>
      </c>
      <c r="O15" s="3">
        <v>0.28999999999999998</v>
      </c>
      <c r="P15" s="3">
        <v>0.34</v>
      </c>
      <c r="Q15" s="3">
        <v>0.37</v>
      </c>
      <c r="R15" s="3">
        <v>0.39</v>
      </c>
      <c r="S15" s="3">
        <v>0.4</v>
      </c>
      <c r="T15" s="3">
        <v>0.61</v>
      </c>
      <c r="U15" s="3">
        <v>0.62</v>
      </c>
      <c r="V15" s="3">
        <v>0.67</v>
      </c>
      <c r="W15" s="3">
        <v>0.68</v>
      </c>
      <c r="X15" s="3">
        <v>0.72</v>
      </c>
      <c r="Y15" s="3">
        <v>0.72</v>
      </c>
      <c r="Z15" s="3">
        <v>0.72</v>
      </c>
      <c r="AA15" s="3">
        <v>0.72</v>
      </c>
      <c r="AB15" s="3">
        <v>0.77</v>
      </c>
      <c r="AC15" s="3">
        <v>0.75</v>
      </c>
      <c r="AD15" s="3">
        <v>0.79</v>
      </c>
      <c r="AE15" s="3">
        <v>0.79</v>
      </c>
      <c r="AF15" s="3">
        <v>0.8</v>
      </c>
      <c r="AG15" s="3">
        <v>0.81</v>
      </c>
      <c r="AH15" s="3">
        <v>0.83</v>
      </c>
      <c r="AI15" s="3">
        <v>0.84</v>
      </c>
      <c r="AJ15" s="3">
        <v>0.85</v>
      </c>
      <c r="AK15" s="3">
        <v>0.81</v>
      </c>
      <c r="AL15" s="3">
        <v>0.82</v>
      </c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>
        <v>0.9</v>
      </c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87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0.36</v>
      </c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>
        <v>0.9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/>
      <c r="F27" s="4" t="s">
        <v>30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0.36</v>
      </c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>
        <v>0.9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88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1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1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1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1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1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1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1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1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89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K50" s="3"/>
      <c r="AL50" s="3">
        <v>0.13900000000000001</v>
      </c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>
        <v>0.9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K51" s="3"/>
      <c r="AL51" s="3">
        <v>0.13900000000000001</v>
      </c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>
        <v>0.9</v>
      </c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/>
      <c r="F52" s="4" t="s">
        <v>30</v>
      </c>
      <c r="G52" s="3">
        <v>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K52" s="3"/>
      <c r="AL52" s="3">
        <v>0.13900000000000001</v>
      </c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>
        <v>0.9</v>
      </c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/>
      <c r="F53" s="4" t="s">
        <v>30</v>
      </c>
      <c r="G53" s="3">
        <v>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K53" s="3"/>
      <c r="AL53" s="3">
        <v>0.13900000000000001</v>
      </c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>
        <v>0.9</v>
      </c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/>
      <c r="F54" s="4" t="s">
        <v>30</v>
      </c>
      <c r="G54" s="3">
        <v>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K54" s="3"/>
      <c r="AL54" s="3">
        <v>0.13900000000000001</v>
      </c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>
        <v>0.9</v>
      </c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/>
      <c r="F55" s="4" t="s">
        <v>30</v>
      </c>
      <c r="G55" s="3">
        <v>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K55" s="3"/>
      <c r="AL55" s="3">
        <v>0.13900000000000001</v>
      </c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>
        <v>0.9</v>
      </c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/>
      <c r="F56" s="4" t="s">
        <v>30</v>
      </c>
      <c r="G56" s="3">
        <v>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K56" s="3"/>
      <c r="AL56" s="3">
        <v>0.13900000000000001</v>
      </c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>
        <v>0.9</v>
      </c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/>
      <c r="F57" s="4" t="s">
        <v>30</v>
      </c>
      <c r="G57" s="3">
        <v>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K57" s="3"/>
      <c r="AL57" s="3">
        <v>0.13900000000000001</v>
      </c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>
        <v>0.9</v>
      </c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/>
      <c r="F58" s="4" t="s">
        <v>30</v>
      </c>
      <c r="G58" s="3">
        <v>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K58" s="3"/>
      <c r="AL58" s="3">
        <v>0.13900000000000001</v>
      </c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>
        <v>0.9</v>
      </c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/>
      <c r="F59" s="4" t="s">
        <v>30</v>
      </c>
      <c r="G59" s="3">
        <v>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K59" s="3"/>
      <c r="AL59" s="3">
        <v>0.13900000000000001</v>
      </c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>
        <v>0.9</v>
      </c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90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/>
      <c r="F62" s="4" t="s">
        <v>30</v>
      </c>
      <c r="G62" s="3">
        <v>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K62" s="3"/>
      <c r="AL62" s="3">
        <v>0.13900000000000001</v>
      </c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>
        <v>0.9</v>
      </c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/>
      <c r="F63" s="4" t="s">
        <v>30</v>
      </c>
      <c r="G63" s="3">
        <v>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K63" s="3"/>
      <c r="AL63" s="3">
        <v>0.13900000000000001</v>
      </c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>
        <v>0.9</v>
      </c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/>
      <c r="F64" s="4" t="s">
        <v>30</v>
      </c>
      <c r="G64" s="3">
        <v>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K64" s="3"/>
      <c r="AL64" s="3">
        <v>0.13900000000000001</v>
      </c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>
        <v>0.9</v>
      </c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/>
      <c r="F65" s="4" t="s">
        <v>30</v>
      </c>
      <c r="G65" s="3">
        <v>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K65" s="3"/>
      <c r="AL65" s="3">
        <v>0.13900000000000001</v>
      </c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>
        <v>0.9</v>
      </c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/>
      <c r="F66" s="4" t="s">
        <v>30</v>
      </c>
      <c r="G66" s="3">
        <v>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K66" s="3"/>
      <c r="AL66" s="3">
        <v>0.13900000000000001</v>
      </c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>
        <v>0.9</v>
      </c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/>
      <c r="F67" s="4" t="s">
        <v>30</v>
      </c>
      <c r="G67" s="3">
        <v>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K67" s="3"/>
      <c r="AL67" s="3">
        <v>0.13900000000000001</v>
      </c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>
        <v>0.9</v>
      </c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/>
      <c r="F68" s="4" t="s">
        <v>30</v>
      </c>
      <c r="G68" s="3">
        <v>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K68" s="3"/>
      <c r="AL68" s="3">
        <v>0.13900000000000001</v>
      </c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>
        <v>0.9</v>
      </c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/>
      <c r="F69" s="4" t="s">
        <v>30</v>
      </c>
      <c r="G69" s="3">
        <v>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K69" s="3"/>
      <c r="AL69" s="3">
        <v>0.13900000000000001</v>
      </c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>
        <v>0.9</v>
      </c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/>
      <c r="F70" s="4" t="s">
        <v>30</v>
      </c>
      <c r="G70" s="3">
        <v>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K70" s="3"/>
      <c r="AL70" s="3">
        <v>0.13900000000000001</v>
      </c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>
        <v>0.9</v>
      </c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/>
      <c r="F71" s="4" t="s">
        <v>30</v>
      </c>
      <c r="G71" s="3">
        <v>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K71" s="3"/>
      <c r="AL71" s="3">
        <v>0.13900000000000001</v>
      </c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>
        <v>0.9</v>
      </c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91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/>
      <c r="F74" s="4" t="s">
        <v>30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K74" s="3"/>
      <c r="AL74" s="3">
        <v>0.17599999999999999</v>
      </c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>
        <v>0.89</v>
      </c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/>
      <c r="F75" s="4" t="s">
        <v>30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K75" s="3"/>
      <c r="AL75" s="3">
        <v>0.17599999999999999</v>
      </c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>
        <v>0.89</v>
      </c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/>
      <c r="F76" s="4" t="s">
        <v>30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K76" s="3"/>
      <c r="AL76" s="3">
        <v>0.17599999999999999</v>
      </c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>
        <v>0.89</v>
      </c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/>
      <c r="F77" s="4" t="s">
        <v>30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K77" s="3"/>
      <c r="AL77" s="3">
        <v>0.17599999999999999</v>
      </c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>
        <v>0.89</v>
      </c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/>
      <c r="F78" s="4" t="s">
        <v>30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K78" s="3"/>
      <c r="AL78" s="3">
        <v>0.17599999999999999</v>
      </c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>
        <v>0.89</v>
      </c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/>
      <c r="F79" s="4" t="s">
        <v>30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K79" s="3"/>
      <c r="AL79" s="3">
        <v>0.17599999999999999</v>
      </c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>
        <v>0.89</v>
      </c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/>
      <c r="F80" s="4" t="s">
        <v>30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K80" s="3"/>
      <c r="AL80" s="3">
        <v>0.17599999999999999</v>
      </c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>
        <v>0.89</v>
      </c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/>
      <c r="F81" s="4" t="s">
        <v>30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K81" s="3"/>
      <c r="AL81" s="3">
        <v>0.17599999999999999</v>
      </c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>
        <v>0.89</v>
      </c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/>
      <c r="F82" s="4" t="s">
        <v>30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K82" s="3"/>
      <c r="AL82" s="3">
        <v>0.17599999999999999</v>
      </c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>
        <v>0.89</v>
      </c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/>
      <c r="F83" s="4" t="s">
        <v>30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K83" s="3"/>
      <c r="AL83" s="3">
        <v>0.17599999999999999</v>
      </c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>
        <v>0.89</v>
      </c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92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/>
      <c r="F86" s="4" t="s">
        <v>30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K86" s="3"/>
      <c r="AL86" s="3">
        <v>0.17599999999999999</v>
      </c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>
        <v>0.89</v>
      </c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/>
      <c r="F87" s="4" t="s">
        <v>30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K87" s="3"/>
      <c r="AL87" s="3">
        <v>0.17599999999999999</v>
      </c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>
        <v>0.89</v>
      </c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/>
      <c r="F88" s="4" t="s">
        <v>30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K88" s="3"/>
      <c r="AL88" s="3">
        <v>0.17599999999999999</v>
      </c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>
        <v>0.89</v>
      </c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/>
      <c r="F89" s="4" t="s">
        <v>30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K89" s="3"/>
      <c r="AL89" s="3">
        <v>0.17599999999999999</v>
      </c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>
        <v>0.89</v>
      </c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/>
      <c r="F90" s="4" t="s">
        <v>30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K90" s="3"/>
      <c r="AL90" s="3">
        <v>0.17599999999999999</v>
      </c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>
        <v>0.89</v>
      </c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/>
      <c r="F91" s="4" t="s">
        <v>30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K91" s="3"/>
      <c r="AL91" s="3">
        <v>0.17599999999999999</v>
      </c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>
        <v>0.89</v>
      </c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/>
      <c r="F92" s="4" t="s">
        <v>30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K92" s="3"/>
      <c r="AL92" s="3">
        <v>0.17599999999999999</v>
      </c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>
        <v>0.89</v>
      </c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/>
      <c r="F93" s="4" t="s">
        <v>30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K93" s="3"/>
      <c r="AL93" s="3">
        <v>0.17599999999999999</v>
      </c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>
        <v>0.89</v>
      </c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/>
      <c r="F94" s="4" t="s">
        <v>30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K94" s="3"/>
      <c r="AL94" s="3">
        <v>0.17599999999999999</v>
      </c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>
        <v>0.89</v>
      </c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/>
      <c r="F95" s="4" t="s">
        <v>30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K95" s="3"/>
      <c r="AL95" s="3">
        <v>0.17599999999999999</v>
      </c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>
        <v>0.89</v>
      </c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8" spans="1:116" s="6" customFormat="1" x14ac:dyDescent="0.25">
      <c r="A98" s="1" t="s">
        <v>162</v>
      </c>
      <c r="B98" s="6" t="s">
        <v>23</v>
      </c>
      <c r="C98" s="6" t="s">
        <v>24</v>
      </c>
      <c r="D98" s="6" t="s">
        <v>25</v>
      </c>
      <c r="E98" s="6" t="s">
        <v>28</v>
      </c>
      <c r="G98" s="6">
        <v>1990</v>
      </c>
      <c r="H98" s="6">
        <v>1991</v>
      </c>
      <c r="I98" s="6">
        <v>1992</v>
      </c>
      <c r="J98" s="6">
        <v>1993</v>
      </c>
      <c r="K98" s="6">
        <v>1994</v>
      </c>
      <c r="L98" s="6">
        <v>1995</v>
      </c>
      <c r="M98" s="6">
        <v>1996</v>
      </c>
      <c r="N98" s="6">
        <v>1997</v>
      </c>
      <c r="O98" s="6">
        <v>1998</v>
      </c>
      <c r="P98" s="6">
        <v>1999</v>
      </c>
      <c r="Q98" s="6">
        <v>2000</v>
      </c>
      <c r="R98" s="6">
        <v>2001</v>
      </c>
      <c r="S98" s="6">
        <v>2002</v>
      </c>
      <c r="T98" s="6">
        <v>2003</v>
      </c>
      <c r="U98" s="6">
        <v>2004</v>
      </c>
      <c r="V98" s="6">
        <v>2005</v>
      </c>
      <c r="W98" s="6">
        <v>2006</v>
      </c>
      <c r="X98" s="6">
        <v>2007</v>
      </c>
      <c r="Y98" s="6">
        <v>2008</v>
      </c>
      <c r="Z98" s="6">
        <v>2009</v>
      </c>
      <c r="AA98" s="6">
        <v>2010</v>
      </c>
      <c r="AB98" s="6">
        <v>2011</v>
      </c>
      <c r="AC98" s="6">
        <v>2012</v>
      </c>
      <c r="AD98" s="6">
        <v>2013</v>
      </c>
      <c r="AE98" s="6">
        <v>2014</v>
      </c>
      <c r="AF98" s="6">
        <v>2015</v>
      </c>
      <c r="AG98" s="6">
        <v>2016</v>
      </c>
      <c r="AH98" s="6">
        <v>2017</v>
      </c>
      <c r="AI98" s="6">
        <v>2018</v>
      </c>
      <c r="AJ98" s="6">
        <v>2019</v>
      </c>
      <c r="AK98" s="6">
        <v>2020</v>
      </c>
      <c r="AL98" s="6">
        <v>2021</v>
      </c>
      <c r="AM98" s="6">
        <v>2022</v>
      </c>
      <c r="AN98" s="6">
        <v>2023</v>
      </c>
      <c r="AO98" s="6">
        <v>2024</v>
      </c>
      <c r="AP98" s="6">
        <v>2025</v>
      </c>
      <c r="AQ98" s="6">
        <v>2026</v>
      </c>
      <c r="AR98" s="6">
        <v>2027</v>
      </c>
      <c r="AS98" s="6">
        <v>2028</v>
      </c>
      <c r="AT98" s="6">
        <v>2029</v>
      </c>
      <c r="AU98" s="6">
        <v>2030</v>
      </c>
      <c r="AV98" s="6">
        <v>2031</v>
      </c>
      <c r="AW98" s="6">
        <v>2032</v>
      </c>
      <c r="AX98" s="6">
        <v>2033</v>
      </c>
      <c r="AY98" s="6">
        <v>2034</v>
      </c>
      <c r="AZ98" s="6">
        <v>2035</v>
      </c>
      <c r="BA98" s="6">
        <v>2036</v>
      </c>
      <c r="BB98" s="6">
        <v>2037</v>
      </c>
      <c r="BC98" s="6">
        <v>2038</v>
      </c>
      <c r="BD98" s="6">
        <v>2039</v>
      </c>
      <c r="BE98" s="6">
        <v>2040</v>
      </c>
      <c r="BF98" s="6">
        <v>2041</v>
      </c>
      <c r="BG98" s="6">
        <v>2042</v>
      </c>
      <c r="BH98" s="6">
        <v>2043</v>
      </c>
      <c r="BI98" s="6">
        <v>2044</v>
      </c>
      <c r="BJ98" s="6">
        <v>2045</v>
      </c>
      <c r="BK98" s="6">
        <v>2046</v>
      </c>
      <c r="BL98" s="6">
        <v>2047</v>
      </c>
      <c r="BM98" s="6">
        <v>2048</v>
      </c>
      <c r="BN98" s="6">
        <v>2049</v>
      </c>
      <c r="BO98" s="6">
        <v>2050</v>
      </c>
      <c r="BP98" s="6">
        <v>2051</v>
      </c>
      <c r="BQ98" s="6">
        <v>2052</v>
      </c>
      <c r="BR98" s="6">
        <v>2053</v>
      </c>
      <c r="BS98" s="6">
        <v>2054</v>
      </c>
      <c r="BT98" s="6">
        <v>2055</v>
      </c>
      <c r="BU98" s="6">
        <v>2056</v>
      </c>
      <c r="BV98" s="6">
        <v>2057</v>
      </c>
      <c r="BW98" s="6">
        <v>2058</v>
      </c>
      <c r="BX98" s="6">
        <v>2059</v>
      </c>
      <c r="BY98" s="6">
        <v>2060</v>
      </c>
      <c r="BZ98" s="6">
        <v>2061</v>
      </c>
      <c r="CA98" s="6">
        <v>2062</v>
      </c>
      <c r="CB98" s="6">
        <v>2063</v>
      </c>
      <c r="CC98" s="6">
        <v>2064</v>
      </c>
      <c r="CD98" s="6">
        <v>2065</v>
      </c>
      <c r="CE98" s="6">
        <v>2066</v>
      </c>
      <c r="CF98" s="6">
        <v>2067</v>
      </c>
      <c r="CG98" s="6">
        <v>2068</v>
      </c>
      <c r="CH98" s="6">
        <v>2069</v>
      </c>
      <c r="CI98" s="6">
        <v>2070</v>
      </c>
      <c r="CJ98" s="6">
        <v>2071</v>
      </c>
      <c r="CK98" s="6">
        <v>2072</v>
      </c>
      <c r="CL98" s="6">
        <v>2073</v>
      </c>
      <c r="CM98" s="6">
        <v>2074</v>
      </c>
      <c r="CN98" s="6">
        <v>2075</v>
      </c>
      <c r="CO98" s="6">
        <v>2076</v>
      </c>
      <c r="CP98" s="6">
        <v>2077</v>
      </c>
      <c r="CQ98" s="6">
        <v>2078</v>
      </c>
      <c r="CR98" s="6">
        <v>2079</v>
      </c>
      <c r="CS98" s="6">
        <v>2080</v>
      </c>
      <c r="CT98" s="6">
        <v>2081</v>
      </c>
      <c r="CU98" s="6">
        <v>2082</v>
      </c>
      <c r="CV98" s="6">
        <v>2083</v>
      </c>
      <c r="CW98" s="6">
        <v>2084</v>
      </c>
      <c r="CX98" s="6">
        <v>2085</v>
      </c>
      <c r="CY98" s="6">
        <v>2086</v>
      </c>
      <c r="CZ98" s="6">
        <v>2087</v>
      </c>
      <c r="DA98" s="6">
        <v>2088</v>
      </c>
      <c r="DB98" s="6">
        <v>2089</v>
      </c>
      <c r="DC98" s="6">
        <v>2090</v>
      </c>
      <c r="DD98" s="6">
        <v>2091</v>
      </c>
      <c r="DE98" s="6">
        <v>2092</v>
      </c>
      <c r="DF98" s="6">
        <v>2093</v>
      </c>
      <c r="DG98" s="6">
        <v>2094</v>
      </c>
      <c r="DH98" s="6">
        <v>2095</v>
      </c>
      <c r="DI98" s="6">
        <v>2096</v>
      </c>
      <c r="DJ98" s="6">
        <v>2097</v>
      </c>
      <c r="DK98" s="6">
        <v>2098</v>
      </c>
      <c r="DL98" s="6">
        <v>2099</v>
      </c>
    </row>
    <row r="99" spans="1:116" x14ac:dyDescent="0.25">
      <c r="A99" s="1" t="s">
        <v>3</v>
      </c>
      <c r="C99" t="s">
        <v>55</v>
      </c>
      <c r="D99" s="3"/>
      <c r="E99" s="3">
        <v>0</v>
      </c>
      <c r="F99" t="s">
        <v>30</v>
      </c>
    </row>
    <row r="100" spans="1:116" x14ac:dyDescent="0.25">
      <c r="A100" s="1" t="s">
        <v>6</v>
      </c>
      <c r="C100" t="s">
        <v>55</v>
      </c>
      <c r="D100" s="3"/>
      <c r="E100" s="3">
        <v>0</v>
      </c>
      <c r="F100" t="s">
        <v>30</v>
      </c>
    </row>
    <row r="101" spans="1:116" x14ac:dyDescent="0.25">
      <c r="A101" s="1" t="s">
        <v>8</v>
      </c>
      <c r="C101" t="s">
        <v>55</v>
      </c>
      <c r="D101" s="3"/>
      <c r="E101" s="3">
        <v>0</v>
      </c>
      <c r="F101" t="s">
        <v>30</v>
      </c>
    </row>
    <row r="102" spans="1:116" x14ac:dyDescent="0.25">
      <c r="A102" s="1" t="s">
        <v>10</v>
      </c>
      <c r="C102" t="s">
        <v>55</v>
      </c>
      <c r="D102" s="3"/>
      <c r="E102" s="3">
        <v>0</v>
      </c>
      <c r="F102" t="s">
        <v>30</v>
      </c>
    </row>
    <row r="103" spans="1:116" x14ac:dyDescent="0.25">
      <c r="A103" s="1" t="s">
        <v>12</v>
      </c>
      <c r="C103" t="s">
        <v>55</v>
      </c>
      <c r="D103" s="3"/>
      <c r="E103" s="3">
        <v>0</v>
      </c>
      <c r="F103" t="s">
        <v>30</v>
      </c>
    </row>
    <row r="104" spans="1:116" x14ac:dyDescent="0.25">
      <c r="A104" s="1" t="s">
        <v>14</v>
      </c>
      <c r="C104" t="s">
        <v>55</v>
      </c>
      <c r="D104" s="3"/>
      <c r="E104" s="3">
        <v>0</v>
      </c>
      <c r="F104" t="s">
        <v>30</v>
      </c>
      <c r="G104">
        <v>14382853</v>
      </c>
      <c r="H104">
        <v>14450566</v>
      </c>
      <c r="I104">
        <v>14511151</v>
      </c>
      <c r="J104">
        <v>14494185</v>
      </c>
      <c r="K104">
        <v>14507152</v>
      </c>
      <c r="L104">
        <v>14489178</v>
      </c>
      <c r="M104">
        <v>14503933</v>
      </c>
      <c r="N104">
        <v>14568509</v>
      </c>
      <c r="O104">
        <v>14719889.999999998</v>
      </c>
      <c r="P104">
        <v>14885102</v>
      </c>
      <c r="Q104">
        <v>15044580</v>
      </c>
      <c r="R104">
        <v>15251354</v>
      </c>
      <c r="S104">
        <v>15428077.999999998</v>
      </c>
      <c r="T104">
        <v>15613669</v>
      </c>
      <c r="U104">
        <v>15782807</v>
      </c>
      <c r="V104">
        <v>15944746</v>
      </c>
      <c r="W104">
        <v>16255608</v>
      </c>
      <c r="X104">
        <v>16721072</v>
      </c>
      <c r="Y104">
        <v>16999558</v>
      </c>
      <c r="Z104">
        <v>17374293</v>
      </c>
      <c r="AA104">
        <v>17832305</v>
      </c>
      <c r="AB104">
        <v>18187994</v>
      </c>
      <c r="AC104">
        <v>18531692</v>
      </c>
      <c r="AD104">
        <v>18803944</v>
      </c>
      <c r="AE104">
        <v>18903831.999999996</v>
      </c>
      <c r="AF104">
        <v>18890738</v>
      </c>
      <c r="AG104">
        <v>18686761</v>
      </c>
      <c r="AH104">
        <v>18707432</v>
      </c>
      <c r="AI104">
        <v>18668625</v>
      </c>
      <c r="AJ104">
        <v>18569288</v>
      </c>
      <c r="AK104">
        <v>18620548</v>
      </c>
      <c r="AL104">
        <v>18610914</v>
      </c>
      <c r="AM104">
        <v>18642316</v>
      </c>
      <c r="AN104">
        <v>18724152.000000004</v>
      </c>
      <c r="AO104">
        <v>18785608</v>
      </c>
      <c r="AP104">
        <v>18867988</v>
      </c>
      <c r="AQ104">
        <v>18992533</v>
      </c>
      <c r="AR104">
        <v>19106248</v>
      </c>
      <c r="AS104">
        <v>19207500</v>
      </c>
      <c r="AT104">
        <v>19316866</v>
      </c>
      <c r="AU104">
        <v>19435486</v>
      </c>
      <c r="AV104">
        <v>19558199</v>
      </c>
      <c r="AW104">
        <v>19719792.999999996</v>
      </c>
      <c r="AX104">
        <v>19848073</v>
      </c>
      <c r="AY104">
        <v>19991449</v>
      </c>
      <c r="AZ104">
        <v>20104990.000000007</v>
      </c>
      <c r="BA104">
        <v>20241529.999999996</v>
      </c>
      <c r="BB104">
        <v>20305601.000000007</v>
      </c>
      <c r="BC104">
        <v>20391802</v>
      </c>
      <c r="BD104">
        <v>20455176.999999996</v>
      </c>
      <c r="BE104">
        <v>20494328</v>
      </c>
      <c r="BF104">
        <v>20519684</v>
      </c>
      <c r="BG104">
        <v>20598034</v>
      </c>
      <c r="BH104">
        <v>20638710</v>
      </c>
      <c r="BI104">
        <v>20635621</v>
      </c>
      <c r="BJ104">
        <v>20642175</v>
      </c>
      <c r="BK104">
        <v>20682693</v>
      </c>
      <c r="BL104">
        <v>20635786</v>
      </c>
      <c r="BM104">
        <v>20588019</v>
      </c>
      <c r="BN104">
        <v>20529102</v>
      </c>
      <c r="BO104">
        <v>20538098</v>
      </c>
      <c r="BP104">
        <v>20500633</v>
      </c>
      <c r="BQ104">
        <v>20498505</v>
      </c>
      <c r="BR104">
        <v>20426716</v>
      </c>
      <c r="BS104">
        <v>20407389</v>
      </c>
      <c r="BT104">
        <v>20377355.000000007</v>
      </c>
      <c r="BU104">
        <v>20363111.000000007</v>
      </c>
      <c r="BV104">
        <v>20330583</v>
      </c>
      <c r="BW104">
        <v>20317150</v>
      </c>
      <c r="BX104">
        <v>20287028.999999996</v>
      </c>
      <c r="BY104">
        <v>20274948</v>
      </c>
      <c r="BZ104">
        <v>20225369.999999996</v>
      </c>
      <c r="CA104">
        <v>20174981.000000004</v>
      </c>
      <c r="CB104">
        <v>20181503.999999993</v>
      </c>
      <c r="CC104">
        <v>20141663</v>
      </c>
      <c r="CD104">
        <v>20111302</v>
      </c>
      <c r="CE104">
        <v>20085920</v>
      </c>
      <c r="CF104">
        <v>20054080.999999993</v>
      </c>
      <c r="CG104">
        <v>20029931.000000004</v>
      </c>
      <c r="CH104">
        <v>19962406</v>
      </c>
      <c r="CI104">
        <v>19900841</v>
      </c>
      <c r="CJ104">
        <v>19878508</v>
      </c>
      <c r="CK104">
        <v>19845965</v>
      </c>
      <c r="CL104">
        <v>19770689</v>
      </c>
      <c r="CM104">
        <v>19689379</v>
      </c>
      <c r="CN104">
        <v>19643819</v>
      </c>
      <c r="CO104">
        <v>19579527.000000004</v>
      </c>
      <c r="CP104">
        <v>19455509</v>
      </c>
      <c r="CQ104">
        <v>19383340</v>
      </c>
      <c r="CR104">
        <v>19328607</v>
      </c>
      <c r="CS104">
        <v>19249497</v>
      </c>
      <c r="CT104">
        <v>19179975</v>
      </c>
      <c r="CU104">
        <v>19151573</v>
      </c>
      <c r="CV104">
        <v>19064225</v>
      </c>
      <c r="CW104">
        <v>18988988</v>
      </c>
      <c r="CX104">
        <v>18896499</v>
      </c>
      <c r="CY104">
        <v>18810364</v>
      </c>
      <c r="CZ104">
        <v>18766594</v>
      </c>
      <c r="DA104">
        <v>18722896.000000007</v>
      </c>
      <c r="DB104">
        <v>18632729</v>
      </c>
      <c r="DC104">
        <v>18554578.000000004</v>
      </c>
      <c r="DD104">
        <v>18456652.000000004</v>
      </c>
      <c r="DE104">
        <v>18377640.000000007</v>
      </c>
      <c r="DF104">
        <v>18301219</v>
      </c>
      <c r="DG104">
        <v>18238134</v>
      </c>
      <c r="DH104">
        <v>18146761</v>
      </c>
      <c r="DI104">
        <v>18085084</v>
      </c>
      <c r="DJ104">
        <v>17994323</v>
      </c>
      <c r="DK104">
        <v>17919021</v>
      </c>
      <c r="DL104">
        <v>17853872.999999996</v>
      </c>
    </row>
    <row r="105" spans="1:116" x14ac:dyDescent="0.25">
      <c r="A105" s="1" t="s">
        <v>16</v>
      </c>
      <c r="C105" t="s">
        <v>55</v>
      </c>
      <c r="D105" s="3"/>
      <c r="E105" s="3">
        <v>0</v>
      </c>
      <c r="F105" t="s">
        <v>30</v>
      </c>
    </row>
    <row r="106" spans="1:116" x14ac:dyDescent="0.25">
      <c r="A106" s="1" t="s">
        <v>18</v>
      </c>
      <c r="C106" t="s">
        <v>55</v>
      </c>
      <c r="D106" s="3"/>
      <c r="E106" s="3">
        <v>0</v>
      </c>
      <c r="F106" t="s">
        <v>30</v>
      </c>
    </row>
    <row r="107" spans="1:116" x14ac:dyDescent="0.25">
      <c r="A107" s="1" t="s">
        <v>20</v>
      </c>
      <c r="C107" t="s">
        <v>55</v>
      </c>
      <c r="D107" s="3"/>
      <c r="E107" s="3">
        <v>0</v>
      </c>
      <c r="F107" t="s">
        <v>30</v>
      </c>
    </row>
    <row r="108" spans="1:116" x14ac:dyDescent="0.25">
      <c r="A108" s="1" t="s">
        <v>21</v>
      </c>
      <c r="C108" t="s">
        <v>55</v>
      </c>
      <c r="D108" s="3"/>
      <c r="E108" s="3">
        <v>0</v>
      </c>
      <c r="F108" t="s">
        <v>30</v>
      </c>
    </row>
    <row r="109" spans="1:116" x14ac:dyDescent="0.25">
      <c r="A109" s="1"/>
    </row>
    <row r="110" spans="1:116" s="6" customFormat="1" x14ac:dyDescent="0.25">
      <c r="A110" s="1" t="s">
        <v>163</v>
      </c>
      <c r="B110" s="6" t="s">
        <v>23</v>
      </c>
      <c r="C110" s="6" t="s">
        <v>24</v>
      </c>
      <c r="D110" s="6" t="s">
        <v>25</v>
      </c>
      <c r="E110" s="6" t="s">
        <v>28</v>
      </c>
      <c r="G110" s="6">
        <v>1990</v>
      </c>
      <c r="H110" s="6">
        <v>1991</v>
      </c>
      <c r="I110" s="6">
        <v>1992</v>
      </c>
      <c r="J110" s="6">
        <v>1993</v>
      </c>
      <c r="K110" s="6">
        <v>1994</v>
      </c>
      <c r="L110" s="6">
        <v>1995</v>
      </c>
      <c r="M110" s="6">
        <v>1996</v>
      </c>
      <c r="N110" s="6">
        <v>1997</v>
      </c>
      <c r="O110" s="6">
        <v>1998</v>
      </c>
      <c r="P110" s="6">
        <v>1999</v>
      </c>
      <c r="Q110" s="6">
        <v>2000</v>
      </c>
      <c r="R110" s="6">
        <v>2001</v>
      </c>
      <c r="S110" s="6">
        <v>2002</v>
      </c>
      <c r="T110" s="6">
        <v>2003</v>
      </c>
      <c r="U110" s="6">
        <v>2004</v>
      </c>
      <c r="V110" s="6">
        <v>2005</v>
      </c>
      <c r="W110" s="6">
        <v>2006</v>
      </c>
      <c r="X110" s="6">
        <v>2007</v>
      </c>
      <c r="Y110" s="6">
        <v>2008</v>
      </c>
      <c r="Z110" s="6">
        <v>2009</v>
      </c>
      <c r="AA110" s="6">
        <v>2010</v>
      </c>
      <c r="AB110" s="6">
        <v>2011</v>
      </c>
      <c r="AC110" s="6">
        <v>2012</v>
      </c>
      <c r="AD110" s="6">
        <v>2013</v>
      </c>
      <c r="AE110" s="6">
        <v>2014</v>
      </c>
      <c r="AF110" s="6">
        <v>2015</v>
      </c>
      <c r="AG110" s="6">
        <v>2016</v>
      </c>
      <c r="AH110" s="6">
        <v>2017</v>
      </c>
      <c r="AI110" s="6">
        <v>2018</v>
      </c>
      <c r="AJ110" s="6">
        <v>2019</v>
      </c>
      <c r="AK110" s="6">
        <v>2020</v>
      </c>
      <c r="AL110" s="6">
        <v>2021</v>
      </c>
      <c r="AM110" s="6">
        <v>2022</v>
      </c>
      <c r="AN110" s="6">
        <v>2023</v>
      </c>
      <c r="AO110" s="6">
        <v>2024</v>
      </c>
      <c r="AP110" s="6">
        <v>2025</v>
      </c>
      <c r="AQ110" s="6">
        <v>2026</v>
      </c>
      <c r="AR110" s="6">
        <v>2027</v>
      </c>
      <c r="AS110" s="6">
        <v>2028</v>
      </c>
      <c r="AT110" s="6">
        <v>2029</v>
      </c>
      <c r="AU110" s="6">
        <v>2030</v>
      </c>
      <c r="AV110" s="6">
        <v>2031</v>
      </c>
      <c r="AW110" s="6">
        <v>2032</v>
      </c>
      <c r="AX110" s="6">
        <v>2033</v>
      </c>
      <c r="AY110" s="6">
        <v>2034</v>
      </c>
      <c r="AZ110" s="6">
        <v>2035</v>
      </c>
      <c r="BA110" s="6">
        <v>2036</v>
      </c>
      <c r="BB110" s="6">
        <v>2037</v>
      </c>
      <c r="BC110" s="6">
        <v>2038</v>
      </c>
      <c r="BD110" s="6">
        <v>2039</v>
      </c>
      <c r="BE110" s="6">
        <v>2040</v>
      </c>
      <c r="BF110" s="6">
        <v>2041</v>
      </c>
      <c r="BG110" s="6">
        <v>2042</v>
      </c>
      <c r="BH110" s="6">
        <v>2043</v>
      </c>
      <c r="BI110" s="6">
        <v>2044</v>
      </c>
      <c r="BJ110" s="6">
        <v>2045</v>
      </c>
      <c r="BK110" s="6">
        <v>2046</v>
      </c>
      <c r="BL110" s="6">
        <v>2047</v>
      </c>
      <c r="BM110" s="6">
        <v>2048</v>
      </c>
      <c r="BN110" s="6">
        <v>2049</v>
      </c>
      <c r="BO110" s="6">
        <v>2050</v>
      </c>
      <c r="BP110" s="6">
        <v>2051</v>
      </c>
      <c r="BQ110" s="6">
        <v>2052</v>
      </c>
      <c r="BR110" s="6">
        <v>2053</v>
      </c>
      <c r="BS110" s="6">
        <v>2054</v>
      </c>
      <c r="BT110" s="6">
        <v>2055</v>
      </c>
      <c r="BU110" s="6">
        <v>2056</v>
      </c>
      <c r="BV110" s="6">
        <v>2057</v>
      </c>
      <c r="BW110" s="6">
        <v>2058</v>
      </c>
      <c r="BX110" s="6">
        <v>2059</v>
      </c>
      <c r="BY110" s="6">
        <v>2060</v>
      </c>
      <c r="BZ110" s="6">
        <v>2061</v>
      </c>
      <c r="CA110" s="6">
        <v>2062</v>
      </c>
      <c r="CB110" s="6">
        <v>2063</v>
      </c>
      <c r="CC110" s="6">
        <v>2064</v>
      </c>
      <c r="CD110" s="6">
        <v>2065</v>
      </c>
      <c r="CE110" s="6">
        <v>2066</v>
      </c>
      <c r="CF110" s="6">
        <v>2067</v>
      </c>
      <c r="CG110" s="6">
        <v>2068</v>
      </c>
      <c r="CH110" s="6">
        <v>2069</v>
      </c>
      <c r="CI110" s="6">
        <v>2070</v>
      </c>
      <c r="CJ110" s="6">
        <v>2071</v>
      </c>
      <c r="CK110" s="6">
        <v>2072</v>
      </c>
      <c r="CL110" s="6">
        <v>2073</v>
      </c>
      <c r="CM110" s="6">
        <v>2074</v>
      </c>
      <c r="CN110" s="6">
        <v>2075</v>
      </c>
      <c r="CO110" s="6">
        <v>2076</v>
      </c>
      <c r="CP110" s="6">
        <v>2077</v>
      </c>
      <c r="CQ110" s="6">
        <v>2078</v>
      </c>
      <c r="CR110" s="6">
        <v>2079</v>
      </c>
      <c r="CS110" s="6">
        <v>2080</v>
      </c>
      <c r="CT110" s="6">
        <v>2081</v>
      </c>
      <c r="CU110" s="6">
        <v>2082</v>
      </c>
      <c r="CV110" s="6">
        <v>2083</v>
      </c>
      <c r="CW110" s="6">
        <v>2084</v>
      </c>
      <c r="CX110" s="6">
        <v>2085</v>
      </c>
      <c r="CY110" s="6">
        <v>2086</v>
      </c>
      <c r="CZ110" s="6">
        <v>2087</v>
      </c>
      <c r="DA110" s="6">
        <v>2088</v>
      </c>
      <c r="DB110" s="6">
        <v>2089</v>
      </c>
      <c r="DC110" s="6">
        <v>2090</v>
      </c>
      <c r="DD110" s="6">
        <v>2091</v>
      </c>
      <c r="DE110" s="6">
        <v>2092</v>
      </c>
      <c r="DF110" s="6">
        <v>2093</v>
      </c>
      <c r="DG110" s="6">
        <v>2094</v>
      </c>
      <c r="DH110" s="6">
        <v>2095</v>
      </c>
      <c r="DI110" s="6">
        <v>2096</v>
      </c>
      <c r="DJ110" s="6">
        <v>2097</v>
      </c>
      <c r="DK110" s="6">
        <v>2098</v>
      </c>
      <c r="DL110" s="6">
        <v>2099</v>
      </c>
    </row>
    <row r="111" spans="1:116" x14ac:dyDescent="0.25">
      <c r="A111" s="1" t="s">
        <v>3</v>
      </c>
      <c r="C111" t="s">
        <v>55</v>
      </c>
      <c r="D111" s="3"/>
      <c r="E111" s="3">
        <v>0</v>
      </c>
      <c r="F111" t="s">
        <v>30</v>
      </c>
    </row>
    <row r="112" spans="1:116" x14ac:dyDescent="0.25">
      <c r="A112" s="1" t="s">
        <v>6</v>
      </c>
      <c r="C112" t="s">
        <v>55</v>
      </c>
      <c r="D112" s="3"/>
      <c r="E112" s="3">
        <v>0</v>
      </c>
      <c r="F112" t="s">
        <v>30</v>
      </c>
    </row>
    <row r="113" spans="1:57" x14ac:dyDescent="0.25">
      <c r="A113" s="1" t="s">
        <v>8</v>
      </c>
      <c r="C113" t="s">
        <v>55</v>
      </c>
      <c r="D113" s="3"/>
      <c r="E113" s="3">
        <v>0</v>
      </c>
      <c r="F113" t="s">
        <v>30</v>
      </c>
    </row>
    <row r="114" spans="1:57" x14ac:dyDescent="0.25">
      <c r="A114" s="1" t="s">
        <v>10</v>
      </c>
      <c r="C114" t="s">
        <v>55</v>
      </c>
      <c r="D114" s="3"/>
      <c r="E114" s="3">
        <v>0</v>
      </c>
      <c r="F114" t="s">
        <v>30</v>
      </c>
    </row>
    <row r="115" spans="1:57" x14ac:dyDescent="0.25">
      <c r="A115" s="1" t="s">
        <v>12</v>
      </c>
      <c r="C115" t="s">
        <v>55</v>
      </c>
      <c r="D115" s="3"/>
      <c r="E115" s="3">
        <v>0</v>
      </c>
      <c r="F115" t="s">
        <v>30</v>
      </c>
    </row>
    <row r="116" spans="1:57" x14ac:dyDescent="0.25">
      <c r="A116" s="1" t="s">
        <v>14</v>
      </c>
      <c r="C116" t="s">
        <v>55</v>
      </c>
      <c r="D116" s="3"/>
      <c r="E116" s="3">
        <v>0</v>
      </c>
      <c r="F116" t="s">
        <v>30</v>
      </c>
      <c r="G116">
        <v>0</v>
      </c>
      <c r="AG116">
        <v>7.0000000000000007E-2</v>
      </c>
      <c r="AL116">
        <v>7.0000000000000007E-2</v>
      </c>
      <c r="BE116">
        <v>0.9</v>
      </c>
    </row>
    <row r="117" spans="1:57" x14ac:dyDescent="0.25">
      <c r="A117" s="1" t="s">
        <v>16</v>
      </c>
      <c r="C117" t="s">
        <v>55</v>
      </c>
      <c r="D117" s="3"/>
      <c r="E117" s="3">
        <v>0</v>
      </c>
      <c r="F117" t="s">
        <v>30</v>
      </c>
    </row>
    <row r="118" spans="1:57" x14ac:dyDescent="0.25">
      <c r="A118" s="1" t="s">
        <v>18</v>
      </c>
      <c r="C118" t="s">
        <v>55</v>
      </c>
      <c r="D118" s="3"/>
      <c r="E118" s="3">
        <v>0</v>
      </c>
      <c r="F118" t="s">
        <v>30</v>
      </c>
    </row>
    <row r="119" spans="1:57" x14ac:dyDescent="0.25">
      <c r="A119" s="1" t="s">
        <v>20</v>
      </c>
      <c r="C119" t="s">
        <v>55</v>
      </c>
      <c r="D119" s="3"/>
      <c r="E119" s="3">
        <v>0</v>
      </c>
      <c r="F119" t="s">
        <v>30</v>
      </c>
    </row>
    <row r="120" spans="1:57" x14ac:dyDescent="0.25">
      <c r="A120" s="1" t="s">
        <v>21</v>
      </c>
      <c r="C120" t="s">
        <v>55</v>
      </c>
      <c r="D120" s="3"/>
      <c r="E120" s="3">
        <v>0</v>
      </c>
      <c r="F120" t="s">
        <v>30</v>
      </c>
    </row>
  </sheetData>
  <conditionalFormatting sqref="E10 E50:E59 E62:E71 E74:E83 E86:E95">
    <cfRule type="expression" dxfId="3069" priority="21">
      <formula>COUNTIF(G10:DL10,"&lt;&gt;" &amp; "")&gt;0</formula>
    </cfRule>
    <cfRule type="expression" dxfId="3068" priority="22">
      <formula>AND(COUNTIF(G10:DL10,"&lt;&gt;" &amp; "")&gt;0,NOT(ISBLANK(E10)))</formula>
    </cfRule>
  </conditionalFormatting>
  <conditionalFormatting sqref="E11">
    <cfRule type="expression" dxfId="3067" priority="23">
      <formula>COUNTIF(G11:DL11,"&lt;&gt;" &amp; "")&gt;0</formula>
    </cfRule>
    <cfRule type="expression" dxfId="3066" priority="24">
      <formula>AND(COUNTIF(G11:DL11,"&lt;&gt;" &amp; "")&gt;0,NOT(ISBLANK(E11)))</formula>
    </cfRule>
  </conditionalFormatting>
  <conditionalFormatting sqref="E14">
    <cfRule type="expression" dxfId="3065" priority="25">
      <formula>COUNTIF(G14:DL14,"&lt;&gt;" &amp; "")&gt;0</formula>
    </cfRule>
    <cfRule type="expression" dxfId="3064" priority="26">
      <formula>AND(COUNTIF(G14:DL14,"&lt;&gt;" &amp; "")&gt;0,NOT(ISBLANK(E14)))</formula>
    </cfRule>
  </conditionalFormatting>
  <conditionalFormatting sqref="E15">
    <cfRule type="expression" dxfId="3063" priority="27">
      <formula>COUNTIF(G15:DL15,"&lt;&gt;" &amp; "")&gt;0</formula>
    </cfRule>
    <cfRule type="expression" dxfId="3062" priority="28">
      <formula>AND(COUNTIF(G15:DL15,"&lt;&gt;" &amp; "")&gt;0,NOT(ISBLANK(E15)))</formula>
    </cfRule>
  </conditionalFormatting>
  <conditionalFormatting sqref="E16">
    <cfRule type="expression" dxfId="3061" priority="29">
      <formula>COUNTIF(G16:DL16,"&lt;&gt;" &amp; "")&gt;0</formula>
    </cfRule>
    <cfRule type="expression" dxfId="3060" priority="30">
      <formula>AND(COUNTIF(G16:DL16,"&lt;&gt;" &amp; "")&gt;0,NOT(ISBLANK(E16)))</formula>
    </cfRule>
  </conditionalFormatting>
  <conditionalFormatting sqref="E17">
    <cfRule type="expression" dxfId="3059" priority="31">
      <formula>COUNTIF(G17:DL17,"&lt;&gt;" &amp; "")&gt;0</formula>
    </cfRule>
    <cfRule type="expression" dxfId="3058" priority="32">
      <formula>AND(COUNTIF(G17:DL17,"&lt;&gt;" &amp; "")&gt;0,NOT(ISBLANK(E17)))</formula>
    </cfRule>
  </conditionalFormatting>
  <conditionalFormatting sqref="E18">
    <cfRule type="expression" dxfId="3057" priority="33">
      <formula>COUNTIF(G18:DL18,"&lt;&gt;" &amp; "")&gt;0</formula>
    </cfRule>
    <cfRule type="expression" dxfId="3056" priority="34">
      <formula>AND(COUNTIF(G18:DL18,"&lt;&gt;" &amp; "")&gt;0,NOT(ISBLANK(E18)))</formula>
    </cfRule>
  </conditionalFormatting>
  <conditionalFormatting sqref="E19">
    <cfRule type="expression" dxfId="3055" priority="35">
      <formula>COUNTIF(G19:DL19,"&lt;&gt;" &amp; "")&gt;0</formula>
    </cfRule>
    <cfRule type="expression" dxfId="3054" priority="36">
      <formula>AND(COUNTIF(G19:DL19,"&lt;&gt;" &amp; "")&gt;0,NOT(ISBLANK(E19)))</formula>
    </cfRule>
  </conditionalFormatting>
  <conditionalFormatting sqref="E2">
    <cfRule type="expression" dxfId="3053" priority="5">
      <formula>COUNTIF(G2:DL2,"&lt;&gt;" &amp; "")&gt;0</formula>
    </cfRule>
    <cfRule type="expression" dxfId="3052" priority="6">
      <formula>AND(COUNTIF(G2:DL2,"&lt;&gt;" &amp; "")&gt;0,NOT(ISBLANK(E2)))</formula>
    </cfRule>
  </conditionalFormatting>
  <conditionalFormatting sqref="E20">
    <cfRule type="expression" dxfId="3051" priority="37">
      <formula>COUNTIF(G20:DL20,"&lt;&gt;" &amp; "")&gt;0</formula>
    </cfRule>
    <cfRule type="expression" dxfId="3050" priority="38">
      <formula>AND(COUNTIF(G20:DL20,"&lt;&gt;" &amp; "")&gt;0,NOT(ISBLANK(E20)))</formula>
    </cfRule>
  </conditionalFormatting>
  <conditionalFormatting sqref="E21">
    <cfRule type="expression" dxfId="3049" priority="39">
      <formula>COUNTIF(G21:DL21,"&lt;&gt;" &amp; "")&gt;0</formula>
    </cfRule>
    <cfRule type="expression" dxfId="3048" priority="40">
      <formula>AND(COUNTIF(G21:DL21,"&lt;&gt;" &amp; "")&gt;0,NOT(ISBLANK(E21)))</formula>
    </cfRule>
  </conditionalFormatting>
  <conditionalFormatting sqref="E22">
    <cfRule type="expression" dxfId="3047" priority="41">
      <formula>COUNTIF(G22:DL22,"&lt;&gt;" &amp; "")&gt;0</formula>
    </cfRule>
    <cfRule type="expression" dxfId="3046" priority="42">
      <formula>AND(COUNTIF(G22:DL22,"&lt;&gt;" &amp; "")&gt;0,NOT(ISBLANK(E22)))</formula>
    </cfRule>
  </conditionalFormatting>
  <conditionalFormatting sqref="E23">
    <cfRule type="expression" dxfId="3045" priority="43">
      <formula>COUNTIF(G23:DL23,"&lt;&gt;" &amp; "")&gt;0</formula>
    </cfRule>
    <cfRule type="expression" dxfId="3044" priority="44">
      <formula>AND(COUNTIF(G23:DL23,"&lt;&gt;" &amp; "")&gt;0,NOT(ISBLANK(E23)))</formula>
    </cfRule>
  </conditionalFormatting>
  <conditionalFormatting sqref="E26">
    <cfRule type="expression" dxfId="3043" priority="45">
      <formula>COUNTIF(G26:DL26,"&lt;&gt;" &amp; "")&gt;0</formula>
    </cfRule>
    <cfRule type="expression" dxfId="3042" priority="46">
      <formula>AND(COUNTIF(G26:DL26,"&lt;&gt;" &amp; "")&gt;0,NOT(ISBLANK(E26)))</formula>
    </cfRule>
  </conditionalFormatting>
  <conditionalFormatting sqref="E27">
    <cfRule type="expression" dxfId="3041" priority="47">
      <formula>COUNTIF(G27:DL27,"&lt;&gt;" &amp; "")&gt;0</formula>
    </cfRule>
    <cfRule type="expression" dxfId="3040" priority="48">
      <formula>AND(COUNTIF(G27:DL27,"&lt;&gt;" &amp; "")&gt;0,NOT(ISBLANK(E27)))</formula>
    </cfRule>
  </conditionalFormatting>
  <conditionalFormatting sqref="E28">
    <cfRule type="expression" dxfId="3039" priority="49">
      <formula>COUNTIF(G28:DL28,"&lt;&gt;" &amp; "")&gt;0</formula>
    </cfRule>
    <cfRule type="expression" dxfId="3038" priority="50">
      <formula>AND(COUNTIF(G28:DL28,"&lt;&gt;" &amp; "")&gt;0,NOT(ISBLANK(E28)))</formula>
    </cfRule>
  </conditionalFormatting>
  <conditionalFormatting sqref="E29">
    <cfRule type="expression" dxfId="3037" priority="51">
      <formula>COUNTIF(G29:DL29,"&lt;&gt;" &amp; "")&gt;0</formula>
    </cfRule>
    <cfRule type="expression" dxfId="3036" priority="52">
      <formula>AND(COUNTIF(G29:DL29,"&lt;&gt;" &amp; "")&gt;0,NOT(ISBLANK(E29)))</formula>
    </cfRule>
  </conditionalFormatting>
  <conditionalFormatting sqref="E3">
    <cfRule type="expression" dxfId="3035" priority="7">
      <formula>COUNTIF(G3:DL3,"&lt;&gt;" &amp; "")&gt;0</formula>
    </cfRule>
    <cfRule type="expression" dxfId="3034" priority="8">
      <formula>AND(COUNTIF(G3:DL3,"&lt;&gt;" &amp; "")&gt;0,NOT(ISBLANK(E3)))</formula>
    </cfRule>
  </conditionalFormatting>
  <conditionalFormatting sqref="E30">
    <cfRule type="expression" dxfId="3033" priority="53">
      <formula>COUNTIF(G30:DL30,"&lt;&gt;" &amp; "")&gt;0</formula>
    </cfRule>
    <cfRule type="expression" dxfId="3032" priority="54">
      <formula>AND(COUNTIF(G30:DL30,"&lt;&gt;" &amp; "")&gt;0,NOT(ISBLANK(E30)))</formula>
    </cfRule>
  </conditionalFormatting>
  <conditionalFormatting sqref="E31">
    <cfRule type="expression" dxfId="3031" priority="55">
      <formula>COUNTIF(G31:DL31,"&lt;&gt;" &amp; "")&gt;0</formula>
    </cfRule>
    <cfRule type="expression" dxfId="3030" priority="56">
      <formula>AND(COUNTIF(G31:DL31,"&lt;&gt;" &amp; "")&gt;0,NOT(ISBLANK(E31)))</formula>
    </cfRule>
  </conditionalFormatting>
  <conditionalFormatting sqref="E32">
    <cfRule type="expression" dxfId="3029" priority="57">
      <formula>COUNTIF(G32:DL32,"&lt;&gt;" &amp; "")&gt;0</formula>
    </cfRule>
    <cfRule type="expression" dxfId="3028" priority="58">
      <formula>AND(COUNTIF(G32:DL32,"&lt;&gt;" &amp; "")&gt;0,NOT(ISBLANK(E32)))</formula>
    </cfRule>
  </conditionalFormatting>
  <conditionalFormatting sqref="E33">
    <cfRule type="expression" dxfId="3027" priority="59">
      <formula>COUNTIF(G33:DL33,"&lt;&gt;" &amp; "")&gt;0</formula>
    </cfRule>
    <cfRule type="expression" dxfId="3026" priority="60">
      <formula>AND(COUNTIF(G33:DL33,"&lt;&gt;" &amp; "")&gt;0,NOT(ISBLANK(E33)))</formula>
    </cfRule>
  </conditionalFormatting>
  <conditionalFormatting sqref="E34">
    <cfRule type="expression" dxfId="3025" priority="61">
      <formula>COUNTIF(G34:DL34,"&lt;&gt;" &amp; "")&gt;0</formula>
    </cfRule>
    <cfRule type="expression" dxfId="3024" priority="62">
      <formula>AND(COUNTIF(G34:DL34,"&lt;&gt;" &amp; "")&gt;0,NOT(ISBLANK(E34)))</formula>
    </cfRule>
  </conditionalFormatting>
  <conditionalFormatting sqref="E35">
    <cfRule type="expression" dxfId="3023" priority="63">
      <formula>COUNTIF(G35:DL35,"&lt;&gt;" &amp; "")&gt;0</formula>
    </cfRule>
    <cfRule type="expression" dxfId="3022" priority="64">
      <formula>AND(COUNTIF(G35:DL35,"&lt;&gt;" &amp; "")&gt;0,NOT(ISBLANK(E35)))</formula>
    </cfRule>
  </conditionalFormatting>
  <conditionalFormatting sqref="E38">
    <cfRule type="expression" dxfId="3021" priority="65">
      <formula>COUNTIF(G38:DL38,"&lt;&gt;" &amp; "")&gt;0</formula>
    </cfRule>
    <cfRule type="expression" dxfId="3020" priority="66">
      <formula>AND(COUNTIF(G38:DL38,"&lt;&gt;" &amp; "")&gt;0,NOT(ISBLANK(E38)))</formula>
    </cfRule>
  </conditionalFormatting>
  <conditionalFormatting sqref="E39">
    <cfRule type="expression" dxfId="3019" priority="67">
      <formula>COUNTIF(G39:DL39,"&lt;&gt;" &amp; "")&gt;0</formula>
    </cfRule>
    <cfRule type="expression" dxfId="3018" priority="68">
      <formula>AND(COUNTIF(G39:DL39,"&lt;&gt;" &amp; "")&gt;0,NOT(ISBLANK(E39)))</formula>
    </cfRule>
  </conditionalFormatting>
  <conditionalFormatting sqref="E4">
    <cfRule type="expression" dxfId="3017" priority="9">
      <formula>COUNTIF(G4:DL4,"&lt;&gt;" &amp; "")&gt;0</formula>
    </cfRule>
    <cfRule type="expression" dxfId="3016" priority="10">
      <formula>AND(COUNTIF(G4:DL4,"&lt;&gt;" &amp; "")&gt;0,NOT(ISBLANK(E4)))</formula>
    </cfRule>
  </conditionalFormatting>
  <conditionalFormatting sqref="E40">
    <cfRule type="expression" dxfId="3015" priority="69">
      <formula>COUNTIF(G40:DL40,"&lt;&gt;" &amp; "")&gt;0</formula>
    </cfRule>
    <cfRule type="expression" dxfId="3014" priority="70">
      <formula>AND(COUNTIF(G40:DL40,"&lt;&gt;" &amp; "")&gt;0,NOT(ISBLANK(E40)))</formula>
    </cfRule>
  </conditionalFormatting>
  <conditionalFormatting sqref="E41">
    <cfRule type="expression" dxfId="3013" priority="71">
      <formula>COUNTIF(G41:DL41,"&lt;&gt;" &amp; "")&gt;0</formula>
    </cfRule>
    <cfRule type="expression" dxfId="3012" priority="72">
      <formula>AND(COUNTIF(G41:DL41,"&lt;&gt;" &amp; "")&gt;0,NOT(ISBLANK(E41)))</formula>
    </cfRule>
  </conditionalFormatting>
  <conditionalFormatting sqref="E42">
    <cfRule type="expression" dxfId="3011" priority="73">
      <formula>COUNTIF(G42:DL42,"&lt;&gt;" &amp; "")&gt;0</formula>
    </cfRule>
    <cfRule type="expression" dxfId="3010" priority="74">
      <formula>AND(COUNTIF(G42:DL42,"&lt;&gt;" &amp; "")&gt;0,NOT(ISBLANK(E42)))</formula>
    </cfRule>
  </conditionalFormatting>
  <conditionalFormatting sqref="E43">
    <cfRule type="expression" dxfId="3009" priority="75">
      <formula>COUNTIF(G43:DL43,"&lt;&gt;" &amp; "")&gt;0</formula>
    </cfRule>
    <cfRule type="expression" dxfId="3008" priority="76">
      <formula>AND(COUNTIF(G43:DL43,"&lt;&gt;" &amp; "")&gt;0,NOT(ISBLANK(E43)))</formula>
    </cfRule>
  </conditionalFormatting>
  <conditionalFormatting sqref="E44">
    <cfRule type="expression" dxfId="3007" priority="77">
      <formula>COUNTIF(G44:DL44,"&lt;&gt;" &amp; "")&gt;0</formula>
    </cfRule>
    <cfRule type="expression" dxfId="3006" priority="78">
      <formula>AND(COUNTIF(G44:DL44,"&lt;&gt;" &amp; "")&gt;0,NOT(ISBLANK(E44)))</formula>
    </cfRule>
  </conditionalFormatting>
  <conditionalFormatting sqref="E45">
    <cfRule type="expression" dxfId="3005" priority="79">
      <formula>COUNTIF(G45:DL45,"&lt;&gt;" &amp; "")&gt;0</formula>
    </cfRule>
    <cfRule type="expression" dxfId="3004" priority="80">
      <formula>AND(COUNTIF(G45:DL45,"&lt;&gt;" &amp; "")&gt;0,NOT(ISBLANK(E45)))</formula>
    </cfRule>
  </conditionalFormatting>
  <conditionalFormatting sqref="E46">
    <cfRule type="expression" dxfId="3003" priority="81">
      <formula>COUNTIF(G46:DL46,"&lt;&gt;" &amp; "")&gt;0</formula>
    </cfRule>
    <cfRule type="expression" dxfId="3002" priority="82">
      <formula>AND(COUNTIF(G46:DL46,"&lt;&gt;" &amp; "")&gt;0,NOT(ISBLANK(E46)))</formula>
    </cfRule>
  </conditionalFormatting>
  <conditionalFormatting sqref="E47">
    <cfRule type="expression" dxfId="3001" priority="83">
      <formula>COUNTIF(G47:DL47,"&lt;&gt;" &amp; "")&gt;0</formula>
    </cfRule>
    <cfRule type="expression" dxfId="3000" priority="84">
      <formula>AND(COUNTIF(G47:DL47,"&lt;&gt;" &amp; "")&gt;0,NOT(ISBLANK(E47)))</formula>
    </cfRule>
  </conditionalFormatting>
  <conditionalFormatting sqref="E5">
    <cfRule type="expression" dxfId="2999" priority="11">
      <formula>COUNTIF(G5:DL5,"&lt;&gt;" &amp; "")&gt;0</formula>
    </cfRule>
    <cfRule type="expression" dxfId="2998" priority="12">
      <formula>AND(COUNTIF(G5:DL5,"&lt;&gt;" &amp; "")&gt;0,NOT(ISBLANK(E5)))</formula>
    </cfRule>
  </conditionalFormatting>
  <conditionalFormatting sqref="E6">
    <cfRule type="expression" dxfId="2997" priority="13">
      <formula>COUNTIF(G6:DL6,"&lt;&gt;" &amp; "")&gt;0</formula>
    </cfRule>
    <cfRule type="expression" dxfId="2996" priority="14">
      <formula>AND(COUNTIF(G6:DL6,"&lt;&gt;" &amp; "")&gt;0,NOT(ISBLANK(E6)))</formula>
    </cfRule>
  </conditionalFormatting>
  <conditionalFormatting sqref="E7">
    <cfRule type="expression" dxfId="2995" priority="15">
      <formula>COUNTIF(G7:DL7,"&lt;&gt;" &amp; "")&gt;0</formula>
    </cfRule>
    <cfRule type="expression" dxfId="2994" priority="16">
      <formula>AND(COUNTIF(G7:DL7,"&lt;&gt;" &amp; "")&gt;0,NOT(ISBLANK(E7)))</formula>
    </cfRule>
  </conditionalFormatting>
  <conditionalFormatting sqref="E8">
    <cfRule type="expression" dxfId="2993" priority="17">
      <formula>COUNTIF(G8:DL8,"&lt;&gt;" &amp; "")&gt;0</formula>
    </cfRule>
    <cfRule type="expression" dxfId="2992" priority="18">
      <formula>AND(COUNTIF(G8:DL8,"&lt;&gt;" &amp; "")&gt;0,NOT(ISBLANK(E8)))</formula>
    </cfRule>
  </conditionalFormatting>
  <conditionalFormatting sqref="E9">
    <cfRule type="expression" dxfId="2991" priority="19">
      <formula>COUNTIF(G9:DL9,"&lt;&gt;" &amp; "")&gt;0</formula>
    </cfRule>
    <cfRule type="expression" dxfId="2990" priority="20">
      <formula>AND(COUNTIF(G9:DL9,"&lt;&gt;" &amp; "")&gt;0,NOT(ISBLANK(E9)))</formula>
    </cfRule>
  </conditionalFormatting>
  <conditionalFormatting sqref="E99:E108">
    <cfRule type="expression" dxfId="2989" priority="3">
      <formula>COUNTIF(G99:DL99,"&lt;&gt;" &amp; "")&gt;0</formula>
    </cfRule>
    <cfRule type="expression" dxfId="2988" priority="4">
      <formula>AND(COUNTIF(G99:DL99,"&lt;&gt;" &amp; "")&gt;0,NOT(ISBLANK(E99)))</formula>
    </cfRule>
  </conditionalFormatting>
  <conditionalFormatting sqref="E111:E120">
    <cfRule type="expression" dxfId="2987" priority="1">
      <formula>COUNTIF(G111:DL111,"&lt;&gt;" &amp; "")&gt;0</formula>
    </cfRule>
    <cfRule type="expression" dxfId="2986" priority="2">
      <formula>AND(COUNTIF(G111:DL111,"&lt;&gt;" &amp; "")&gt;0,NOT(ISBLANK(E111)))</formula>
    </cfRule>
  </conditionalFormatting>
  <dataValidations disablePrompts="1" count="1">
    <dataValidation type="list" allowBlank="1" showInputMessage="1" showErrorMessage="1" sqref="C86:C95 C74:C83 C62:C71 C50:C59 C38:C47 C26:C35 C14:C23 C2:C11" xr:uid="{00000000-0002-0000-0600-000000000000}">
      <formula1>"N.A."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808080"/>
  </sheetPr>
  <dimension ref="A1:DL263"/>
  <sheetViews>
    <sheetView tabSelected="1" workbookViewId="0">
      <selection activeCell="E4" sqref="E4"/>
    </sheetView>
  </sheetViews>
  <sheetFormatPr defaultRowHeight="15" x14ac:dyDescent="0.25"/>
  <cols>
    <col min="1" max="1" width="112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93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4.4999999999999998E-2</v>
      </c>
      <c r="E2" s="3">
        <v>0.74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4.4999999999999998E-2</v>
      </c>
      <c r="E3" s="3">
        <v>0.74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94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0.04</v>
      </c>
      <c r="E14" s="3">
        <v>0.95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0.04</v>
      </c>
      <c r="E15" s="3">
        <v>0.95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95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0.95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0.95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96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>
        <v>7.0000000000000001E-3</v>
      </c>
      <c r="E38" s="3">
        <v>0.98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>
        <v>7.0000000000000001E-3</v>
      </c>
      <c r="E39" s="3">
        <v>0.98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97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1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1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1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1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1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1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1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1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98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0.5</v>
      </c>
      <c r="E62" s="3">
        <v>2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0.5</v>
      </c>
      <c r="E63" s="3">
        <v>2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0.5</v>
      </c>
      <c r="E64" s="3">
        <v>2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0.5</v>
      </c>
      <c r="E65" s="3">
        <v>2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0.5</v>
      </c>
      <c r="E66" s="3">
        <v>2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0.5</v>
      </c>
      <c r="E67" s="3">
        <v>2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0.5</v>
      </c>
      <c r="E68" s="3">
        <v>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0.5</v>
      </c>
      <c r="E69" s="3">
        <v>2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0.5</v>
      </c>
      <c r="E70" s="3">
        <v>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0.5</v>
      </c>
      <c r="E71" s="3">
        <v>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99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0.05</v>
      </c>
      <c r="E74" s="3">
        <v>0.2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0.05</v>
      </c>
      <c r="E75" s="3">
        <v>0.2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0.05</v>
      </c>
      <c r="E76" s="3">
        <v>0.2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0.05</v>
      </c>
      <c r="E77" s="3">
        <v>0.2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0.05</v>
      </c>
      <c r="E78" s="3">
        <v>0.2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0.05</v>
      </c>
      <c r="E79" s="3">
        <v>0.2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0.05</v>
      </c>
      <c r="E80" s="3">
        <v>0.2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0.05</v>
      </c>
      <c r="E81" s="3">
        <v>0.2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0.05</v>
      </c>
      <c r="E82" s="3">
        <v>0.2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0.05</v>
      </c>
      <c r="E83" s="3">
        <v>0.2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100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1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1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1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1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1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1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1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1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1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1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101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7.4999999999999997E-2</v>
      </c>
      <c r="E98" s="3">
        <v>0.2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7.4999999999999997E-2</v>
      </c>
      <c r="E99" s="3">
        <v>0.2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7.4999999999999997E-2</v>
      </c>
      <c r="E100" s="3">
        <v>0.2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7.4999999999999997E-2</v>
      </c>
      <c r="E101" s="3">
        <v>0.2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7.4999999999999997E-2</v>
      </c>
      <c r="E102" s="3">
        <v>0.2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7.4999999999999997E-2</v>
      </c>
      <c r="E103" s="3">
        <v>0.2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7.4999999999999997E-2</v>
      </c>
      <c r="E104" s="3">
        <v>0.2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7.4999999999999997E-2</v>
      </c>
      <c r="E105" s="3">
        <v>0.2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7.4999999999999997E-2</v>
      </c>
      <c r="E106" s="3">
        <v>0.2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7.4999999999999997E-2</v>
      </c>
      <c r="E107" s="3">
        <v>0.2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102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103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104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1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1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1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1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1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1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105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>
        <v>7.4999999999999997E-2</v>
      </c>
      <c r="E146" s="3">
        <v>0.2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>
        <v>7.4999999999999997E-2</v>
      </c>
      <c r="E147" s="3">
        <v>0.2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>
        <v>7.4999999999999997E-2</v>
      </c>
      <c r="E148" s="3">
        <v>0.2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>
        <v>7.4999999999999997E-2</v>
      </c>
      <c r="E149" s="3">
        <v>0.2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>
        <v>7.4999999999999997E-2</v>
      </c>
      <c r="E150" s="3">
        <v>0.2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>
        <v>7.4999999999999997E-2</v>
      </c>
      <c r="E151" s="3">
        <v>0.2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>
        <v>7.4999999999999997E-2</v>
      </c>
      <c r="E152" s="3">
        <v>0.2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>
        <v>7.4999999999999997E-2</v>
      </c>
      <c r="E153" s="3">
        <v>0.2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>
        <v>7.4999999999999997E-2</v>
      </c>
      <c r="E154" s="3">
        <v>0.2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>
        <v>7.4999999999999997E-2</v>
      </c>
      <c r="E155" s="3">
        <v>0.2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106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>
        <v>0.05</v>
      </c>
      <c r="E158" s="3">
        <v>0.2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>
        <v>0.05</v>
      </c>
      <c r="E159" s="3">
        <v>0.2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>
        <v>0.05</v>
      </c>
      <c r="E160" s="3">
        <v>0.2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>
        <v>0.05</v>
      </c>
      <c r="E161" s="3">
        <v>0.2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>
        <v>0.05</v>
      </c>
      <c r="E162" s="3">
        <v>0.2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>
        <v>0.05</v>
      </c>
      <c r="E163" s="3">
        <v>0.2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>
        <v>0.05</v>
      </c>
      <c r="E164" s="3">
        <v>0.2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>
        <v>0.05</v>
      </c>
      <c r="E165" s="3">
        <v>0.2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>
        <v>0.05</v>
      </c>
      <c r="E166" s="3">
        <v>0.2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>
        <v>0.05</v>
      </c>
      <c r="E167" s="3">
        <v>0.2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107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1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1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1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1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1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1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108</v>
      </c>
      <c r="B181" s="1" t="s">
        <v>23</v>
      </c>
      <c r="C181" s="1" t="s">
        <v>24</v>
      </c>
      <c r="D181" s="1"/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>
        <v>7.4999999999999997E-2</v>
      </c>
      <c r="E182" s="3">
        <v>0.2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>
        <v>7.4999999999999997E-2</v>
      </c>
      <c r="E183" s="3">
        <v>0.2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>
        <v>7.4999999999999997E-2</v>
      </c>
      <c r="E184" s="3">
        <v>0.2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>
        <v>7.4999999999999997E-2</v>
      </c>
      <c r="E185" s="3">
        <v>0.2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>
        <v>7.4999999999999997E-2</v>
      </c>
      <c r="E186" s="3">
        <v>0.2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>
        <v>7.4999999999999997E-2</v>
      </c>
      <c r="E187" s="3">
        <v>0.2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>
        <v>7.4999999999999997E-2</v>
      </c>
      <c r="E188" s="3">
        <v>0.2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>
        <v>7.4999999999999997E-2</v>
      </c>
      <c r="E189" s="3">
        <v>0.2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>
        <v>7.4999999999999997E-2</v>
      </c>
      <c r="E190" s="3">
        <v>0.2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>
        <v>7.4999999999999997E-2</v>
      </c>
      <c r="E191" s="3">
        <v>0.2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109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>
        <v>0.125</v>
      </c>
      <c r="E194" s="3">
        <v>0.5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>
        <v>0.125</v>
      </c>
      <c r="E195" s="3">
        <v>0.5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>
        <v>0.125</v>
      </c>
      <c r="E196" s="3">
        <v>0.5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>
        <v>0.125</v>
      </c>
      <c r="E197" s="3">
        <v>0.5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>
        <v>0.125</v>
      </c>
      <c r="E198" s="3">
        <v>0.5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>
        <v>0.125</v>
      </c>
      <c r="E199" s="3">
        <v>0.5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>
        <v>0.125</v>
      </c>
      <c r="E200" s="3">
        <v>0.5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>
        <v>0.125</v>
      </c>
      <c r="E201" s="3">
        <v>0.5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>
        <v>0.125</v>
      </c>
      <c r="E202" s="3">
        <v>0.5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>
        <v>0.125</v>
      </c>
      <c r="E203" s="3">
        <v>0.5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110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>
        <v>0.1</v>
      </c>
      <c r="E206" s="3">
        <v>0.7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>
        <v>0.1</v>
      </c>
      <c r="E207" s="3">
        <v>0.7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>
        <v>0.1</v>
      </c>
      <c r="E208" s="3">
        <v>0.7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>
        <v>0.1</v>
      </c>
      <c r="E209" s="3">
        <v>0.7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>
        <v>0.1</v>
      </c>
      <c r="E210" s="3">
        <v>0.7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>
        <v>0.1</v>
      </c>
      <c r="E211" s="3">
        <v>0.7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>
        <v>0.1</v>
      </c>
      <c r="E212" s="3">
        <v>0.7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>
        <v>0.1</v>
      </c>
      <c r="E213" s="3">
        <v>0.7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>
        <v>0.1</v>
      </c>
      <c r="E214" s="3">
        <v>0.7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>
        <v>0.1</v>
      </c>
      <c r="E215" s="3">
        <v>0.7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111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112</v>
      </c>
      <c r="D218" s="3">
        <v>0.125</v>
      </c>
      <c r="E218" s="3">
        <v>0.75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112</v>
      </c>
      <c r="D219" s="3">
        <v>0.125</v>
      </c>
      <c r="E219" s="3">
        <v>0.75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112</v>
      </c>
      <c r="D220" s="3">
        <v>0.125</v>
      </c>
      <c r="E220" s="3">
        <v>0.75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112</v>
      </c>
      <c r="D221" s="3">
        <v>0.125</v>
      </c>
      <c r="E221" s="3">
        <v>0.75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112</v>
      </c>
      <c r="D222" s="3">
        <v>0.125</v>
      </c>
      <c r="E222" s="3">
        <v>0.75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112</v>
      </c>
      <c r="D223" s="3">
        <v>0.125</v>
      </c>
      <c r="E223" s="3">
        <v>0.75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112</v>
      </c>
      <c r="D224" s="3">
        <v>0.125</v>
      </c>
      <c r="E224" s="3">
        <v>0.75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112</v>
      </c>
      <c r="D225" s="3">
        <v>0.125</v>
      </c>
      <c r="E225" s="3">
        <v>0.75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112</v>
      </c>
      <c r="D226" s="3">
        <v>0.125</v>
      </c>
      <c r="E226" s="3">
        <v>0.75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112</v>
      </c>
      <c r="D227" s="3">
        <v>0.125</v>
      </c>
      <c r="E227" s="3">
        <v>0.75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113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>
        <v>0.11</v>
      </c>
      <c r="E230" s="3">
        <v>0.5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>
        <v>0.11</v>
      </c>
      <c r="E231" s="3">
        <v>0.5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>
        <v>0.11</v>
      </c>
      <c r="E232" s="3">
        <v>0.5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>
        <v>0.11</v>
      </c>
      <c r="E233" s="3">
        <v>0.5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>
        <v>0.11</v>
      </c>
      <c r="E234" s="3">
        <v>0.5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>
        <v>0.11</v>
      </c>
      <c r="E235" s="3">
        <v>0.5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>
        <v>0.11</v>
      </c>
      <c r="E236" s="3">
        <v>0.5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>
        <v>0.11</v>
      </c>
      <c r="E237" s="3">
        <v>0.5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>
        <v>0.11</v>
      </c>
      <c r="E238" s="3">
        <v>0.5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>
        <v>0.11</v>
      </c>
      <c r="E239" s="3">
        <v>0.5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114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>
        <v>0.13</v>
      </c>
      <c r="E242" s="3">
        <v>0.8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>
        <v>0.13</v>
      </c>
      <c r="E243" s="3">
        <v>0.8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>
        <v>0.13</v>
      </c>
      <c r="E244" s="3">
        <v>0.8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>
        <v>0.13</v>
      </c>
      <c r="E245" s="3">
        <v>0.8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>
        <v>0.13</v>
      </c>
      <c r="E246" s="3">
        <v>0.8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>
        <v>0.13</v>
      </c>
      <c r="E247" s="3">
        <v>0.8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>
        <v>0.13</v>
      </c>
      <c r="E248" s="3">
        <v>0.8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>
        <v>0.13</v>
      </c>
      <c r="E249" s="3">
        <v>0.8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>
        <v>0.13</v>
      </c>
      <c r="E250" s="3">
        <v>0.8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>
        <v>0.13</v>
      </c>
      <c r="E251" s="3">
        <v>0.8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115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>
        <v>2.5000000000000001E-2</v>
      </c>
      <c r="E254" s="3">
        <v>0.15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>
        <v>2.5000000000000001E-2</v>
      </c>
      <c r="E255" s="3">
        <v>0.15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>
        <v>2.5000000000000001E-2</v>
      </c>
      <c r="E256" s="3">
        <v>0.15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>
        <v>2.5000000000000001E-2</v>
      </c>
      <c r="E257" s="3">
        <v>0.15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>
        <v>2.5000000000000001E-2</v>
      </c>
      <c r="E258" s="3">
        <v>0.15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>
        <v>2.5000000000000001E-2</v>
      </c>
      <c r="E259" s="3">
        <v>0.15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>
        <v>2.5000000000000001E-2</v>
      </c>
      <c r="E260" s="3">
        <v>0.15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>
        <v>2.5000000000000001E-2</v>
      </c>
      <c r="E261" s="3">
        <v>0.15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>
        <v>2.5000000000000001E-2</v>
      </c>
      <c r="E262" s="3">
        <v>0.15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>
        <v>2.5000000000000001E-2</v>
      </c>
      <c r="E263" s="3">
        <v>0.15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2985" priority="19">
      <formula>COUNTIF(G10:DL10,"&lt;&gt;" &amp; "")&gt;0</formula>
    </cfRule>
    <cfRule type="expression" dxfId="2984" priority="20">
      <formula>AND(COUNTIF(G10:DL10,"&lt;&gt;" &amp; "")&gt;0,NOT(ISBLANK(E10)))</formula>
    </cfRule>
  </conditionalFormatting>
  <conditionalFormatting sqref="E100">
    <cfRule type="expression" dxfId="2983" priority="167">
      <formula>COUNTIF(G100:DL100,"&lt;&gt;" &amp; "")&gt;0</formula>
    </cfRule>
    <cfRule type="expression" dxfId="2982" priority="168">
      <formula>AND(COUNTIF(G100:DL100,"&lt;&gt;" &amp; "")&gt;0,NOT(ISBLANK(E100)))</formula>
    </cfRule>
  </conditionalFormatting>
  <conditionalFormatting sqref="E101">
    <cfRule type="expression" dxfId="2981" priority="169">
      <formula>COUNTIF(G101:DL101,"&lt;&gt;" &amp; "")&gt;0</formula>
    </cfRule>
    <cfRule type="expression" dxfId="2980" priority="170">
      <formula>AND(COUNTIF(G101:DL101,"&lt;&gt;" &amp; "")&gt;0,NOT(ISBLANK(E101)))</formula>
    </cfRule>
  </conditionalFormatting>
  <conditionalFormatting sqref="E102">
    <cfRule type="expression" dxfId="2979" priority="171">
      <formula>COUNTIF(G102:DL102,"&lt;&gt;" &amp; "")&gt;0</formula>
    </cfRule>
    <cfRule type="expression" dxfId="2978" priority="172">
      <formula>AND(COUNTIF(G102:DL102,"&lt;&gt;" &amp; "")&gt;0,NOT(ISBLANK(E102)))</formula>
    </cfRule>
  </conditionalFormatting>
  <conditionalFormatting sqref="E103">
    <cfRule type="expression" dxfId="2977" priority="173">
      <formula>COUNTIF(G103:DL103,"&lt;&gt;" &amp; "")&gt;0</formula>
    </cfRule>
    <cfRule type="expression" dxfId="2976" priority="174">
      <formula>AND(COUNTIF(G103:DL103,"&lt;&gt;" &amp; "")&gt;0,NOT(ISBLANK(E103)))</formula>
    </cfRule>
  </conditionalFormatting>
  <conditionalFormatting sqref="E104">
    <cfRule type="expression" dxfId="2975" priority="175">
      <formula>COUNTIF(G104:DL104,"&lt;&gt;" &amp; "")&gt;0</formula>
    </cfRule>
    <cfRule type="expression" dxfId="2974" priority="176">
      <formula>AND(COUNTIF(G104:DL104,"&lt;&gt;" &amp; "")&gt;0,NOT(ISBLANK(E104)))</formula>
    </cfRule>
  </conditionalFormatting>
  <conditionalFormatting sqref="E105">
    <cfRule type="expression" dxfId="2973" priority="177">
      <formula>COUNTIF(G105:DL105,"&lt;&gt;" &amp; "")&gt;0</formula>
    </cfRule>
    <cfRule type="expression" dxfId="2972" priority="178">
      <formula>AND(COUNTIF(G105:DL105,"&lt;&gt;" &amp; "")&gt;0,NOT(ISBLANK(E105)))</formula>
    </cfRule>
  </conditionalFormatting>
  <conditionalFormatting sqref="E106">
    <cfRule type="expression" dxfId="2971" priority="179">
      <formula>COUNTIF(G106:DL106,"&lt;&gt;" &amp; "")&gt;0</formula>
    </cfRule>
    <cfRule type="expression" dxfId="2970" priority="180">
      <formula>AND(COUNTIF(G106:DL106,"&lt;&gt;" &amp; "")&gt;0,NOT(ISBLANK(E106)))</formula>
    </cfRule>
  </conditionalFormatting>
  <conditionalFormatting sqref="E107">
    <cfRule type="expression" dxfId="2969" priority="181">
      <formula>COUNTIF(G107:DL107,"&lt;&gt;" &amp; "")&gt;0</formula>
    </cfRule>
    <cfRule type="expression" dxfId="2968" priority="182">
      <formula>AND(COUNTIF(G107:DL107,"&lt;&gt;" &amp; "")&gt;0,NOT(ISBLANK(E107)))</formula>
    </cfRule>
  </conditionalFormatting>
  <conditionalFormatting sqref="E11">
    <cfRule type="expression" dxfId="2967" priority="21">
      <formula>COUNTIF(G11:DL11,"&lt;&gt;" &amp; "")&gt;0</formula>
    </cfRule>
    <cfRule type="expression" dxfId="2966" priority="22">
      <formula>AND(COUNTIF(G11:DL11,"&lt;&gt;" &amp; "")&gt;0,NOT(ISBLANK(E11)))</formula>
    </cfRule>
  </conditionalFormatting>
  <conditionalFormatting sqref="E110">
    <cfRule type="expression" dxfId="2965" priority="183">
      <formula>COUNTIF(G110:DL110,"&lt;&gt;" &amp; "")&gt;0</formula>
    </cfRule>
    <cfRule type="expression" dxfId="2964" priority="184">
      <formula>AND(COUNTIF(G110:DL110,"&lt;&gt;" &amp; "")&gt;0,NOT(ISBLANK(E110)))</formula>
    </cfRule>
  </conditionalFormatting>
  <conditionalFormatting sqref="E111">
    <cfRule type="expression" dxfId="2963" priority="185">
      <formula>COUNTIF(G111:DL111,"&lt;&gt;" &amp; "")&gt;0</formula>
    </cfRule>
    <cfRule type="expression" dxfId="2962" priority="186">
      <formula>AND(COUNTIF(G111:DL111,"&lt;&gt;" &amp; "")&gt;0,NOT(ISBLANK(E111)))</formula>
    </cfRule>
  </conditionalFormatting>
  <conditionalFormatting sqref="E112">
    <cfRule type="expression" dxfId="2961" priority="187">
      <formula>COUNTIF(G112:DL112,"&lt;&gt;" &amp; "")&gt;0</formula>
    </cfRule>
    <cfRule type="expression" dxfId="2960" priority="188">
      <formula>AND(COUNTIF(G112:DL112,"&lt;&gt;" &amp; "")&gt;0,NOT(ISBLANK(E112)))</formula>
    </cfRule>
  </conditionalFormatting>
  <conditionalFormatting sqref="E113">
    <cfRule type="expression" dxfId="2959" priority="189">
      <formula>COUNTIF(G113:DL113,"&lt;&gt;" &amp; "")&gt;0</formula>
    </cfRule>
    <cfRule type="expression" dxfId="2958" priority="190">
      <formula>AND(COUNTIF(G113:DL113,"&lt;&gt;" &amp; "")&gt;0,NOT(ISBLANK(E113)))</formula>
    </cfRule>
  </conditionalFormatting>
  <conditionalFormatting sqref="E114">
    <cfRule type="expression" dxfId="2957" priority="191">
      <formula>COUNTIF(G114:DL114,"&lt;&gt;" &amp; "")&gt;0</formula>
    </cfRule>
    <cfRule type="expression" dxfId="2956" priority="192">
      <formula>AND(COUNTIF(G114:DL114,"&lt;&gt;" &amp; "")&gt;0,NOT(ISBLANK(E114)))</formula>
    </cfRule>
  </conditionalFormatting>
  <conditionalFormatting sqref="E115">
    <cfRule type="expression" dxfId="2955" priority="193">
      <formula>COUNTIF(G115:DL115,"&lt;&gt;" &amp; "")&gt;0</formula>
    </cfRule>
    <cfRule type="expression" dxfId="2954" priority="194">
      <formula>AND(COUNTIF(G115:DL115,"&lt;&gt;" &amp; "")&gt;0,NOT(ISBLANK(E115)))</formula>
    </cfRule>
  </conditionalFormatting>
  <conditionalFormatting sqref="E116">
    <cfRule type="expression" dxfId="2953" priority="195">
      <formula>COUNTIF(G116:DL116,"&lt;&gt;" &amp; "")&gt;0</formula>
    </cfRule>
    <cfRule type="expression" dxfId="2952" priority="196">
      <formula>AND(COUNTIF(G116:DL116,"&lt;&gt;" &amp; "")&gt;0,NOT(ISBLANK(E116)))</formula>
    </cfRule>
  </conditionalFormatting>
  <conditionalFormatting sqref="E117">
    <cfRule type="expression" dxfId="2951" priority="197">
      <formula>COUNTIF(G117:DL117,"&lt;&gt;" &amp; "")&gt;0</formula>
    </cfRule>
    <cfRule type="expression" dxfId="2950" priority="198">
      <formula>AND(COUNTIF(G117:DL117,"&lt;&gt;" &amp; "")&gt;0,NOT(ISBLANK(E117)))</formula>
    </cfRule>
  </conditionalFormatting>
  <conditionalFormatting sqref="E118">
    <cfRule type="expression" dxfId="2949" priority="199">
      <formula>COUNTIF(G118:DL118,"&lt;&gt;" &amp; "")&gt;0</formula>
    </cfRule>
    <cfRule type="expression" dxfId="2948" priority="200">
      <formula>AND(COUNTIF(G118:DL118,"&lt;&gt;" &amp; "")&gt;0,NOT(ISBLANK(E118)))</formula>
    </cfRule>
  </conditionalFormatting>
  <conditionalFormatting sqref="E119">
    <cfRule type="expression" dxfId="2947" priority="201">
      <formula>COUNTIF(G119:DL119,"&lt;&gt;" &amp; "")&gt;0</formula>
    </cfRule>
    <cfRule type="expression" dxfId="2946" priority="202">
      <formula>AND(COUNTIF(G119:DL119,"&lt;&gt;" &amp; "")&gt;0,NOT(ISBLANK(E119)))</formula>
    </cfRule>
  </conditionalFormatting>
  <conditionalFormatting sqref="E122">
    <cfRule type="expression" dxfId="2945" priority="203">
      <formula>COUNTIF(G122:DL122,"&lt;&gt;" &amp; "")&gt;0</formula>
    </cfRule>
    <cfRule type="expression" dxfId="2944" priority="204">
      <formula>AND(COUNTIF(G122:DL122,"&lt;&gt;" &amp; "")&gt;0,NOT(ISBLANK(E122)))</formula>
    </cfRule>
  </conditionalFormatting>
  <conditionalFormatting sqref="E123">
    <cfRule type="expression" dxfId="2943" priority="205">
      <formula>COUNTIF(G123:DL123,"&lt;&gt;" &amp; "")&gt;0</formula>
    </cfRule>
    <cfRule type="expression" dxfId="2942" priority="206">
      <formula>AND(COUNTIF(G123:DL123,"&lt;&gt;" &amp; "")&gt;0,NOT(ISBLANK(E123)))</formula>
    </cfRule>
  </conditionalFormatting>
  <conditionalFormatting sqref="E124">
    <cfRule type="expression" dxfId="2941" priority="207">
      <formula>COUNTIF(G124:DL124,"&lt;&gt;" &amp; "")&gt;0</formula>
    </cfRule>
    <cfRule type="expression" dxfId="2940" priority="208">
      <formula>AND(COUNTIF(G124:DL124,"&lt;&gt;" &amp; "")&gt;0,NOT(ISBLANK(E124)))</formula>
    </cfRule>
  </conditionalFormatting>
  <conditionalFormatting sqref="E125">
    <cfRule type="expression" dxfId="2939" priority="209">
      <formula>COUNTIF(G125:DL125,"&lt;&gt;" &amp; "")&gt;0</formula>
    </cfRule>
    <cfRule type="expression" dxfId="2938" priority="210">
      <formula>AND(COUNTIF(G125:DL125,"&lt;&gt;" &amp; "")&gt;0,NOT(ISBLANK(E125)))</formula>
    </cfRule>
  </conditionalFormatting>
  <conditionalFormatting sqref="E126">
    <cfRule type="expression" dxfId="2937" priority="211">
      <formula>COUNTIF(G126:DL126,"&lt;&gt;" &amp; "")&gt;0</formula>
    </cfRule>
    <cfRule type="expression" dxfId="2936" priority="212">
      <formula>AND(COUNTIF(G126:DL126,"&lt;&gt;" &amp; "")&gt;0,NOT(ISBLANK(E126)))</formula>
    </cfRule>
  </conditionalFormatting>
  <conditionalFormatting sqref="E127">
    <cfRule type="expression" dxfId="2935" priority="213">
      <formula>COUNTIF(G127:DL127,"&lt;&gt;" &amp; "")&gt;0</formula>
    </cfRule>
    <cfRule type="expression" dxfId="2934" priority="214">
      <formula>AND(COUNTIF(G127:DL127,"&lt;&gt;" &amp; "")&gt;0,NOT(ISBLANK(E127)))</formula>
    </cfRule>
  </conditionalFormatting>
  <conditionalFormatting sqref="E128">
    <cfRule type="expression" dxfId="2933" priority="215">
      <formula>COUNTIF(G128:DL128,"&lt;&gt;" &amp; "")&gt;0</formula>
    </cfRule>
    <cfRule type="expression" dxfId="2932" priority="216">
      <formula>AND(COUNTIF(G128:DL128,"&lt;&gt;" &amp; "")&gt;0,NOT(ISBLANK(E128)))</formula>
    </cfRule>
  </conditionalFormatting>
  <conditionalFormatting sqref="E129">
    <cfRule type="expression" dxfId="2931" priority="217">
      <formula>COUNTIF(G129:DL129,"&lt;&gt;" &amp; "")&gt;0</formula>
    </cfRule>
    <cfRule type="expression" dxfId="2930" priority="218">
      <formula>AND(COUNTIF(G129:DL129,"&lt;&gt;" &amp; "")&gt;0,NOT(ISBLANK(E129)))</formula>
    </cfRule>
  </conditionalFormatting>
  <conditionalFormatting sqref="E130">
    <cfRule type="expression" dxfId="2929" priority="219">
      <formula>COUNTIF(G130:DL130,"&lt;&gt;" &amp; "")&gt;0</formula>
    </cfRule>
    <cfRule type="expression" dxfId="2928" priority="220">
      <formula>AND(COUNTIF(G130:DL130,"&lt;&gt;" &amp; "")&gt;0,NOT(ISBLANK(E130)))</formula>
    </cfRule>
  </conditionalFormatting>
  <conditionalFormatting sqref="E131">
    <cfRule type="expression" dxfId="2927" priority="221">
      <formula>COUNTIF(G131:DL131,"&lt;&gt;" &amp; "")&gt;0</formula>
    </cfRule>
    <cfRule type="expression" dxfId="2926" priority="222">
      <formula>AND(COUNTIF(G131:DL131,"&lt;&gt;" &amp; "")&gt;0,NOT(ISBLANK(E131)))</formula>
    </cfRule>
  </conditionalFormatting>
  <conditionalFormatting sqref="E134">
    <cfRule type="expression" dxfId="2925" priority="223">
      <formula>COUNTIF(G134:DL134,"&lt;&gt;" &amp; "")&gt;0</formula>
    </cfRule>
    <cfRule type="expression" dxfId="2924" priority="224">
      <formula>AND(COUNTIF(G134:DL134,"&lt;&gt;" &amp; "")&gt;0,NOT(ISBLANK(E134)))</formula>
    </cfRule>
  </conditionalFormatting>
  <conditionalFormatting sqref="E135">
    <cfRule type="expression" dxfId="2923" priority="225">
      <formula>COUNTIF(G135:DL135,"&lt;&gt;" &amp; "")&gt;0</formula>
    </cfRule>
    <cfRule type="expression" dxfId="2922" priority="226">
      <formula>AND(COUNTIF(G135:DL135,"&lt;&gt;" &amp; "")&gt;0,NOT(ISBLANK(E135)))</formula>
    </cfRule>
  </conditionalFormatting>
  <conditionalFormatting sqref="E136">
    <cfRule type="expression" dxfId="2921" priority="227">
      <formula>COUNTIF(G136:DL136,"&lt;&gt;" &amp; "")&gt;0</formula>
    </cfRule>
    <cfRule type="expression" dxfId="2920" priority="228">
      <formula>AND(COUNTIF(G136:DL136,"&lt;&gt;" &amp; "")&gt;0,NOT(ISBLANK(E136)))</formula>
    </cfRule>
  </conditionalFormatting>
  <conditionalFormatting sqref="E137">
    <cfRule type="expression" dxfId="2919" priority="229">
      <formula>COUNTIF(G137:DL137,"&lt;&gt;" &amp; "")&gt;0</formula>
    </cfRule>
    <cfRule type="expression" dxfId="2918" priority="230">
      <formula>AND(COUNTIF(G137:DL137,"&lt;&gt;" &amp; "")&gt;0,NOT(ISBLANK(E137)))</formula>
    </cfRule>
  </conditionalFormatting>
  <conditionalFormatting sqref="E138">
    <cfRule type="expression" dxfId="2917" priority="231">
      <formula>COUNTIF(G138:DL138,"&lt;&gt;" &amp; "")&gt;0</formula>
    </cfRule>
    <cfRule type="expression" dxfId="2916" priority="232">
      <formula>AND(COUNTIF(G138:DL138,"&lt;&gt;" &amp; "")&gt;0,NOT(ISBLANK(E138)))</formula>
    </cfRule>
  </conditionalFormatting>
  <conditionalFormatting sqref="E139">
    <cfRule type="expression" dxfId="2915" priority="233">
      <formula>COUNTIF(G139:DL139,"&lt;&gt;" &amp; "")&gt;0</formula>
    </cfRule>
    <cfRule type="expression" dxfId="2914" priority="234">
      <formula>AND(COUNTIF(G139:DL139,"&lt;&gt;" &amp; "")&gt;0,NOT(ISBLANK(E139)))</formula>
    </cfRule>
  </conditionalFormatting>
  <conditionalFormatting sqref="E14">
    <cfRule type="expression" dxfId="2913" priority="23">
      <formula>COUNTIF(G14:DL14,"&lt;&gt;" &amp; "")&gt;0</formula>
    </cfRule>
    <cfRule type="expression" dxfId="2912" priority="24">
      <formula>AND(COUNTIF(G14:DL14,"&lt;&gt;" &amp; "")&gt;0,NOT(ISBLANK(E14)))</formula>
    </cfRule>
  </conditionalFormatting>
  <conditionalFormatting sqref="E140">
    <cfRule type="expression" dxfId="2911" priority="235">
      <formula>COUNTIF(G140:DL140,"&lt;&gt;" &amp; "")&gt;0</formula>
    </cfRule>
    <cfRule type="expression" dxfId="2910" priority="236">
      <formula>AND(COUNTIF(G140:DL140,"&lt;&gt;" &amp; "")&gt;0,NOT(ISBLANK(E140)))</formula>
    </cfRule>
  </conditionalFormatting>
  <conditionalFormatting sqref="E141">
    <cfRule type="expression" dxfId="2909" priority="237">
      <formula>COUNTIF(G141:DL141,"&lt;&gt;" &amp; "")&gt;0</formula>
    </cfRule>
    <cfRule type="expression" dxfId="2908" priority="238">
      <formula>AND(COUNTIF(G141:DL141,"&lt;&gt;" &amp; "")&gt;0,NOT(ISBLANK(E141)))</formula>
    </cfRule>
  </conditionalFormatting>
  <conditionalFormatting sqref="E142">
    <cfRule type="expression" dxfId="2907" priority="239">
      <formula>COUNTIF(G142:DL142,"&lt;&gt;" &amp; "")&gt;0</formula>
    </cfRule>
    <cfRule type="expression" dxfId="2906" priority="240">
      <formula>AND(COUNTIF(G142:DL142,"&lt;&gt;" &amp; "")&gt;0,NOT(ISBLANK(E142)))</formula>
    </cfRule>
  </conditionalFormatting>
  <conditionalFormatting sqref="E143">
    <cfRule type="expression" dxfId="2905" priority="241">
      <formula>COUNTIF(G143:DL143,"&lt;&gt;" &amp; "")&gt;0</formula>
    </cfRule>
    <cfRule type="expression" dxfId="2904" priority="242">
      <formula>AND(COUNTIF(G143:DL143,"&lt;&gt;" &amp; "")&gt;0,NOT(ISBLANK(E143)))</formula>
    </cfRule>
  </conditionalFormatting>
  <conditionalFormatting sqref="E146">
    <cfRule type="expression" dxfId="2903" priority="243">
      <formula>COUNTIF(G146:DL146,"&lt;&gt;" &amp; "")&gt;0</formula>
    </cfRule>
    <cfRule type="expression" dxfId="2902" priority="244">
      <formula>AND(COUNTIF(G146:DL146,"&lt;&gt;" &amp; "")&gt;0,NOT(ISBLANK(E146)))</formula>
    </cfRule>
  </conditionalFormatting>
  <conditionalFormatting sqref="E147">
    <cfRule type="expression" dxfId="2901" priority="245">
      <formula>COUNTIF(G147:DL147,"&lt;&gt;" &amp; "")&gt;0</formula>
    </cfRule>
    <cfRule type="expression" dxfId="2900" priority="246">
      <formula>AND(COUNTIF(G147:DL147,"&lt;&gt;" &amp; "")&gt;0,NOT(ISBLANK(E147)))</formula>
    </cfRule>
  </conditionalFormatting>
  <conditionalFormatting sqref="E148">
    <cfRule type="expression" dxfId="2899" priority="247">
      <formula>COUNTIF(G148:DL148,"&lt;&gt;" &amp; "")&gt;0</formula>
    </cfRule>
    <cfRule type="expression" dxfId="2898" priority="248">
      <formula>AND(COUNTIF(G148:DL148,"&lt;&gt;" &amp; "")&gt;0,NOT(ISBLANK(E148)))</formula>
    </cfRule>
  </conditionalFormatting>
  <conditionalFormatting sqref="E149">
    <cfRule type="expression" dxfId="2897" priority="249">
      <formula>COUNTIF(G149:DL149,"&lt;&gt;" &amp; "")&gt;0</formula>
    </cfRule>
    <cfRule type="expression" dxfId="2896" priority="250">
      <formula>AND(COUNTIF(G149:DL149,"&lt;&gt;" &amp; "")&gt;0,NOT(ISBLANK(E149)))</formula>
    </cfRule>
  </conditionalFormatting>
  <conditionalFormatting sqref="E15">
    <cfRule type="expression" dxfId="2895" priority="25">
      <formula>COUNTIF(G15:DL15,"&lt;&gt;" &amp; "")&gt;0</formula>
    </cfRule>
    <cfRule type="expression" dxfId="2894" priority="26">
      <formula>AND(COUNTIF(G15:DL15,"&lt;&gt;" &amp; "")&gt;0,NOT(ISBLANK(E15)))</formula>
    </cfRule>
  </conditionalFormatting>
  <conditionalFormatting sqref="E150">
    <cfRule type="expression" dxfId="2893" priority="251">
      <formula>COUNTIF(G150:DL150,"&lt;&gt;" &amp; "")&gt;0</formula>
    </cfRule>
    <cfRule type="expression" dxfId="2892" priority="252">
      <formula>AND(COUNTIF(G150:DL150,"&lt;&gt;" &amp; "")&gt;0,NOT(ISBLANK(E150)))</formula>
    </cfRule>
  </conditionalFormatting>
  <conditionalFormatting sqref="E151">
    <cfRule type="expression" dxfId="2891" priority="253">
      <formula>COUNTIF(G151:DL151,"&lt;&gt;" &amp; "")&gt;0</formula>
    </cfRule>
    <cfRule type="expression" dxfId="2890" priority="254">
      <formula>AND(COUNTIF(G151:DL151,"&lt;&gt;" &amp; "")&gt;0,NOT(ISBLANK(E151)))</formula>
    </cfRule>
  </conditionalFormatting>
  <conditionalFormatting sqref="E152">
    <cfRule type="expression" dxfId="2889" priority="255">
      <formula>COUNTIF(G152:DL152,"&lt;&gt;" &amp; "")&gt;0</formula>
    </cfRule>
    <cfRule type="expression" dxfId="2888" priority="256">
      <formula>AND(COUNTIF(G152:DL152,"&lt;&gt;" &amp; "")&gt;0,NOT(ISBLANK(E152)))</formula>
    </cfRule>
  </conditionalFormatting>
  <conditionalFormatting sqref="E153">
    <cfRule type="expression" dxfId="2887" priority="257">
      <formula>COUNTIF(G153:DL153,"&lt;&gt;" &amp; "")&gt;0</formula>
    </cfRule>
    <cfRule type="expression" dxfId="2886" priority="258">
      <formula>AND(COUNTIF(G153:DL153,"&lt;&gt;" &amp; "")&gt;0,NOT(ISBLANK(E153)))</formula>
    </cfRule>
  </conditionalFormatting>
  <conditionalFormatting sqref="E154">
    <cfRule type="expression" dxfId="2885" priority="259">
      <formula>COUNTIF(G154:DL154,"&lt;&gt;" &amp; "")&gt;0</formula>
    </cfRule>
    <cfRule type="expression" dxfId="2884" priority="260">
      <formula>AND(COUNTIF(G154:DL154,"&lt;&gt;" &amp; "")&gt;0,NOT(ISBLANK(E154)))</formula>
    </cfRule>
  </conditionalFormatting>
  <conditionalFormatting sqref="E155">
    <cfRule type="expression" dxfId="2883" priority="261">
      <formula>COUNTIF(G155:DL155,"&lt;&gt;" &amp; "")&gt;0</formula>
    </cfRule>
    <cfRule type="expression" dxfId="2882" priority="262">
      <formula>AND(COUNTIF(G155:DL155,"&lt;&gt;" &amp; "")&gt;0,NOT(ISBLANK(E155)))</formula>
    </cfRule>
  </conditionalFormatting>
  <conditionalFormatting sqref="E158:E167">
    <cfRule type="expression" dxfId="2881" priority="263">
      <formula>COUNTIF(G158:DL158,"&lt;&gt;" &amp; "")&gt;0</formula>
    </cfRule>
    <cfRule type="expression" dxfId="2880" priority="264">
      <formula>AND(COUNTIF(G158:DL158,"&lt;&gt;" &amp; "")&gt;0,NOT(ISBLANK(E158)))</formula>
    </cfRule>
  </conditionalFormatting>
  <conditionalFormatting sqref="E16">
    <cfRule type="expression" dxfId="2879" priority="27">
      <formula>COUNTIF(G16:DL16,"&lt;&gt;" &amp; "")&gt;0</formula>
    </cfRule>
    <cfRule type="expression" dxfId="2878" priority="28">
      <formula>AND(COUNTIF(G16:DL16,"&lt;&gt;" &amp; "")&gt;0,NOT(ISBLANK(E16)))</formula>
    </cfRule>
  </conditionalFormatting>
  <conditionalFormatting sqref="E17">
    <cfRule type="expression" dxfId="2877" priority="29">
      <formula>COUNTIF(G17:DL17,"&lt;&gt;" &amp; "")&gt;0</formula>
    </cfRule>
    <cfRule type="expression" dxfId="2876" priority="30">
      <formula>AND(COUNTIF(G17:DL17,"&lt;&gt;" &amp; "")&gt;0,NOT(ISBLANK(E17)))</formula>
    </cfRule>
  </conditionalFormatting>
  <conditionalFormatting sqref="E170">
    <cfRule type="expression" dxfId="2875" priority="283">
      <formula>COUNTIF(G170:DL170,"&lt;&gt;" &amp; "")&gt;0</formula>
    </cfRule>
    <cfRule type="expression" dxfId="2874" priority="284">
      <formula>AND(COUNTIF(G170:DL170,"&lt;&gt;" &amp; "")&gt;0,NOT(ISBLANK(E170)))</formula>
    </cfRule>
  </conditionalFormatting>
  <conditionalFormatting sqref="E171">
    <cfRule type="expression" dxfId="2873" priority="285">
      <formula>COUNTIF(G171:DL171,"&lt;&gt;" &amp; "")&gt;0</formula>
    </cfRule>
    <cfRule type="expression" dxfId="2872" priority="286">
      <formula>AND(COUNTIF(G171:DL171,"&lt;&gt;" &amp; "")&gt;0,NOT(ISBLANK(E171)))</formula>
    </cfRule>
  </conditionalFormatting>
  <conditionalFormatting sqref="E172">
    <cfRule type="expression" dxfId="2871" priority="287">
      <formula>COUNTIF(G172:DL172,"&lt;&gt;" &amp; "")&gt;0</formula>
    </cfRule>
    <cfRule type="expression" dxfId="2870" priority="288">
      <formula>AND(COUNTIF(G172:DL172,"&lt;&gt;" &amp; "")&gt;0,NOT(ISBLANK(E172)))</formula>
    </cfRule>
  </conditionalFormatting>
  <conditionalFormatting sqref="E173">
    <cfRule type="expression" dxfId="2869" priority="289">
      <formula>COUNTIF(G173:DL173,"&lt;&gt;" &amp; "")&gt;0</formula>
    </cfRule>
    <cfRule type="expression" dxfId="2868" priority="290">
      <formula>AND(COUNTIF(G173:DL173,"&lt;&gt;" &amp; "")&gt;0,NOT(ISBLANK(E173)))</formula>
    </cfRule>
  </conditionalFormatting>
  <conditionalFormatting sqref="E174">
    <cfRule type="expression" dxfId="2867" priority="291">
      <formula>COUNTIF(G174:DL174,"&lt;&gt;" &amp; "")&gt;0</formula>
    </cfRule>
    <cfRule type="expression" dxfId="2866" priority="292">
      <formula>AND(COUNTIF(G174:DL174,"&lt;&gt;" &amp; "")&gt;0,NOT(ISBLANK(E174)))</formula>
    </cfRule>
  </conditionalFormatting>
  <conditionalFormatting sqref="E175">
    <cfRule type="expression" dxfId="2865" priority="293">
      <formula>COUNTIF(G175:DL175,"&lt;&gt;" &amp; "")&gt;0</formula>
    </cfRule>
    <cfRule type="expression" dxfId="2864" priority="294">
      <formula>AND(COUNTIF(G175:DL175,"&lt;&gt;" &amp; "")&gt;0,NOT(ISBLANK(E175)))</formula>
    </cfRule>
  </conditionalFormatting>
  <conditionalFormatting sqref="E176">
    <cfRule type="expression" dxfId="2863" priority="295">
      <formula>COUNTIF(G176:DL176,"&lt;&gt;" &amp; "")&gt;0</formula>
    </cfRule>
    <cfRule type="expression" dxfId="2862" priority="296">
      <formula>AND(COUNTIF(G176:DL176,"&lt;&gt;" &amp; "")&gt;0,NOT(ISBLANK(E176)))</formula>
    </cfRule>
  </conditionalFormatting>
  <conditionalFormatting sqref="E177">
    <cfRule type="expression" dxfId="2861" priority="297">
      <formula>COUNTIF(G177:DL177,"&lt;&gt;" &amp; "")&gt;0</formula>
    </cfRule>
    <cfRule type="expression" dxfId="2860" priority="298">
      <formula>AND(COUNTIF(G177:DL177,"&lt;&gt;" &amp; "")&gt;0,NOT(ISBLANK(E177)))</formula>
    </cfRule>
  </conditionalFormatting>
  <conditionalFormatting sqref="E178">
    <cfRule type="expression" dxfId="2859" priority="299">
      <formula>COUNTIF(G178:DL178,"&lt;&gt;" &amp; "")&gt;0</formula>
    </cfRule>
    <cfRule type="expression" dxfId="2858" priority="300">
      <formula>AND(COUNTIF(G178:DL178,"&lt;&gt;" &amp; "")&gt;0,NOT(ISBLANK(E178)))</formula>
    </cfRule>
  </conditionalFormatting>
  <conditionalFormatting sqref="E179">
    <cfRule type="expression" dxfId="2857" priority="301">
      <formula>COUNTIF(G179:DL179,"&lt;&gt;" &amp; "")&gt;0</formula>
    </cfRule>
    <cfRule type="expression" dxfId="2856" priority="302">
      <formula>AND(COUNTIF(G179:DL179,"&lt;&gt;" &amp; "")&gt;0,NOT(ISBLANK(E179)))</formula>
    </cfRule>
  </conditionalFormatting>
  <conditionalFormatting sqref="E18">
    <cfRule type="expression" dxfId="2855" priority="31">
      <formula>COUNTIF(G18:DL18,"&lt;&gt;" &amp; "")&gt;0</formula>
    </cfRule>
    <cfRule type="expression" dxfId="2854" priority="32">
      <formula>AND(COUNTIF(G18:DL18,"&lt;&gt;" &amp; "")&gt;0,NOT(ISBLANK(E18)))</formula>
    </cfRule>
  </conditionalFormatting>
  <conditionalFormatting sqref="E182">
    <cfRule type="expression" dxfId="2853" priority="303">
      <formula>COUNTIF(G182:DL182,"&lt;&gt;" &amp; "")&gt;0</formula>
    </cfRule>
    <cfRule type="expression" dxfId="2852" priority="304">
      <formula>AND(COUNTIF(G182:DL182,"&lt;&gt;" &amp; "")&gt;0,NOT(ISBLANK(E182)))</formula>
    </cfRule>
  </conditionalFormatting>
  <conditionalFormatting sqref="E183">
    <cfRule type="expression" dxfId="2851" priority="305">
      <formula>COUNTIF(G183:DL183,"&lt;&gt;" &amp; "")&gt;0</formula>
    </cfRule>
    <cfRule type="expression" dxfId="2850" priority="306">
      <formula>AND(COUNTIF(G183:DL183,"&lt;&gt;" &amp; "")&gt;0,NOT(ISBLANK(E183)))</formula>
    </cfRule>
  </conditionalFormatting>
  <conditionalFormatting sqref="E184">
    <cfRule type="expression" dxfId="2849" priority="307">
      <formula>COUNTIF(G184:DL184,"&lt;&gt;" &amp; "")&gt;0</formula>
    </cfRule>
    <cfRule type="expression" dxfId="2848" priority="308">
      <formula>AND(COUNTIF(G184:DL184,"&lt;&gt;" &amp; "")&gt;0,NOT(ISBLANK(E184)))</formula>
    </cfRule>
  </conditionalFormatting>
  <conditionalFormatting sqref="E185">
    <cfRule type="expression" dxfId="2847" priority="309">
      <formula>COUNTIF(G185:DL185,"&lt;&gt;" &amp; "")&gt;0</formula>
    </cfRule>
    <cfRule type="expression" dxfId="2846" priority="310">
      <formula>AND(COUNTIF(G185:DL185,"&lt;&gt;" &amp; "")&gt;0,NOT(ISBLANK(E185)))</formula>
    </cfRule>
  </conditionalFormatting>
  <conditionalFormatting sqref="E186">
    <cfRule type="expression" dxfId="2845" priority="311">
      <formula>COUNTIF(G186:DL186,"&lt;&gt;" &amp; "")&gt;0</formula>
    </cfRule>
    <cfRule type="expression" dxfId="2844" priority="312">
      <formula>AND(COUNTIF(G186:DL186,"&lt;&gt;" &amp; "")&gt;0,NOT(ISBLANK(E186)))</formula>
    </cfRule>
  </conditionalFormatting>
  <conditionalFormatting sqref="E187">
    <cfRule type="expression" dxfId="2843" priority="313">
      <formula>COUNTIF(G187:DL187,"&lt;&gt;" &amp; "")&gt;0</formula>
    </cfRule>
    <cfRule type="expression" dxfId="2842" priority="314">
      <formula>AND(COUNTIF(G187:DL187,"&lt;&gt;" &amp; "")&gt;0,NOT(ISBLANK(E187)))</formula>
    </cfRule>
  </conditionalFormatting>
  <conditionalFormatting sqref="E188">
    <cfRule type="expression" dxfId="2841" priority="315">
      <formula>COUNTIF(G188:DL188,"&lt;&gt;" &amp; "")&gt;0</formula>
    </cfRule>
    <cfRule type="expression" dxfId="2840" priority="316">
      <formula>AND(COUNTIF(G188:DL188,"&lt;&gt;" &amp; "")&gt;0,NOT(ISBLANK(E188)))</formula>
    </cfRule>
  </conditionalFormatting>
  <conditionalFormatting sqref="E189">
    <cfRule type="expression" dxfId="2839" priority="317">
      <formula>COUNTIF(G189:DL189,"&lt;&gt;" &amp; "")&gt;0</formula>
    </cfRule>
    <cfRule type="expression" dxfId="2838" priority="318">
      <formula>AND(COUNTIF(G189:DL189,"&lt;&gt;" &amp; "")&gt;0,NOT(ISBLANK(E189)))</formula>
    </cfRule>
  </conditionalFormatting>
  <conditionalFormatting sqref="E19">
    <cfRule type="expression" dxfId="2837" priority="33">
      <formula>COUNTIF(G19:DL19,"&lt;&gt;" &amp; "")&gt;0</formula>
    </cfRule>
    <cfRule type="expression" dxfId="2836" priority="34">
      <formula>AND(COUNTIF(G19:DL19,"&lt;&gt;" &amp; "")&gt;0,NOT(ISBLANK(E19)))</formula>
    </cfRule>
  </conditionalFormatting>
  <conditionalFormatting sqref="E190">
    <cfRule type="expression" dxfId="2835" priority="319">
      <formula>COUNTIF(G190:DL190,"&lt;&gt;" &amp; "")&gt;0</formula>
    </cfRule>
    <cfRule type="expression" dxfId="2834" priority="320">
      <formula>AND(COUNTIF(G190:DL190,"&lt;&gt;" &amp; "")&gt;0,NOT(ISBLANK(E190)))</formula>
    </cfRule>
  </conditionalFormatting>
  <conditionalFormatting sqref="E191">
    <cfRule type="expression" dxfId="2833" priority="321">
      <formula>COUNTIF(G191:DL191,"&lt;&gt;" &amp; "")&gt;0</formula>
    </cfRule>
    <cfRule type="expression" dxfId="2832" priority="322">
      <formula>AND(COUNTIF(G191:DL191,"&lt;&gt;" &amp; "")&gt;0,NOT(ISBLANK(E191)))</formula>
    </cfRule>
  </conditionalFormatting>
  <conditionalFormatting sqref="E194">
    <cfRule type="expression" dxfId="2831" priority="323">
      <formula>COUNTIF(G194:DL194,"&lt;&gt;" &amp; "")&gt;0</formula>
    </cfRule>
    <cfRule type="expression" dxfId="2830" priority="324">
      <formula>AND(COUNTIF(G194:DL194,"&lt;&gt;" &amp; "")&gt;0,NOT(ISBLANK(E194)))</formula>
    </cfRule>
  </conditionalFormatting>
  <conditionalFormatting sqref="E195">
    <cfRule type="expression" dxfId="2829" priority="325">
      <formula>COUNTIF(G195:DL195,"&lt;&gt;" &amp; "")&gt;0</formula>
    </cfRule>
    <cfRule type="expression" dxfId="2828" priority="326">
      <formula>AND(COUNTIF(G195:DL195,"&lt;&gt;" &amp; "")&gt;0,NOT(ISBLANK(E195)))</formula>
    </cfRule>
  </conditionalFormatting>
  <conditionalFormatting sqref="E196">
    <cfRule type="expression" dxfId="2827" priority="327">
      <formula>COUNTIF(G196:DL196,"&lt;&gt;" &amp; "")&gt;0</formula>
    </cfRule>
    <cfRule type="expression" dxfId="2826" priority="328">
      <formula>AND(COUNTIF(G196:DL196,"&lt;&gt;" &amp; "")&gt;0,NOT(ISBLANK(E196)))</formula>
    </cfRule>
  </conditionalFormatting>
  <conditionalFormatting sqref="E197">
    <cfRule type="expression" dxfId="2825" priority="329">
      <formula>COUNTIF(G197:DL197,"&lt;&gt;" &amp; "")&gt;0</formula>
    </cfRule>
    <cfRule type="expression" dxfId="2824" priority="330">
      <formula>AND(COUNTIF(G197:DL197,"&lt;&gt;" &amp; "")&gt;0,NOT(ISBLANK(E197)))</formula>
    </cfRule>
  </conditionalFormatting>
  <conditionalFormatting sqref="E198">
    <cfRule type="expression" dxfId="2823" priority="331">
      <formula>COUNTIF(G198:DL198,"&lt;&gt;" &amp; "")&gt;0</formula>
    </cfRule>
    <cfRule type="expression" dxfId="2822" priority="332">
      <formula>AND(COUNTIF(G198:DL198,"&lt;&gt;" &amp; "")&gt;0,NOT(ISBLANK(E198)))</formula>
    </cfRule>
  </conditionalFormatting>
  <conditionalFormatting sqref="E199">
    <cfRule type="expression" dxfId="2821" priority="333">
      <formula>COUNTIF(G199:DL199,"&lt;&gt;" &amp; "")&gt;0</formula>
    </cfRule>
    <cfRule type="expression" dxfId="2820" priority="334">
      <formula>AND(COUNTIF(G199:DL199,"&lt;&gt;" &amp; "")&gt;0,NOT(ISBLANK(E199)))</formula>
    </cfRule>
  </conditionalFormatting>
  <conditionalFormatting sqref="E2">
    <cfRule type="expression" dxfId="2819" priority="3">
      <formula>COUNTIF(G2:DL2,"&lt;&gt;" &amp; "")&gt;0</formula>
    </cfRule>
    <cfRule type="expression" dxfId="2818" priority="4">
      <formula>AND(COUNTIF(G2:DL2,"&lt;&gt;" &amp; "")&gt;0,NOT(ISBLANK(E2)))</formula>
    </cfRule>
  </conditionalFormatting>
  <conditionalFormatting sqref="E20">
    <cfRule type="expression" dxfId="2817" priority="35">
      <formula>COUNTIF(G20:DL20,"&lt;&gt;" &amp; "")&gt;0</formula>
    </cfRule>
    <cfRule type="expression" dxfId="2816" priority="36">
      <formula>AND(COUNTIF(G20:DL20,"&lt;&gt;" &amp; "")&gt;0,NOT(ISBLANK(E20)))</formula>
    </cfRule>
  </conditionalFormatting>
  <conditionalFormatting sqref="E200">
    <cfRule type="expression" dxfId="2815" priority="335">
      <formula>COUNTIF(G200:DL200,"&lt;&gt;" &amp; "")&gt;0</formula>
    </cfRule>
    <cfRule type="expression" dxfId="2814" priority="336">
      <formula>AND(COUNTIF(G200:DL200,"&lt;&gt;" &amp; "")&gt;0,NOT(ISBLANK(E200)))</formula>
    </cfRule>
  </conditionalFormatting>
  <conditionalFormatting sqref="E201">
    <cfRule type="expression" dxfId="2813" priority="337">
      <formula>COUNTIF(G201:DL201,"&lt;&gt;" &amp; "")&gt;0</formula>
    </cfRule>
    <cfRule type="expression" dxfId="2812" priority="338">
      <formula>AND(COUNTIF(G201:DL201,"&lt;&gt;" &amp; "")&gt;0,NOT(ISBLANK(E201)))</formula>
    </cfRule>
  </conditionalFormatting>
  <conditionalFormatting sqref="E202">
    <cfRule type="expression" dxfId="2811" priority="339">
      <formula>COUNTIF(G202:DL202,"&lt;&gt;" &amp; "")&gt;0</formula>
    </cfRule>
    <cfRule type="expression" dxfId="2810" priority="340">
      <formula>AND(COUNTIF(G202:DL202,"&lt;&gt;" &amp; "")&gt;0,NOT(ISBLANK(E202)))</formula>
    </cfRule>
  </conditionalFormatting>
  <conditionalFormatting sqref="E203">
    <cfRule type="expression" dxfId="2809" priority="341">
      <formula>COUNTIF(G203:DL203,"&lt;&gt;" &amp; "")&gt;0</formula>
    </cfRule>
    <cfRule type="expression" dxfId="2808" priority="342">
      <formula>AND(COUNTIF(G203:DL203,"&lt;&gt;" &amp; "")&gt;0,NOT(ISBLANK(E203)))</formula>
    </cfRule>
  </conditionalFormatting>
  <conditionalFormatting sqref="E206">
    <cfRule type="expression" dxfId="2807" priority="343">
      <formula>COUNTIF(G206:DL206,"&lt;&gt;" &amp; "")&gt;0</formula>
    </cfRule>
    <cfRule type="expression" dxfId="2806" priority="344">
      <formula>AND(COUNTIF(G206:DL206,"&lt;&gt;" &amp; "")&gt;0,NOT(ISBLANK(E206)))</formula>
    </cfRule>
  </conditionalFormatting>
  <conditionalFormatting sqref="E207">
    <cfRule type="expression" dxfId="2805" priority="345">
      <formula>COUNTIF(G207:DL207,"&lt;&gt;" &amp; "")&gt;0</formula>
    </cfRule>
    <cfRule type="expression" dxfId="2804" priority="346">
      <formula>AND(COUNTIF(G207:DL207,"&lt;&gt;" &amp; "")&gt;0,NOT(ISBLANK(E207)))</formula>
    </cfRule>
  </conditionalFormatting>
  <conditionalFormatting sqref="E208">
    <cfRule type="expression" dxfId="2803" priority="347">
      <formula>COUNTIF(G208:DL208,"&lt;&gt;" &amp; "")&gt;0</formula>
    </cfRule>
    <cfRule type="expression" dxfId="2802" priority="348">
      <formula>AND(COUNTIF(G208:DL208,"&lt;&gt;" &amp; "")&gt;0,NOT(ISBLANK(E208)))</formula>
    </cfRule>
  </conditionalFormatting>
  <conditionalFormatting sqref="E209">
    <cfRule type="expression" dxfId="2801" priority="349">
      <formula>COUNTIF(G209:DL209,"&lt;&gt;" &amp; "")&gt;0</formula>
    </cfRule>
    <cfRule type="expression" dxfId="2800" priority="350">
      <formula>AND(COUNTIF(G209:DL209,"&lt;&gt;" &amp; "")&gt;0,NOT(ISBLANK(E209)))</formula>
    </cfRule>
  </conditionalFormatting>
  <conditionalFormatting sqref="E21">
    <cfRule type="expression" dxfId="2799" priority="37">
      <formula>COUNTIF(G21:DL21,"&lt;&gt;" &amp; "")&gt;0</formula>
    </cfRule>
    <cfRule type="expression" dxfId="2798" priority="38">
      <formula>AND(COUNTIF(G21:DL21,"&lt;&gt;" &amp; "")&gt;0,NOT(ISBLANK(E21)))</formula>
    </cfRule>
  </conditionalFormatting>
  <conditionalFormatting sqref="E210">
    <cfRule type="expression" dxfId="2797" priority="351">
      <formula>COUNTIF(G210:DL210,"&lt;&gt;" &amp; "")&gt;0</formula>
    </cfRule>
    <cfRule type="expression" dxfId="2796" priority="352">
      <formula>AND(COUNTIF(G210:DL210,"&lt;&gt;" &amp; "")&gt;0,NOT(ISBLANK(E210)))</formula>
    </cfRule>
  </conditionalFormatting>
  <conditionalFormatting sqref="E211">
    <cfRule type="expression" dxfId="2795" priority="353">
      <formula>COUNTIF(G211:DL211,"&lt;&gt;" &amp; "")&gt;0</formula>
    </cfRule>
    <cfRule type="expression" dxfId="2794" priority="354">
      <formula>AND(COUNTIF(G211:DL211,"&lt;&gt;" &amp; "")&gt;0,NOT(ISBLANK(E211)))</formula>
    </cfRule>
  </conditionalFormatting>
  <conditionalFormatting sqref="E212">
    <cfRule type="expression" dxfId="2793" priority="355">
      <formula>COUNTIF(G212:DL212,"&lt;&gt;" &amp; "")&gt;0</formula>
    </cfRule>
    <cfRule type="expression" dxfId="2792" priority="356">
      <formula>AND(COUNTIF(G212:DL212,"&lt;&gt;" &amp; "")&gt;0,NOT(ISBLANK(E212)))</formula>
    </cfRule>
  </conditionalFormatting>
  <conditionalFormatting sqref="E213">
    <cfRule type="expression" dxfId="2791" priority="357">
      <formula>COUNTIF(G213:DL213,"&lt;&gt;" &amp; "")&gt;0</formula>
    </cfRule>
    <cfRule type="expression" dxfId="2790" priority="358">
      <formula>AND(COUNTIF(G213:DL213,"&lt;&gt;" &amp; "")&gt;0,NOT(ISBLANK(E213)))</formula>
    </cfRule>
  </conditionalFormatting>
  <conditionalFormatting sqref="E214">
    <cfRule type="expression" dxfId="2789" priority="359">
      <formula>COUNTIF(G214:DL214,"&lt;&gt;" &amp; "")&gt;0</formula>
    </cfRule>
    <cfRule type="expression" dxfId="2788" priority="360">
      <formula>AND(COUNTIF(G214:DL214,"&lt;&gt;" &amp; "")&gt;0,NOT(ISBLANK(E214)))</formula>
    </cfRule>
  </conditionalFormatting>
  <conditionalFormatting sqref="E215">
    <cfRule type="expression" dxfId="2787" priority="361">
      <formula>COUNTIF(G215:DL215,"&lt;&gt;" &amp; "")&gt;0</formula>
    </cfRule>
    <cfRule type="expression" dxfId="2786" priority="362">
      <formula>AND(COUNTIF(G215:DL215,"&lt;&gt;" &amp; "")&gt;0,NOT(ISBLANK(E215)))</formula>
    </cfRule>
  </conditionalFormatting>
  <conditionalFormatting sqref="E218">
    <cfRule type="expression" dxfId="2785" priority="363">
      <formula>COUNTIF(G218:DL218,"&lt;&gt;" &amp; "")&gt;0</formula>
    </cfRule>
    <cfRule type="expression" dxfId="2784" priority="364">
      <formula>AND(COUNTIF(G218:DL218,"&lt;&gt;" &amp; "")&gt;0,NOT(ISBLANK(E218)))</formula>
    </cfRule>
  </conditionalFormatting>
  <conditionalFormatting sqref="E219">
    <cfRule type="expression" dxfId="2783" priority="365">
      <formula>COUNTIF(G219:DL219,"&lt;&gt;" &amp; "")&gt;0</formula>
    </cfRule>
    <cfRule type="expression" dxfId="2782" priority="366">
      <formula>AND(COUNTIF(G219:DL219,"&lt;&gt;" &amp; "")&gt;0,NOT(ISBLANK(E219)))</formula>
    </cfRule>
  </conditionalFormatting>
  <conditionalFormatting sqref="E22">
    <cfRule type="expression" dxfId="2781" priority="39">
      <formula>COUNTIF(G22:DL22,"&lt;&gt;" &amp; "")&gt;0</formula>
    </cfRule>
    <cfRule type="expression" dxfId="2780" priority="40">
      <formula>AND(COUNTIF(G22:DL22,"&lt;&gt;" &amp; "")&gt;0,NOT(ISBLANK(E22)))</formula>
    </cfRule>
  </conditionalFormatting>
  <conditionalFormatting sqref="E220">
    <cfRule type="expression" dxfId="2779" priority="367">
      <formula>COUNTIF(G220:DL220,"&lt;&gt;" &amp; "")&gt;0</formula>
    </cfRule>
    <cfRule type="expression" dxfId="2778" priority="368">
      <formula>AND(COUNTIF(G220:DL220,"&lt;&gt;" &amp; "")&gt;0,NOT(ISBLANK(E220)))</formula>
    </cfRule>
  </conditionalFormatting>
  <conditionalFormatting sqref="E221">
    <cfRule type="expression" dxfId="2777" priority="369">
      <formula>COUNTIF(G221:DL221,"&lt;&gt;" &amp; "")&gt;0</formula>
    </cfRule>
    <cfRule type="expression" dxfId="2776" priority="370">
      <formula>AND(COUNTIF(G221:DL221,"&lt;&gt;" &amp; "")&gt;0,NOT(ISBLANK(E221)))</formula>
    </cfRule>
  </conditionalFormatting>
  <conditionalFormatting sqref="E222">
    <cfRule type="expression" dxfId="2775" priority="371">
      <formula>COUNTIF(G222:DL222,"&lt;&gt;" &amp; "")&gt;0</formula>
    </cfRule>
    <cfRule type="expression" dxfId="2774" priority="372">
      <formula>AND(COUNTIF(G222:DL222,"&lt;&gt;" &amp; "")&gt;0,NOT(ISBLANK(E222)))</formula>
    </cfRule>
  </conditionalFormatting>
  <conditionalFormatting sqref="E223">
    <cfRule type="expression" dxfId="2773" priority="373">
      <formula>COUNTIF(G223:DL223,"&lt;&gt;" &amp; "")&gt;0</formula>
    </cfRule>
    <cfRule type="expression" dxfId="2772" priority="374">
      <formula>AND(COUNTIF(G223:DL223,"&lt;&gt;" &amp; "")&gt;0,NOT(ISBLANK(E223)))</formula>
    </cfRule>
  </conditionalFormatting>
  <conditionalFormatting sqref="E224">
    <cfRule type="expression" dxfId="2771" priority="375">
      <formula>COUNTIF(G224:DL224,"&lt;&gt;" &amp; "")&gt;0</formula>
    </cfRule>
    <cfRule type="expression" dxfId="2770" priority="376">
      <formula>AND(COUNTIF(G224:DL224,"&lt;&gt;" &amp; "")&gt;0,NOT(ISBLANK(E224)))</formula>
    </cfRule>
  </conditionalFormatting>
  <conditionalFormatting sqref="E225">
    <cfRule type="expression" dxfId="2769" priority="377">
      <formula>COUNTIF(G225:DL225,"&lt;&gt;" &amp; "")&gt;0</formula>
    </cfRule>
    <cfRule type="expression" dxfId="2768" priority="378">
      <formula>AND(COUNTIF(G225:DL225,"&lt;&gt;" &amp; "")&gt;0,NOT(ISBLANK(E225)))</formula>
    </cfRule>
  </conditionalFormatting>
  <conditionalFormatting sqref="E226">
    <cfRule type="expression" dxfId="2767" priority="379">
      <formula>COUNTIF(G226:DL226,"&lt;&gt;" &amp; "")&gt;0</formula>
    </cfRule>
    <cfRule type="expression" dxfId="2766" priority="380">
      <formula>AND(COUNTIF(G226:DL226,"&lt;&gt;" &amp; "")&gt;0,NOT(ISBLANK(E226)))</formula>
    </cfRule>
  </conditionalFormatting>
  <conditionalFormatting sqref="E227">
    <cfRule type="expression" dxfId="2765" priority="381">
      <formula>COUNTIF(G227:DL227,"&lt;&gt;" &amp; "")&gt;0</formula>
    </cfRule>
    <cfRule type="expression" dxfId="2764" priority="382">
      <formula>AND(COUNTIF(G227:DL227,"&lt;&gt;" &amp; "")&gt;0,NOT(ISBLANK(E227)))</formula>
    </cfRule>
  </conditionalFormatting>
  <conditionalFormatting sqref="E23">
    <cfRule type="expression" dxfId="2763" priority="41">
      <formula>COUNTIF(G23:DL23,"&lt;&gt;" &amp; "")&gt;0</formula>
    </cfRule>
    <cfRule type="expression" dxfId="2762" priority="42">
      <formula>AND(COUNTIF(G23:DL23,"&lt;&gt;" &amp; "")&gt;0,NOT(ISBLANK(E23)))</formula>
    </cfRule>
  </conditionalFormatting>
  <conditionalFormatting sqref="E230">
    <cfRule type="expression" dxfId="2761" priority="383">
      <formula>COUNTIF(G230:DL230,"&lt;&gt;" &amp; "")&gt;0</formula>
    </cfRule>
    <cfRule type="expression" dxfId="2760" priority="384">
      <formula>AND(COUNTIF(G230:DL230,"&lt;&gt;" &amp; "")&gt;0,NOT(ISBLANK(E230)))</formula>
    </cfRule>
  </conditionalFormatting>
  <conditionalFormatting sqref="E231">
    <cfRule type="expression" dxfId="2759" priority="385">
      <formula>COUNTIF(G231:DL231,"&lt;&gt;" &amp; "")&gt;0</formula>
    </cfRule>
    <cfRule type="expression" dxfId="2758" priority="386">
      <formula>AND(COUNTIF(G231:DL231,"&lt;&gt;" &amp; "")&gt;0,NOT(ISBLANK(E231)))</formula>
    </cfRule>
  </conditionalFormatting>
  <conditionalFormatting sqref="E232">
    <cfRule type="expression" dxfId="2757" priority="387">
      <formula>COUNTIF(G232:DL232,"&lt;&gt;" &amp; "")&gt;0</formula>
    </cfRule>
    <cfRule type="expression" dxfId="2756" priority="388">
      <formula>AND(COUNTIF(G232:DL232,"&lt;&gt;" &amp; "")&gt;0,NOT(ISBLANK(E232)))</formula>
    </cfRule>
  </conditionalFormatting>
  <conditionalFormatting sqref="E233">
    <cfRule type="expression" dxfId="2755" priority="389">
      <formula>COUNTIF(G233:DL233,"&lt;&gt;" &amp; "")&gt;0</formula>
    </cfRule>
    <cfRule type="expression" dxfId="2754" priority="390">
      <formula>AND(COUNTIF(G233:DL233,"&lt;&gt;" &amp; "")&gt;0,NOT(ISBLANK(E233)))</formula>
    </cfRule>
  </conditionalFormatting>
  <conditionalFormatting sqref="E234">
    <cfRule type="expression" dxfId="2753" priority="391">
      <formula>COUNTIF(G234:DL234,"&lt;&gt;" &amp; "")&gt;0</formula>
    </cfRule>
    <cfRule type="expression" dxfId="2752" priority="392">
      <formula>AND(COUNTIF(G234:DL234,"&lt;&gt;" &amp; "")&gt;0,NOT(ISBLANK(E234)))</formula>
    </cfRule>
  </conditionalFormatting>
  <conditionalFormatting sqref="E235">
    <cfRule type="expression" dxfId="2751" priority="393">
      <formula>COUNTIF(G235:DL235,"&lt;&gt;" &amp; "")&gt;0</formula>
    </cfRule>
    <cfRule type="expression" dxfId="2750" priority="394">
      <formula>AND(COUNTIF(G235:DL235,"&lt;&gt;" &amp; "")&gt;0,NOT(ISBLANK(E235)))</formula>
    </cfRule>
  </conditionalFormatting>
  <conditionalFormatting sqref="E236">
    <cfRule type="expression" dxfId="2749" priority="395">
      <formula>COUNTIF(G236:DL236,"&lt;&gt;" &amp; "")&gt;0</formula>
    </cfRule>
    <cfRule type="expression" dxfId="2748" priority="396">
      <formula>AND(COUNTIF(G236:DL236,"&lt;&gt;" &amp; "")&gt;0,NOT(ISBLANK(E236)))</formula>
    </cfRule>
  </conditionalFormatting>
  <conditionalFormatting sqref="E237">
    <cfRule type="expression" dxfId="2747" priority="397">
      <formula>COUNTIF(G237:DL237,"&lt;&gt;" &amp; "")&gt;0</formula>
    </cfRule>
    <cfRule type="expression" dxfId="2746" priority="398">
      <formula>AND(COUNTIF(G237:DL237,"&lt;&gt;" &amp; "")&gt;0,NOT(ISBLANK(E237)))</formula>
    </cfRule>
  </conditionalFormatting>
  <conditionalFormatting sqref="E238">
    <cfRule type="expression" dxfId="2745" priority="399">
      <formula>COUNTIF(G238:DL238,"&lt;&gt;" &amp; "")&gt;0</formula>
    </cfRule>
    <cfRule type="expression" dxfId="2744" priority="400">
      <formula>AND(COUNTIF(G238:DL238,"&lt;&gt;" &amp; "")&gt;0,NOT(ISBLANK(E238)))</formula>
    </cfRule>
  </conditionalFormatting>
  <conditionalFormatting sqref="E239">
    <cfRule type="expression" dxfId="2743" priority="401">
      <formula>COUNTIF(G239:DL239,"&lt;&gt;" &amp; "")&gt;0</formula>
    </cfRule>
    <cfRule type="expression" dxfId="2742" priority="402">
      <formula>AND(COUNTIF(G239:DL239,"&lt;&gt;" &amp; "")&gt;0,NOT(ISBLANK(E239)))</formula>
    </cfRule>
  </conditionalFormatting>
  <conditionalFormatting sqref="E242">
    <cfRule type="expression" dxfId="2741" priority="403">
      <formula>COUNTIF(G242:DL242,"&lt;&gt;" &amp; "")&gt;0</formula>
    </cfRule>
    <cfRule type="expression" dxfId="2740" priority="404">
      <formula>AND(COUNTIF(G242:DL242,"&lt;&gt;" &amp; "")&gt;0,NOT(ISBLANK(E242)))</formula>
    </cfRule>
  </conditionalFormatting>
  <conditionalFormatting sqref="E243">
    <cfRule type="expression" dxfId="2739" priority="405">
      <formula>COUNTIF(G243:DL243,"&lt;&gt;" &amp; "")&gt;0</formula>
    </cfRule>
    <cfRule type="expression" dxfId="2738" priority="406">
      <formula>AND(COUNTIF(G243:DL243,"&lt;&gt;" &amp; "")&gt;0,NOT(ISBLANK(E243)))</formula>
    </cfRule>
  </conditionalFormatting>
  <conditionalFormatting sqref="E244">
    <cfRule type="expression" dxfId="2737" priority="407">
      <formula>COUNTIF(G244:DL244,"&lt;&gt;" &amp; "")&gt;0</formula>
    </cfRule>
    <cfRule type="expression" dxfId="2736" priority="408">
      <formula>AND(COUNTIF(G244:DL244,"&lt;&gt;" &amp; "")&gt;0,NOT(ISBLANK(E244)))</formula>
    </cfRule>
  </conditionalFormatting>
  <conditionalFormatting sqref="E245">
    <cfRule type="expression" dxfId="2735" priority="409">
      <formula>COUNTIF(G245:DL245,"&lt;&gt;" &amp; "")&gt;0</formula>
    </cfRule>
    <cfRule type="expression" dxfId="2734" priority="410">
      <formula>AND(COUNTIF(G245:DL245,"&lt;&gt;" &amp; "")&gt;0,NOT(ISBLANK(E245)))</formula>
    </cfRule>
  </conditionalFormatting>
  <conditionalFormatting sqref="E246">
    <cfRule type="expression" dxfId="2733" priority="411">
      <formula>COUNTIF(G246:DL246,"&lt;&gt;" &amp; "")&gt;0</formula>
    </cfRule>
    <cfRule type="expression" dxfId="2732" priority="412">
      <formula>AND(COUNTIF(G246:DL246,"&lt;&gt;" &amp; "")&gt;0,NOT(ISBLANK(E246)))</formula>
    </cfRule>
  </conditionalFormatting>
  <conditionalFormatting sqref="E247">
    <cfRule type="expression" dxfId="2731" priority="413">
      <formula>COUNTIF(G247:DL247,"&lt;&gt;" &amp; "")&gt;0</formula>
    </cfRule>
    <cfRule type="expression" dxfId="2730" priority="414">
      <formula>AND(COUNTIF(G247:DL247,"&lt;&gt;" &amp; "")&gt;0,NOT(ISBLANK(E247)))</formula>
    </cfRule>
  </conditionalFormatting>
  <conditionalFormatting sqref="E248">
    <cfRule type="expression" dxfId="2729" priority="415">
      <formula>COUNTIF(G248:DL248,"&lt;&gt;" &amp; "")&gt;0</formula>
    </cfRule>
    <cfRule type="expression" dxfId="2728" priority="416">
      <formula>AND(COUNTIF(G248:DL248,"&lt;&gt;" &amp; "")&gt;0,NOT(ISBLANK(E248)))</formula>
    </cfRule>
  </conditionalFormatting>
  <conditionalFormatting sqref="E249">
    <cfRule type="expression" dxfId="2727" priority="417">
      <formula>COUNTIF(G249:DL249,"&lt;&gt;" &amp; "")&gt;0</formula>
    </cfRule>
    <cfRule type="expression" dxfId="2726" priority="418">
      <formula>AND(COUNTIF(G249:DL249,"&lt;&gt;" &amp; "")&gt;0,NOT(ISBLANK(E249)))</formula>
    </cfRule>
  </conditionalFormatting>
  <conditionalFormatting sqref="E250">
    <cfRule type="expression" dxfId="2725" priority="419">
      <formula>COUNTIF(G250:DL250,"&lt;&gt;" &amp; "")&gt;0</formula>
    </cfRule>
    <cfRule type="expression" dxfId="2724" priority="420">
      <formula>AND(COUNTIF(G250:DL250,"&lt;&gt;" &amp; "")&gt;0,NOT(ISBLANK(E250)))</formula>
    </cfRule>
  </conditionalFormatting>
  <conditionalFormatting sqref="E251">
    <cfRule type="expression" dxfId="2723" priority="421">
      <formula>COUNTIF(G251:DL251,"&lt;&gt;" &amp; "")&gt;0</formula>
    </cfRule>
    <cfRule type="expression" dxfId="2722" priority="422">
      <formula>AND(COUNTIF(G251:DL251,"&lt;&gt;" &amp; "")&gt;0,NOT(ISBLANK(E251)))</formula>
    </cfRule>
  </conditionalFormatting>
  <conditionalFormatting sqref="E254">
    <cfRule type="expression" dxfId="2721" priority="423">
      <formula>COUNTIF(G254:DL254,"&lt;&gt;" &amp; "")&gt;0</formula>
    </cfRule>
    <cfRule type="expression" dxfId="2720" priority="424">
      <formula>AND(COUNTIF(G254:DL254,"&lt;&gt;" &amp; "")&gt;0,NOT(ISBLANK(E254)))</formula>
    </cfRule>
  </conditionalFormatting>
  <conditionalFormatting sqref="E255">
    <cfRule type="expression" dxfId="2719" priority="425">
      <formula>COUNTIF(G255:DL255,"&lt;&gt;" &amp; "")&gt;0</formula>
    </cfRule>
    <cfRule type="expression" dxfId="2718" priority="426">
      <formula>AND(COUNTIF(G255:DL255,"&lt;&gt;" &amp; "")&gt;0,NOT(ISBLANK(E255)))</formula>
    </cfRule>
  </conditionalFormatting>
  <conditionalFormatting sqref="E256">
    <cfRule type="expression" dxfId="2717" priority="427">
      <formula>COUNTIF(G256:DL256,"&lt;&gt;" &amp; "")&gt;0</formula>
    </cfRule>
    <cfRule type="expression" dxfId="2716" priority="428">
      <formula>AND(COUNTIF(G256:DL256,"&lt;&gt;" &amp; "")&gt;0,NOT(ISBLANK(E256)))</formula>
    </cfRule>
  </conditionalFormatting>
  <conditionalFormatting sqref="E257">
    <cfRule type="expression" dxfId="2715" priority="429">
      <formula>COUNTIF(G257:DL257,"&lt;&gt;" &amp; "")&gt;0</formula>
    </cfRule>
    <cfRule type="expression" dxfId="2714" priority="430">
      <formula>AND(COUNTIF(G257:DL257,"&lt;&gt;" &amp; "")&gt;0,NOT(ISBLANK(E257)))</formula>
    </cfRule>
  </conditionalFormatting>
  <conditionalFormatting sqref="E258">
    <cfRule type="expression" dxfId="2713" priority="431">
      <formula>COUNTIF(G258:DL258,"&lt;&gt;" &amp; "")&gt;0</formula>
    </cfRule>
    <cfRule type="expression" dxfId="2712" priority="432">
      <formula>AND(COUNTIF(G258:DL258,"&lt;&gt;" &amp; "")&gt;0,NOT(ISBLANK(E258)))</formula>
    </cfRule>
  </conditionalFormatting>
  <conditionalFormatting sqref="E259">
    <cfRule type="expression" dxfId="2711" priority="433">
      <formula>COUNTIF(G259:DL259,"&lt;&gt;" &amp; "")&gt;0</formula>
    </cfRule>
    <cfRule type="expression" dxfId="2710" priority="434">
      <formula>AND(COUNTIF(G259:DL259,"&lt;&gt;" &amp; "")&gt;0,NOT(ISBLANK(E259)))</formula>
    </cfRule>
  </conditionalFormatting>
  <conditionalFormatting sqref="E26">
    <cfRule type="expression" dxfId="2709" priority="43">
      <formula>COUNTIF(G26:DL26,"&lt;&gt;" &amp; "")&gt;0</formula>
    </cfRule>
    <cfRule type="expression" dxfId="2708" priority="44">
      <formula>AND(COUNTIF(G26:DL26,"&lt;&gt;" &amp; "")&gt;0,NOT(ISBLANK(E26)))</formula>
    </cfRule>
  </conditionalFormatting>
  <conditionalFormatting sqref="E260">
    <cfRule type="expression" dxfId="2707" priority="435">
      <formula>COUNTIF(G260:DL260,"&lt;&gt;" &amp; "")&gt;0</formula>
    </cfRule>
    <cfRule type="expression" dxfId="2706" priority="436">
      <formula>AND(COUNTIF(G260:DL260,"&lt;&gt;" &amp; "")&gt;0,NOT(ISBLANK(E260)))</formula>
    </cfRule>
  </conditionalFormatting>
  <conditionalFormatting sqref="E261">
    <cfRule type="expression" dxfId="2705" priority="437">
      <formula>COUNTIF(G261:DL261,"&lt;&gt;" &amp; "")&gt;0</formula>
    </cfRule>
    <cfRule type="expression" dxfId="2704" priority="438">
      <formula>AND(COUNTIF(G261:DL261,"&lt;&gt;" &amp; "")&gt;0,NOT(ISBLANK(E261)))</formula>
    </cfRule>
  </conditionalFormatting>
  <conditionalFormatting sqref="E262">
    <cfRule type="expression" dxfId="2703" priority="439">
      <formula>COUNTIF(G262:DL262,"&lt;&gt;" &amp; "")&gt;0</formula>
    </cfRule>
    <cfRule type="expression" dxfId="2702" priority="440">
      <formula>AND(COUNTIF(G262:DL262,"&lt;&gt;" &amp; "")&gt;0,NOT(ISBLANK(E262)))</formula>
    </cfRule>
  </conditionalFormatting>
  <conditionalFormatting sqref="E263">
    <cfRule type="expression" dxfId="2701" priority="441">
      <formula>COUNTIF(G263:DL263,"&lt;&gt;" &amp; "")&gt;0</formula>
    </cfRule>
    <cfRule type="expression" dxfId="2700" priority="442">
      <formula>AND(COUNTIF(G263:DL263,"&lt;&gt;" &amp; "")&gt;0,NOT(ISBLANK(E263)))</formula>
    </cfRule>
  </conditionalFormatting>
  <conditionalFormatting sqref="E27">
    <cfRule type="expression" dxfId="2699" priority="45">
      <formula>COUNTIF(G27:DL27,"&lt;&gt;" &amp; "")&gt;0</formula>
    </cfRule>
    <cfRule type="expression" dxfId="2698" priority="46">
      <formula>AND(COUNTIF(G27:DL27,"&lt;&gt;" &amp; "")&gt;0,NOT(ISBLANK(E27)))</formula>
    </cfRule>
  </conditionalFormatting>
  <conditionalFormatting sqref="E28">
    <cfRule type="expression" dxfId="2697" priority="47">
      <formula>COUNTIF(G28:DL28,"&lt;&gt;" &amp; "")&gt;0</formula>
    </cfRule>
    <cfRule type="expression" dxfId="2696" priority="48">
      <formula>AND(COUNTIF(G28:DL28,"&lt;&gt;" &amp; "")&gt;0,NOT(ISBLANK(E28)))</formula>
    </cfRule>
  </conditionalFormatting>
  <conditionalFormatting sqref="E29">
    <cfRule type="expression" dxfId="2695" priority="49">
      <formula>COUNTIF(G29:DL29,"&lt;&gt;" &amp; "")&gt;0</formula>
    </cfRule>
    <cfRule type="expression" dxfId="2694" priority="50">
      <formula>AND(COUNTIF(G29:DL29,"&lt;&gt;" &amp; "")&gt;0,NOT(ISBLANK(E29)))</formula>
    </cfRule>
  </conditionalFormatting>
  <conditionalFormatting sqref="E3">
    <cfRule type="expression" dxfId="2693" priority="5">
      <formula>COUNTIF(G3:DL3,"&lt;&gt;" &amp; "")&gt;0</formula>
    </cfRule>
    <cfRule type="expression" dxfId="2692" priority="6">
      <formula>AND(COUNTIF(G3:DL3,"&lt;&gt;" &amp; "")&gt;0,NOT(ISBLANK(E3)))</formula>
    </cfRule>
  </conditionalFormatting>
  <conditionalFormatting sqref="E30">
    <cfRule type="expression" dxfId="2691" priority="51">
      <formula>COUNTIF(G30:DL30,"&lt;&gt;" &amp; "")&gt;0</formula>
    </cfRule>
    <cfRule type="expression" dxfId="2690" priority="52">
      <formula>AND(COUNTIF(G30:DL30,"&lt;&gt;" &amp; "")&gt;0,NOT(ISBLANK(E30)))</formula>
    </cfRule>
  </conditionalFormatting>
  <conditionalFormatting sqref="E31">
    <cfRule type="expression" dxfId="2689" priority="53">
      <formula>COUNTIF(G31:DL31,"&lt;&gt;" &amp; "")&gt;0</formula>
    </cfRule>
    <cfRule type="expression" dxfId="2688" priority="54">
      <formula>AND(COUNTIF(G31:DL31,"&lt;&gt;" &amp; "")&gt;0,NOT(ISBLANK(E31)))</formula>
    </cfRule>
  </conditionalFormatting>
  <conditionalFormatting sqref="E32">
    <cfRule type="expression" dxfId="2687" priority="55">
      <formula>COUNTIF(G32:DL32,"&lt;&gt;" &amp; "")&gt;0</formula>
    </cfRule>
    <cfRule type="expression" dxfId="2686" priority="56">
      <formula>AND(COUNTIF(G32:DL32,"&lt;&gt;" &amp; "")&gt;0,NOT(ISBLANK(E32)))</formula>
    </cfRule>
  </conditionalFormatting>
  <conditionalFormatting sqref="E33">
    <cfRule type="expression" dxfId="2685" priority="57">
      <formula>COUNTIF(G33:DL33,"&lt;&gt;" &amp; "")&gt;0</formula>
    </cfRule>
    <cfRule type="expression" dxfId="2684" priority="58">
      <formula>AND(COUNTIF(G33:DL33,"&lt;&gt;" &amp; "")&gt;0,NOT(ISBLANK(E33)))</formula>
    </cfRule>
  </conditionalFormatting>
  <conditionalFormatting sqref="E34">
    <cfRule type="expression" dxfId="2683" priority="59">
      <formula>COUNTIF(G34:DL34,"&lt;&gt;" &amp; "")&gt;0</formula>
    </cfRule>
    <cfRule type="expression" dxfId="2682" priority="60">
      <formula>AND(COUNTIF(G34:DL34,"&lt;&gt;" &amp; "")&gt;0,NOT(ISBLANK(E34)))</formula>
    </cfRule>
  </conditionalFormatting>
  <conditionalFormatting sqref="E35">
    <cfRule type="expression" dxfId="2681" priority="61">
      <formula>COUNTIF(G35:DL35,"&lt;&gt;" &amp; "")&gt;0</formula>
    </cfRule>
    <cfRule type="expression" dxfId="2680" priority="62">
      <formula>AND(COUNTIF(G35:DL35,"&lt;&gt;" &amp; "")&gt;0,NOT(ISBLANK(E35)))</formula>
    </cfRule>
  </conditionalFormatting>
  <conditionalFormatting sqref="E38">
    <cfRule type="expression" dxfId="2679" priority="63">
      <formula>COUNTIF(G38:DL38,"&lt;&gt;" &amp; "")&gt;0</formula>
    </cfRule>
    <cfRule type="expression" dxfId="2678" priority="64">
      <formula>AND(COUNTIF(G38:DL38,"&lt;&gt;" &amp; "")&gt;0,NOT(ISBLANK(E38)))</formula>
    </cfRule>
  </conditionalFormatting>
  <conditionalFormatting sqref="E39">
    <cfRule type="expression" dxfId="2677" priority="65">
      <formula>COUNTIF(G39:DL39,"&lt;&gt;" &amp; "")&gt;0</formula>
    </cfRule>
    <cfRule type="expression" dxfId="2676" priority="66">
      <formula>AND(COUNTIF(G39:DL39,"&lt;&gt;" &amp; "")&gt;0,NOT(ISBLANK(E39)))</formula>
    </cfRule>
  </conditionalFormatting>
  <conditionalFormatting sqref="E4">
    <cfRule type="expression" dxfId="2675" priority="7">
      <formula>COUNTIF(G4:DL4,"&lt;&gt;" &amp; "")&gt;0</formula>
    </cfRule>
    <cfRule type="expression" dxfId="2674" priority="8">
      <formula>AND(COUNTIF(G4:DL4,"&lt;&gt;" &amp; "")&gt;0,NOT(ISBLANK(E4)))</formula>
    </cfRule>
  </conditionalFormatting>
  <conditionalFormatting sqref="E40">
    <cfRule type="expression" dxfId="2673" priority="67">
      <formula>COUNTIF(G40:DL40,"&lt;&gt;" &amp; "")&gt;0</formula>
    </cfRule>
    <cfRule type="expression" dxfId="2672" priority="68">
      <formula>AND(COUNTIF(G40:DL40,"&lt;&gt;" &amp; "")&gt;0,NOT(ISBLANK(E40)))</formula>
    </cfRule>
  </conditionalFormatting>
  <conditionalFormatting sqref="E41">
    <cfRule type="expression" dxfId="2671" priority="69">
      <formula>COUNTIF(G41:DL41,"&lt;&gt;" &amp; "")&gt;0</formula>
    </cfRule>
    <cfRule type="expression" dxfId="2670" priority="70">
      <formula>AND(COUNTIF(G41:DL41,"&lt;&gt;" &amp; "")&gt;0,NOT(ISBLANK(E41)))</formula>
    </cfRule>
  </conditionalFormatting>
  <conditionalFormatting sqref="E42">
    <cfRule type="expression" dxfId="2669" priority="71">
      <formula>COUNTIF(G42:DL42,"&lt;&gt;" &amp; "")&gt;0</formula>
    </cfRule>
    <cfRule type="expression" dxfId="2668" priority="72">
      <formula>AND(COUNTIF(G42:DL42,"&lt;&gt;" &amp; "")&gt;0,NOT(ISBLANK(E42)))</formula>
    </cfRule>
  </conditionalFormatting>
  <conditionalFormatting sqref="E43">
    <cfRule type="expression" dxfId="2667" priority="73">
      <formula>COUNTIF(G43:DL43,"&lt;&gt;" &amp; "")&gt;0</formula>
    </cfRule>
    <cfRule type="expression" dxfId="2666" priority="74">
      <formula>AND(COUNTIF(G43:DL43,"&lt;&gt;" &amp; "")&gt;0,NOT(ISBLANK(E43)))</formula>
    </cfRule>
  </conditionalFormatting>
  <conditionalFormatting sqref="E44">
    <cfRule type="expression" dxfId="2665" priority="75">
      <formula>COUNTIF(G44:DL44,"&lt;&gt;" &amp; "")&gt;0</formula>
    </cfRule>
    <cfRule type="expression" dxfId="2664" priority="76">
      <formula>AND(COUNTIF(G44:DL44,"&lt;&gt;" &amp; "")&gt;0,NOT(ISBLANK(E44)))</formula>
    </cfRule>
  </conditionalFormatting>
  <conditionalFormatting sqref="E45">
    <cfRule type="expression" dxfId="2663" priority="77">
      <formula>COUNTIF(G45:DL45,"&lt;&gt;" &amp; "")&gt;0</formula>
    </cfRule>
    <cfRule type="expression" dxfId="2662" priority="78">
      <formula>AND(COUNTIF(G45:DL45,"&lt;&gt;" &amp; "")&gt;0,NOT(ISBLANK(E45)))</formula>
    </cfRule>
  </conditionalFormatting>
  <conditionalFormatting sqref="E46">
    <cfRule type="expression" dxfId="2661" priority="79">
      <formula>COUNTIF(G46:DL46,"&lt;&gt;" &amp; "")&gt;0</formula>
    </cfRule>
    <cfRule type="expression" dxfId="2660" priority="80">
      <formula>AND(COUNTIF(G46:DL46,"&lt;&gt;" &amp; "")&gt;0,NOT(ISBLANK(E46)))</formula>
    </cfRule>
  </conditionalFormatting>
  <conditionalFormatting sqref="E47">
    <cfRule type="expression" dxfId="2659" priority="81">
      <formula>COUNTIF(G47:DL47,"&lt;&gt;" &amp; "")&gt;0</formula>
    </cfRule>
    <cfRule type="expression" dxfId="2658" priority="82">
      <formula>AND(COUNTIF(G47:DL47,"&lt;&gt;" &amp; "")&gt;0,NOT(ISBLANK(E47)))</formula>
    </cfRule>
  </conditionalFormatting>
  <conditionalFormatting sqref="E5">
    <cfRule type="expression" dxfId="2657" priority="9">
      <formula>COUNTIF(G5:DL5,"&lt;&gt;" &amp; "")&gt;0</formula>
    </cfRule>
    <cfRule type="expression" dxfId="2656" priority="10">
      <formula>AND(COUNTIF(G5:DL5,"&lt;&gt;" &amp; "")&gt;0,NOT(ISBLANK(E5)))</formula>
    </cfRule>
  </conditionalFormatting>
  <conditionalFormatting sqref="E50:E59">
    <cfRule type="expression" dxfId="2655" priority="83">
      <formula>COUNTIF(G50:DL50,"&lt;&gt;" &amp; "")&gt;0</formula>
    </cfRule>
    <cfRule type="expression" dxfId="2654" priority="84">
      <formula>AND(COUNTIF(G50:DL50,"&lt;&gt;" &amp; "")&gt;0,NOT(ISBLANK(E50)))</formula>
    </cfRule>
  </conditionalFormatting>
  <conditionalFormatting sqref="E6">
    <cfRule type="expression" dxfId="2653" priority="11">
      <formula>COUNTIF(G6:DL6,"&lt;&gt;" &amp; "")&gt;0</formula>
    </cfRule>
    <cfRule type="expression" dxfId="2652" priority="12">
      <formula>AND(COUNTIF(G6:DL6,"&lt;&gt;" &amp; "")&gt;0,NOT(ISBLANK(E6)))</formula>
    </cfRule>
  </conditionalFormatting>
  <conditionalFormatting sqref="E62">
    <cfRule type="expression" dxfId="2651" priority="103">
      <formula>COUNTIF(G62:DL62,"&lt;&gt;" &amp; "")&gt;0</formula>
    </cfRule>
    <cfRule type="expression" dxfId="2650" priority="104">
      <formula>AND(COUNTIF(G62:DL62,"&lt;&gt;" &amp; "")&gt;0,NOT(ISBLANK(E62)))</formula>
    </cfRule>
  </conditionalFormatting>
  <conditionalFormatting sqref="E63">
    <cfRule type="expression" dxfId="2649" priority="105">
      <formula>COUNTIF(G63:DL63,"&lt;&gt;" &amp; "")&gt;0</formula>
    </cfRule>
    <cfRule type="expression" dxfId="2648" priority="106">
      <formula>AND(COUNTIF(G63:DL63,"&lt;&gt;" &amp; "")&gt;0,NOT(ISBLANK(E63)))</formula>
    </cfRule>
  </conditionalFormatting>
  <conditionalFormatting sqref="E64">
    <cfRule type="expression" dxfId="2647" priority="107">
      <formula>COUNTIF(G64:DL64,"&lt;&gt;" &amp; "")&gt;0</formula>
    </cfRule>
    <cfRule type="expression" dxfId="2646" priority="108">
      <formula>AND(COUNTIF(G64:DL64,"&lt;&gt;" &amp; "")&gt;0,NOT(ISBLANK(E64)))</formula>
    </cfRule>
  </conditionalFormatting>
  <conditionalFormatting sqref="E65">
    <cfRule type="expression" dxfId="2645" priority="109">
      <formula>COUNTIF(G65:DL65,"&lt;&gt;" &amp; "")&gt;0</formula>
    </cfRule>
    <cfRule type="expression" dxfId="2644" priority="110">
      <formula>AND(COUNTIF(G65:DL65,"&lt;&gt;" &amp; "")&gt;0,NOT(ISBLANK(E65)))</formula>
    </cfRule>
  </conditionalFormatting>
  <conditionalFormatting sqref="E66">
    <cfRule type="expression" dxfId="2643" priority="111">
      <formula>COUNTIF(G66:DL66,"&lt;&gt;" &amp; "")&gt;0</formula>
    </cfRule>
    <cfRule type="expression" dxfId="2642" priority="112">
      <formula>AND(COUNTIF(G66:DL66,"&lt;&gt;" &amp; "")&gt;0,NOT(ISBLANK(E66)))</formula>
    </cfRule>
  </conditionalFormatting>
  <conditionalFormatting sqref="E67">
    <cfRule type="expression" dxfId="2641" priority="113">
      <formula>COUNTIF(G67:DL67,"&lt;&gt;" &amp; "")&gt;0</formula>
    </cfRule>
    <cfRule type="expression" dxfId="2640" priority="114">
      <formula>AND(COUNTIF(G67:DL67,"&lt;&gt;" &amp; "")&gt;0,NOT(ISBLANK(E67)))</formula>
    </cfRule>
  </conditionalFormatting>
  <conditionalFormatting sqref="E68">
    <cfRule type="expression" dxfId="2639" priority="115">
      <formula>COUNTIF(G68:DL68,"&lt;&gt;" &amp; "")&gt;0</formula>
    </cfRule>
    <cfRule type="expression" dxfId="2638" priority="116">
      <formula>AND(COUNTIF(G68:DL68,"&lt;&gt;" &amp; "")&gt;0,NOT(ISBLANK(E68)))</formula>
    </cfRule>
  </conditionalFormatting>
  <conditionalFormatting sqref="E69">
    <cfRule type="expression" dxfId="2637" priority="117">
      <formula>COUNTIF(G69:DL69,"&lt;&gt;" &amp; "")&gt;0</formula>
    </cfRule>
    <cfRule type="expression" dxfId="2636" priority="118">
      <formula>AND(COUNTIF(G69:DL69,"&lt;&gt;" &amp; "")&gt;0,NOT(ISBLANK(E69)))</formula>
    </cfRule>
  </conditionalFormatting>
  <conditionalFormatting sqref="E7">
    <cfRule type="expression" dxfId="2635" priority="13">
      <formula>COUNTIF(G7:DL7,"&lt;&gt;" &amp; "")&gt;0</formula>
    </cfRule>
    <cfRule type="expression" dxfId="2634" priority="14">
      <formula>AND(COUNTIF(G7:DL7,"&lt;&gt;" &amp; "")&gt;0,NOT(ISBLANK(E7)))</formula>
    </cfRule>
  </conditionalFormatting>
  <conditionalFormatting sqref="E70">
    <cfRule type="expression" dxfId="2633" priority="119">
      <formula>COUNTIF(G70:DL70,"&lt;&gt;" &amp; "")&gt;0</formula>
    </cfRule>
    <cfRule type="expression" dxfId="2632" priority="120">
      <formula>AND(COUNTIF(G70:DL70,"&lt;&gt;" &amp; "")&gt;0,NOT(ISBLANK(E70)))</formula>
    </cfRule>
  </conditionalFormatting>
  <conditionalFormatting sqref="E71">
    <cfRule type="expression" dxfId="2631" priority="121">
      <formula>COUNTIF(G71:DL71,"&lt;&gt;" &amp; "")&gt;0</formula>
    </cfRule>
    <cfRule type="expression" dxfId="2630" priority="122">
      <formula>AND(COUNTIF(G71:DL71,"&lt;&gt;" &amp; "")&gt;0,NOT(ISBLANK(E71)))</formula>
    </cfRule>
  </conditionalFormatting>
  <conditionalFormatting sqref="E8">
    <cfRule type="expression" dxfId="2629" priority="15">
      <formula>COUNTIF(G8:DL8,"&lt;&gt;" &amp; "")&gt;0</formula>
    </cfRule>
    <cfRule type="expression" dxfId="2628" priority="16">
      <formula>AND(COUNTIF(G8:DL8,"&lt;&gt;" &amp; "")&gt;0,NOT(ISBLANK(E8)))</formula>
    </cfRule>
  </conditionalFormatting>
  <conditionalFormatting sqref="E86">
    <cfRule type="expression" dxfId="2627" priority="143">
      <formula>COUNTIF(G86:DL86,"&lt;&gt;" &amp; "")&gt;0</formula>
    </cfRule>
    <cfRule type="expression" dxfId="2626" priority="144">
      <formula>AND(COUNTIF(G86:DL86,"&lt;&gt;" &amp; "")&gt;0,NOT(ISBLANK(E86)))</formula>
    </cfRule>
  </conditionalFormatting>
  <conditionalFormatting sqref="E87">
    <cfRule type="expression" dxfId="2625" priority="145">
      <formula>COUNTIF(G87:DL87,"&lt;&gt;" &amp; "")&gt;0</formula>
    </cfRule>
    <cfRule type="expression" dxfId="2624" priority="146">
      <formula>AND(COUNTIF(G87:DL87,"&lt;&gt;" &amp; "")&gt;0,NOT(ISBLANK(E87)))</formula>
    </cfRule>
  </conditionalFormatting>
  <conditionalFormatting sqref="E88">
    <cfRule type="expression" dxfId="2623" priority="147">
      <formula>COUNTIF(G88:DL88,"&lt;&gt;" &amp; "")&gt;0</formula>
    </cfRule>
    <cfRule type="expression" dxfId="2622" priority="148">
      <formula>AND(COUNTIF(G88:DL88,"&lt;&gt;" &amp; "")&gt;0,NOT(ISBLANK(E88)))</formula>
    </cfRule>
  </conditionalFormatting>
  <conditionalFormatting sqref="E89">
    <cfRule type="expression" dxfId="2621" priority="149">
      <formula>COUNTIF(G89:DL89,"&lt;&gt;" &amp; "")&gt;0</formula>
    </cfRule>
    <cfRule type="expression" dxfId="2620" priority="150">
      <formula>AND(COUNTIF(G89:DL89,"&lt;&gt;" &amp; "")&gt;0,NOT(ISBLANK(E89)))</formula>
    </cfRule>
  </conditionalFormatting>
  <conditionalFormatting sqref="E9">
    <cfRule type="expression" dxfId="2619" priority="17">
      <formula>COUNTIF(G9:DL9,"&lt;&gt;" &amp; "")&gt;0</formula>
    </cfRule>
    <cfRule type="expression" dxfId="2618" priority="18">
      <formula>AND(COUNTIF(G9:DL9,"&lt;&gt;" &amp; "")&gt;0,NOT(ISBLANK(E9)))</formula>
    </cfRule>
  </conditionalFormatting>
  <conditionalFormatting sqref="E90">
    <cfRule type="expression" dxfId="2617" priority="151">
      <formula>COUNTIF(G90:DL90,"&lt;&gt;" &amp; "")&gt;0</formula>
    </cfRule>
    <cfRule type="expression" dxfId="2616" priority="152">
      <formula>AND(COUNTIF(G90:DL90,"&lt;&gt;" &amp; "")&gt;0,NOT(ISBLANK(E90)))</formula>
    </cfRule>
  </conditionalFormatting>
  <conditionalFormatting sqref="E91">
    <cfRule type="expression" dxfId="2615" priority="153">
      <formula>COUNTIF(G91:DL91,"&lt;&gt;" &amp; "")&gt;0</formula>
    </cfRule>
    <cfRule type="expression" dxfId="2614" priority="154">
      <formula>AND(COUNTIF(G91:DL91,"&lt;&gt;" &amp; "")&gt;0,NOT(ISBLANK(E91)))</formula>
    </cfRule>
  </conditionalFormatting>
  <conditionalFormatting sqref="E92">
    <cfRule type="expression" dxfId="2613" priority="155">
      <formula>COUNTIF(G92:DL92,"&lt;&gt;" &amp; "")&gt;0</formula>
    </cfRule>
    <cfRule type="expression" dxfId="2612" priority="156">
      <formula>AND(COUNTIF(G92:DL92,"&lt;&gt;" &amp; "")&gt;0,NOT(ISBLANK(E92)))</formula>
    </cfRule>
  </conditionalFormatting>
  <conditionalFormatting sqref="E93">
    <cfRule type="expression" dxfId="2611" priority="157">
      <formula>COUNTIF(G93:DL93,"&lt;&gt;" &amp; "")&gt;0</formula>
    </cfRule>
    <cfRule type="expression" dxfId="2610" priority="158">
      <formula>AND(COUNTIF(G93:DL93,"&lt;&gt;" &amp; "")&gt;0,NOT(ISBLANK(E93)))</formula>
    </cfRule>
  </conditionalFormatting>
  <conditionalFormatting sqref="E94">
    <cfRule type="expression" dxfId="2609" priority="159">
      <formula>COUNTIF(G94:DL94,"&lt;&gt;" &amp; "")&gt;0</formula>
    </cfRule>
    <cfRule type="expression" dxfId="2608" priority="160">
      <formula>AND(COUNTIF(G94:DL94,"&lt;&gt;" &amp; "")&gt;0,NOT(ISBLANK(E94)))</formula>
    </cfRule>
  </conditionalFormatting>
  <conditionalFormatting sqref="E95">
    <cfRule type="expression" dxfId="2607" priority="161">
      <formula>COUNTIF(G95:DL95,"&lt;&gt;" &amp; "")&gt;0</formula>
    </cfRule>
    <cfRule type="expression" dxfId="2606" priority="162">
      <formula>AND(COUNTIF(G95:DL95,"&lt;&gt;" &amp; "")&gt;0,NOT(ISBLANK(E95)))</formula>
    </cfRule>
  </conditionalFormatting>
  <conditionalFormatting sqref="E98">
    <cfRule type="expression" dxfId="2605" priority="163">
      <formula>COUNTIF(G98:DL98,"&lt;&gt;" &amp; "")&gt;0</formula>
    </cfRule>
    <cfRule type="expression" dxfId="2604" priority="164">
      <formula>AND(COUNTIF(G98:DL98,"&lt;&gt;" &amp; "")&gt;0,NOT(ISBLANK(E98)))</formula>
    </cfRule>
  </conditionalFormatting>
  <conditionalFormatting sqref="E99">
    <cfRule type="expression" dxfId="2603" priority="165">
      <formula>COUNTIF(G99:DL99,"&lt;&gt;" &amp; "")&gt;0</formula>
    </cfRule>
    <cfRule type="expression" dxfId="2602" priority="166">
      <formula>AND(COUNTIF(G99:DL99,"&lt;&gt;" &amp; "")&gt;0,NOT(ISBLANK(E99)))</formula>
    </cfRule>
  </conditionalFormatting>
  <conditionalFormatting sqref="E74:E83">
    <cfRule type="expression" dxfId="2601" priority="1">
      <formula>COUNTIF(G74:DL74,"&lt;&gt;" &amp; "")&gt;0</formula>
    </cfRule>
    <cfRule type="expression" dxfId="2600" priority="2">
      <formula>AND(COUNTIF(G74:DL74,"&lt;&gt;" &amp; "")&gt;0,NOT(ISBLANK(E74)))</formula>
    </cfRule>
  </conditionalFormatting>
  <dataValidations count="3">
    <dataValidation type="list" allowBlank="1" showInputMessage="1" showErrorMessage="1" sqref="C242:C251 C230:C239 C206:C215 C194:C203 C182:C191 C170:C179 C158:C167 C146:C155 C134:C143 C122:C131 C110:C119 C98:C107 C86:C95 C74:C83 C62:C71 C50:C59 C38:C47 C26:C35 C14:C23 C2:C11" xr:uid="{00000000-0002-0000-0700-000000000000}">
      <formula1>"N.A."</formula1>
    </dataValidation>
    <dataValidation type="list" allowBlank="1" showInputMessage="1" showErrorMessage="1" sqref="C218:C227" xr:uid="{00000000-0002-0000-0700-0000B4000000}">
      <formula1>"probability"</formula1>
    </dataValidation>
    <dataValidation type="list" allowBlank="1" showInputMessage="1" showErrorMessage="1" sqref="C254:C263" xr:uid="{00000000-0002-0000-0700-0000D2000000}">
      <formula1>"Probability (per year)"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08080"/>
  </sheetPr>
  <dimension ref="A1:DL263"/>
  <sheetViews>
    <sheetView topLeftCell="A208" workbookViewId="0">
      <selection activeCell="D1" sqref="D1:E263"/>
    </sheetView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116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0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117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118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119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120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121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0.02</v>
      </c>
      <c r="E62" s="3">
        <v>0.17799999999999999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0.02</v>
      </c>
      <c r="E63" s="3">
        <v>0.17799999999999999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0.02</v>
      </c>
      <c r="E64" s="3">
        <v>0.17799999999999999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0.02</v>
      </c>
      <c r="E65" s="3">
        <v>0.17799999999999999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0.02</v>
      </c>
      <c r="E66" s="3">
        <v>0.17799999999999999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0.02</v>
      </c>
      <c r="E67" s="3">
        <v>0.17799999999999999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0.02</v>
      </c>
      <c r="E68" s="3">
        <v>0.17799999999999999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0.02</v>
      </c>
      <c r="E69" s="3">
        <v>0.17799999999999999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0.02</v>
      </c>
      <c r="E70" s="3">
        <v>0.17799999999999999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0.02</v>
      </c>
      <c r="E71" s="3">
        <v>0.17799999999999999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122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0.02</v>
      </c>
      <c r="E74" s="3">
        <v>0.17799999999999999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0.02</v>
      </c>
      <c r="E75" s="3">
        <v>0.17799999999999999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0.02</v>
      </c>
      <c r="E76" s="3">
        <v>0.17799999999999999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0.02</v>
      </c>
      <c r="E77" s="3">
        <v>0.17799999999999999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0.02</v>
      </c>
      <c r="E78" s="3">
        <v>0.17799999999999999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0.02</v>
      </c>
      <c r="E79" s="3">
        <v>0.17799999999999999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0.02</v>
      </c>
      <c r="E80" s="3">
        <v>0.17799999999999999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0.02</v>
      </c>
      <c r="E81" s="3">
        <v>0.17799999999999999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0.02</v>
      </c>
      <c r="E82" s="3">
        <v>0.17799999999999999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0.02</v>
      </c>
      <c r="E83" s="3">
        <v>0.17799999999999999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123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>
        <v>0.04</v>
      </c>
      <c r="E86" s="3">
        <v>0.28799999999999998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>
        <v>0.04</v>
      </c>
      <c r="E87" s="3">
        <v>0.28799999999999998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>
        <v>0.04</v>
      </c>
      <c r="E88" s="3">
        <v>0.28799999999999998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>
        <v>0.04</v>
      </c>
      <c r="E89" s="3">
        <v>0.28799999999999998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>
        <v>0.04</v>
      </c>
      <c r="E90" s="3">
        <v>0.28799999999999998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>
        <v>0.04</v>
      </c>
      <c r="E91" s="3">
        <v>0.28799999999999998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>
        <v>0.04</v>
      </c>
      <c r="E92" s="3">
        <v>0.28799999999999998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>
        <v>0.04</v>
      </c>
      <c r="E93" s="3">
        <v>0.28799999999999998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>
        <v>0.04</v>
      </c>
      <c r="E94" s="3">
        <v>0.28799999999999998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>
        <v>0.04</v>
      </c>
      <c r="E95" s="3">
        <v>0.28799999999999998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124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0.04</v>
      </c>
      <c r="E98" s="3">
        <v>0.28799999999999998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0.04</v>
      </c>
      <c r="E99" s="3">
        <v>0.28799999999999998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0.04</v>
      </c>
      <c r="E100" s="3">
        <v>0.28799999999999998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0.04</v>
      </c>
      <c r="E101" s="3">
        <v>0.28799999999999998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0.04</v>
      </c>
      <c r="E102" s="3">
        <v>0.28799999999999998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0.04</v>
      </c>
      <c r="E103" s="3">
        <v>0.28799999999999998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0.04</v>
      </c>
      <c r="E104" s="3">
        <v>0.28799999999999998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0.04</v>
      </c>
      <c r="E105" s="3">
        <v>0.28799999999999998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0.04</v>
      </c>
      <c r="E106" s="3">
        <v>0.28799999999999998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0.04</v>
      </c>
      <c r="E107" s="3">
        <v>0.28799999999999998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125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126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127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0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0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0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0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128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0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0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0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0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0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0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0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0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0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0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129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0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0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0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0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0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0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0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0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130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0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0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0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0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0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0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0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0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0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0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131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0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0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0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132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0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0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0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0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0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133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/>
      <c r="E206" s="3">
        <v>0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/>
      <c r="E207" s="3">
        <v>0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/>
      <c r="E208" s="3">
        <v>0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/>
      <c r="E209" s="3">
        <v>0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/>
      <c r="E210" s="3">
        <v>0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/>
      <c r="E211" s="3">
        <v>0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/>
      <c r="E212" s="3">
        <v>0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/>
      <c r="E213" s="3">
        <v>0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/>
      <c r="E214" s="3">
        <v>0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/>
      <c r="E215" s="3">
        <v>0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134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55</v>
      </c>
      <c r="D218" s="3"/>
      <c r="E218" s="3">
        <v>0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55</v>
      </c>
      <c r="D219" s="3"/>
      <c r="E219" s="3">
        <v>0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55</v>
      </c>
      <c r="D220" s="3"/>
      <c r="E220" s="3">
        <v>0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55</v>
      </c>
      <c r="D221" s="3"/>
      <c r="E221" s="3">
        <v>0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55</v>
      </c>
      <c r="D222" s="3"/>
      <c r="E222" s="3">
        <v>0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55</v>
      </c>
      <c r="D223" s="3"/>
      <c r="E223" s="3">
        <v>0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55</v>
      </c>
      <c r="D224" s="3"/>
      <c r="E224" s="3">
        <v>0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55</v>
      </c>
      <c r="D225" s="3"/>
      <c r="E225" s="3">
        <v>0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55</v>
      </c>
      <c r="D226" s="3"/>
      <c r="E226" s="3">
        <v>0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55</v>
      </c>
      <c r="D227" s="3"/>
      <c r="E227" s="3">
        <v>0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135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/>
      <c r="E230" s="3">
        <v>0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/>
      <c r="E231" s="3">
        <v>0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/>
      <c r="E232" s="3">
        <v>0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/>
      <c r="E233" s="3">
        <v>0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/>
      <c r="E234" s="3">
        <v>0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/>
      <c r="E235" s="3">
        <v>0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/>
      <c r="E236" s="3">
        <v>0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/>
      <c r="E237" s="3">
        <v>0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/>
      <c r="E238" s="3">
        <v>0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/>
      <c r="E239" s="3">
        <v>0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136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/>
      <c r="E242" s="3">
        <v>0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/>
      <c r="E243" s="3">
        <v>0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/>
      <c r="E244" s="3">
        <v>0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/>
      <c r="E245" s="3">
        <v>0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/>
      <c r="E246" s="3">
        <v>0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/>
      <c r="E247" s="3">
        <v>0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/>
      <c r="E248" s="3">
        <v>0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/>
      <c r="E249" s="3">
        <v>0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/>
      <c r="E250" s="3">
        <v>0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/>
      <c r="E251" s="3">
        <v>0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137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55</v>
      </c>
      <c r="D254" s="3"/>
      <c r="E254" s="3">
        <v>0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55</v>
      </c>
      <c r="D255" s="3"/>
      <c r="E255" s="3">
        <v>0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55</v>
      </c>
      <c r="D256" s="3"/>
      <c r="E256" s="3">
        <v>0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55</v>
      </c>
      <c r="D257" s="3"/>
      <c r="E257" s="3">
        <v>0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55</v>
      </c>
      <c r="D258" s="3"/>
      <c r="E258" s="3">
        <v>0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55</v>
      </c>
      <c r="D259" s="3"/>
      <c r="E259" s="3">
        <v>0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55</v>
      </c>
      <c r="D260" s="3"/>
      <c r="E260" s="3">
        <v>0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55</v>
      </c>
      <c r="D261" s="3"/>
      <c r="E261" s="3">
        <v>0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55</v>
      </c>
      <c r="D262" s="3"/>
      <c r="E262" s="3">
        <v>0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55</v>
      </c>
      <c r="D263" s="3"/>
      <c r="E263" s="3">
        <v>0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2599" priority="17">
      <formula>COUNTIF(G10:DL10,"&lt;&gt;" &amp; "")&gt;0</formula>
    </cfRule>
    <cfRule type="expression" dxfId="2598" priority="18">
      <formula>AND(COUNTIF(G10:DL10,"&lt;&gt;" &amp; "")&gt;0,NOT(ISBLANK(E10)))</formula>
    </cfRule>
  </conditionalFormatting>
  <conditionalFormatting sqref="E100">
    <cfRule type="expression" dxfId="2597" priority="165">
      <formula>COUNTIF(G100:DL100,"&lt;&gt;" &amp; "")&gt;0</formula>
    </cfRule>
    <cfRule type="expression" dxfId="2596" priority="166">
      <formula>AND(COUNTIF(G100:DL100,"&lt;&gt;" &amp; "")&gt;0,NOT(ISBLANK(E100)))</formula>
    </cfRule>
  </conditionalFormatting>
  <conditionalFormatting sqref="E101">
    <cfRule type="expression" dxfId="2595" priority="167">
      <formula>COUNTIF(G101:DL101,"&lt;&gt;" &amp; "")&gt;0</formula>
    </cfRule>
    <cfRule type="expression" dxfId="2594" priority="168">
      <formula>AND(COUNTIF(G101:DL101,"&lt;&gt;" &amp; "")&gt;0,NOT(ISBLANK(E101)))</formula>
    </cfRule>
  </conditionalFormatting>
  <conditionalFormatting sqref="E102">
    <cfRule type="expression" dxfId="2593" priority="169">
      <formula>COUNTIF(G102:DL102,"&lt;&gt;" &amp; "")&gt;0</formula>
    </cfRule>
    <cfRule type="expression" dxfId="2592" priority="170">
      <formula>AND(COUNTIF(G102:DL102,"&lt;&gt;" &amp; "")&gt;0,NOT(ISBLANK(E102)))</formula>
    </cfRule>
  </conditionalFormatting>
  <conditionalFormatting sqref="E103">
    <cfRule type="expression" dxfId="2591" priority="171">
      <formula>COUNTIF(G103:DL103,"&lt;&gt;" &amp; "")&gt;0</formula>
    </cfRule>
    <cfRule type="expression" dxfId="2590" priority="172">
      <formula>AND(COUNTIF(G103:DL103,"&lt;&gt;" &amp; "")&gt;0,NOT(ISBLANK(E103)))</formula>
    </cfRule>
  </conditionalFormatting>
  <conditionalFormatting sqref="E104">
    <cfRule type="expression" dxfId="2589" priority="173">
      <formula>COUNTIF(G104:DL104,"&lt;&gt;" &amp; "")&gt;0</formula>
    </cfRule>
    <cfRule type="expression" dxfId="2588" priority="174">
      <formula>AND(COUNTIF(G104:DL104,"&lt;&gt;" &amp; "")&gt;0,NOT(ISBLANK(E104)))</formula>
    </cfRule>
  </conditionalFormatting>
  <conditionalFormatting sqref="E105">
    <cfRule type="expression" dxfId="2587" priority="175">
      <formula>COUNTIF(G105:DL105,"&lt;&gt;" &amp; "")&gt;0</formula>
    </cfRule>
    <cfRule type="expression" dxfId="2586" priority="176">
      <formula>AND(COUNTIF(G105:DL105,"&lt;&gt;" &amp; "")&gt;0,NOT(ISBLANK(E105)))</formula>
    </cfRule>
  </conditionalFormatting>
  <conditionalFormatting sqref="E106">
    <cfRule type="expression" dxfId="2585" priority="177">
      <formula>COUNTIF(G106:DL106,"&lt;&gt;" &amp; "")&gt;0</formula>
    </cfRule>
    <cfRule type="expression" dxfId="2584" priority="178">
      <formula>AND(COUNTIF(G106:DL106,"&lt;&gt;" &amp; "")&gt;0,NOT(ISBLANK(E106)))</formula>
    </cfRule>
  </conditionalFormatting>
  <conditionalFormatting sqref="E107">
    <cfRule type="expression" dxfId="2583" priority="179">
      <formula>COUNTIF(G107:DL107,"&lt;&gt;" &amp; "")&gt;0</formula>
    </cfRule>
    <cfRule type="expression" dxfId="2582" priority="180">
      <formula>AND(COUNTIF(G107:DL107,"&lt;&gt;" &amp; "")&gt;0,NOT(ISBLANK(E107)))</formula>
    </cfRule>
  </conditionalFormatting>
  <conditionalFormatting sqref="E11">
    <cfRule type="expression" dxfId="2581" priority="19">
      <formula>COUNTIF(G11:DL11,"&lt;&gt;" &amp; "")&gt;0</formula>
    </cfRule>
    <cfRule type="expression" dxfId="2580" priority="20">
      <formula>AND(COUNTIF(G11:DL11,"&lt;&gt;" &amp; "")&gt;0,NOT(ISBLANK(E11)))</formula>
    </cfRule>
  </conditionalFormatting>
  <conditionalFormatting sqref="E110">
    <cfRule type="expression" dxfId="2579" priority="181">
      <formula>COUNTIF(G110:DL110,"&lt;&gt;" &amp; "")&gt;0</formula>
    </cfRule>
    <cfRule type="expression" dxfId="2578" priority="182">
      <formula>AND(COUNTIF(G110:DL110,"&lt;&gt;" &amp; "")&gt;0,NOT(ISBLANK(E110)))</formula>
    </cfRule>
  </conditionalFormatting>
  <conditionalFormatting sqref="E111">
    <cfRule type="expression" dxfId="2577" priority="183">
      <formula>COUNTIF(G111:DL111,"&lt;&gt;" &amp; "")&gt;0</formula>
    </cfRule>
    <cfRule type="expression" dxfId="2576" priority="184">
      <formula>AND(COUNTIF(G111:DL111,"&lt;&gt;" &amp; "")&gt;0,NOT(ISBLANK(E111)))</formula>
    </cfRule>
  </conditionalFormatting>
  <conditionalFormatting sqref="E112">
    <cfRule type="expression" dxfId="2575" priority="185">
      <formula>COUNTIF(G112:DL112,"&lt;&gt;" &amp; "")&gt;0</formula>
    </cfRule>
    <cfRule type="expression" dxfId="2574" priority="186">
      <formula>AND(COUNTIF(G112:DL112,"&lt;&gt;" &amp; "")&gt;0,NOT(ISBLANK(E112)))</formula>
    </cfRule>
  </conditionalFormatting>
  <conditionalFormatting sqref="E113">
    <cfRule type="expression" dxfId="2573" priority="187">
      <formula>COUNTIF(G113:DL113,"&lt;&gt;" &amp; "")&gt;0</formula>
    </cfRule>
    <cfRule type="expression" dxfId="2572" priority="188">
      <formula>AND(COUNTIF(G113:DL113,"&lt;&gt;" &amp; "")&gt;0,NOT(ISBLANK(E113)))</formula>
    </cfRule>
  </conditionalFormatting>
  <conditionalFormatting sqref="E114">
    <cfRule type="expression" dxfId="2571" priority="189">
      <formula>COUNTIF(G114:DL114,"&lt;&gt;" &amp; "")&gt;0</formula>
    </cfRule>
    <cfRule type="expression" dxfId="2570" priority="190">
      <formula>AND(COUNTIF(G114:DL114,"&lt;&gt;" &amp; "")&gt;0,NOT(ISBLANK(E114)))</formula>
    </cfRule>
  </conditionalFormatting>
  <conditionalFormatting sqref="E115">
    <cfRule type="expression" dxfId="2569" priority="191">
      <formula>COUNTIF(G115:DL115,"&lt;&gt;" &amp; "")&gt;0</formula>
    </cfRule>
    <cfRule type="expression" dxfId="2568" priority="192">
      <formula>AND(COUNTIF(G115:DL115,"&lt;&gt;" &amp; "")&gt;0,NOT(ISBLANK(E115)))</formula>
    </cfRule>
  </conditionalFormatting>
  <conditionalFormatting sqref="E116">
    <cfRule type="expression" dxfId="2567" priority="193">
      <formula>COUNTIF(G116:DL116,"&lt;&gt;" &amp; "")&gt;0</formula>
    </cfRule>
    <cfRule type="expression" dxfId="2566" priority="194">
      <formula>AND(COUNTIF(G116:DL116,"&lt;&gt;" &amp; "")&gt;0,NOT(ISBLANK(E116)))</formula>
    </cfRule>
  </conditionalFormatting>
  <conditionalFormatting sqref="E117">
    <cfRule type="expression" dxfId="2565" priority="195">
      <formula>COUNTIF(G117:DL117,"&lt;&gt;" &amp; "")&gt;0</formula>
    </cfRule>
    <cfRule type="expression" dxfId="2564" priority="196">
      <formula>AND(COUNTIF(G117:DL117,"&lt;&gt;" &amp; "")&gt;0,NOT(ISBLANK(E117)))</formula>
    </cfRule>
  </conditionalFormatting>
  <conditionalFormatting sqref="E118">
    <cfRule type="expression" dxfId="2563" priority="197">
      <formula>COUNTIF(G118:DL118,"&lt;&gt;" &amp; "")&gt;0</formula>
    </cfRule>
    <cfRule type="expression" dxfId="2562" priority="198">
      <formula>AND(COUNTIF(G118:DL118,"&lt;&gt;" &amp; "")&gt;0,NOT(ISBLANK(E118)))</formula>
    </cfRule>
  </conditionalFormatting>
  <conditionalFormatting sqref="E119">
    <cfRule type="expression" dxfId="2561" priority="199">
      <formula>COUNTIF(G119:DL119,"&lt;&gt;" &amp; "")&gt;0</formula>
    </cfRule>
    <cfRule type="expression" dxfId="2560" priority="200">
      <formula>AND(COUNTIF(G119:DL119,"&lt;&gt;" &amp; "")&gt;0,NOT(ISBLANK(E119)))</formula>
    </cfRule>
  </conditionalFormatting>
  <conditionalFormatting sqref="E122">
    <cfRule type="expression" dxfId="2559" priority="201">
      <formula>COUNTIF(G122:DL122,"&lt;&gt;" &amp; "")&gt;0</formula>
    </cfRule>
    <cfRule type="expression" dxfId="2558" priority="202">
      <formula>AND(COUNTIF(G122:DL122,"&lt;&gt;" &amp; "")&gt;0,NOT(ISBLANK(E122)))</formula>
    </cfRule>
  </conditionalFormatting>
  <conditionalFormatting sqref="E123">
    <cfRule type="expression" dxfId="2557" priority="203">
      <formula>COUNTIF(G123:DL123,"&lt;&gt;" &amp; "")&gt;0</formula>
    </cfRule>
    <cfRule type="expression" dxfId="2556" priority="204">
      <formula>AND(COUNTIF(G123:DL123,"&lt;&gt;" &amp; "")&gt;0,NOT(ISBLANK(E123)))</formula>
    </cfRule>
  </conditionalFormatting>
  <conditionalFormatting sqref="E124">
    <cfRule type="expression" dxfId="2555" priority="205">
      <formula>COUNTIF(G124:DL124,"&lt;&gt;" &amp; "")&gt;0</formula>
    </cfRule>
    <cfRule type="expression" dxfId="2554" priority="206">
      <formula>AND(COUNTIF(G124:DL124,"&lt;&gt;" &amp; "")&gt;0,NOT(ISBLANK(E124)))</formula>
    </cfRule>
  </conditionalFormatting>
  <conditionalFormatting sqref="E125">
    <cfRule type="expression" dxfId="2553" priority="207">
      <formula>COUNTIF(G125:DL125,"&lt;&gt;" &amp; "")&gt;0</formula>
    </cfRule>
    <cfRule type="expression" dxfId="2552" priority="208">
      <formula>AND(COUNTIF(G125:DL125,"&lt;&gt;" &amp; "")&gt;0,NOT(ISBLANK(E125)))</formula>
    </cfRule>
  </conditionalFormatting>
  <conditionalFormatting sqref="E126">
    <cfRule type="expression" dxfId="2551" priority="209">
      <formula>COUNTIF(G126:DL126,"&lt;&gt;" &amp; "")&gt;0</formula>
    </cfRule>
    <cfRule type="expression" dxfId="2550" priority="210">
      <formula>AND(COUNTIF(G126:DL126,"&lt;&gt;" &amp; "")&gt;0,NOT(ISBLANK(E126)))</formula>
    </cfRule>
  </conditionalFormatting>
  <conditionalFormatting sqref="E127">
    <cfRule type="expression" dxfId="2549" priority="211">
      <formula>COUNTIF(G127:DL127,"&lt;&gt;" &amp; "")&gt;0</formula>
    </cfRule>
    <cfRule type="expression" dxfId="2548" priority="212">
      <formula>AND(COUNTIF(G127:DL127,"&lt;&gt;" &amp; "")&gt;0,NOT(ISBLANK(E127)))</formula>
    </cfRule>
  </conditionalFormatting>
  <conditionalFormatting sqref="E128">
    <cfRule type="expression" dxfId="2547" priority="213">
      <formula>COUNTIF(G128:DL128,"&lt;&gt;" &amp; "")&gt;0</formula>
    </cfRule>
    <cfRule type="expression" dxfId="2546" priority="214">
      <formula>AND(COUNTIF(G128:DL128,"&lt;&gt;" &amp; "")&gt;0,NOT(ISBLANK(E128)))</formula>
    </cfRule>
  </conditionalFormatting>
  <conditionalFormatting sqref="E129">
    <cfRule type="expression" dxfId="2545" priority="215">
      <formula>COUNTIF(G129:DL129,"&lt;&gt;" &amp; "")&gt;0</formula>
    </cfRule>
    <cfRule type="expression" dxfId="2544" priority="216">
      <formula>AND(COUNTIF(G129:DL129,"&lt;&gt;" &amp; "")&gt;0,NOT(ISBLANK(E129)))</formula>
    </cfRule>
  </conditionalFormatting>
  <conditionalFormatting sqref="E130">
    <cfRule type="expression" dxfId="2543" priority="217">
      <formula>COUNTIF(G130:DL130,"&lt;&gt;" &amp; "")&gt;0</formula>
    </cfRule>
    <cfRule type="expression" dxfId="2542" priority="218">
      <formula>AND(COUNTIF(G130:DL130,"&lt;&gt;" &amp; "")&gt;0,NOT(ISBLANK(E130)))</formula>
    </cfRule>
  </conditionalFormatting>
  <conditionalFormatting sqref="E131">
    <cfRule type="expression" dxfId="2541" priority="219">
      <formula>COUNTIF(G131:DL131,"&lt;&gt;" &amp; "")&gt;0</formula>
    </cfRule>
    <cfRule type="expression" dxfId="2540" priority="220">
      <formula>AND(COUNTIF(G131:DL131,"&lt;&gt;" &amp; "")&gt;0,NOT(ISBLANK(E131)))</formula>
    </cfRule>
  </conditionalFormatting>
  <conditionalFormatting sqref="E134">
    <cfRule type="expression" dxfId="2539" priority="221">
      <formula>COUNTIF(G134:DL134,"&lt;&gt;" &amp; "")&gt;0</formula>
    </cfRule>
    <cfRule type="expression" dxfId="2538" priority="222">
      <formula>AND(COUNTIF(G134:DL134,"&lt;&gt;" &amp; "")&gt;0,NOT(ISBLANK(E134)))</formula>
    </cfRule>
  </conditionalFormatting>
  <conditionalFormatting sqref="E135">
    <cfRule type="expression" dxfId="2537" priority="223">
      <formula>COUNTIF(G135:DL135,"&lt;&gt;" &amp; "")&gt;0</formula>
    </cfRule>
    <cfRule type="expression" dxfId="2536" priority="224">
      <formula>AND(COUNTIF(G135:DL135,"&lt;&gt;" &amp; "")&gt;0,NOT(ISBLANK(E135)))</formula>
    </cfRule>
  </conditionalFormatting>
  <conditionalFormatting sqref="E136">
    <cfRule type="expression" dxfId="2535" priority="225">
      <formula>COUNTIF(G136:DL136,"&lt;&gt;" &amp; "")&gt;0</formula>
    </cfRule>
    <cfRule type="expression" dxfId="2534" priority="226">
      <formula>AND(COUNTIF(G136:DL136,"&lt;&gt;" &amp; "")&gt;0,NOT(ISBLANK(E136)))</formula>
    </cfRule>
  </conditionalFormatting>
  <conditionalFormatting sqref="E137">
    <cfRule type="expression" dxfId="2533" priority="227">
      <formula>COUNTIF(G137:DL137,"&lt;&gt;" &amp; "")&gt;0</formula>
    </cfRule>
    <cfRule type="expression" dxfId="2532" priority="228">
      <formula>AND(COUNTIF(G137:DL137,"&lt;&gt;" &amp; "")&gt;0,NOT(ISBLANK(E137)))</formula>
    </cfRule>
  </conditionalFormatting>
  <conditionalFormatting sqref="E138">
    <cfRule type="expression" dxfId="2531" priority="229">
      <formula>COUNTIF(G138:DL138,"&lt;&gt;" &amp; "")&gt;0</formula>
    </cfRule>
    <cfRule type="expression" dxfId="2530" priority="230">
      <formula>AND(COUNTIF(G138:DL138,"&lt;&gt;" &amp; "")&gt;0,NOT(ISBLANK(E138)))</formula>
    </cfRule>
  </conditionalFormatting>
  <conditionalFormatting sqref="E139">
    <cfRule type="expression" dxfId="2529" priority="231">
      <formula>COUNTIF(G139:DL139,"&lt;&gt;" &amp; "")&gt;0</formula>
    </cfRule>
    <cfRule type="expression" dxfId="2528" priority="232">
      <formula>AND(COUNTIF(G139:DL139,"&lt;&gt;" &amp; "")&gt;0,NOT(ISBLANK(E139)))</formula>
    </cfRule>
  </conditionalFormatting>
  <conditionalFormatting sqref="E14">
    <cfRule type="expression" dxfId="2527" priority="21">
      <formula>COUNTIF(G14:DL14,"&lt;&gt;" &amp; "")&gt;0</formula>
    </cfRule>
    <cfRule type="expression" dxfId="2526" priority="22">
      <formula>AND(COUNTIF(G14:DL14,"&lt;&gt;" &amp; "")&gt;0,NOT(ISBLANK(E14)))</formula>
    </cfRule>
  </conditionalFormatting>
  <conditionalFormatting sqref="E140">
    <cfRule type="expression" dxfId="2525" priority="233">
      <formula>COUNTIF(G140:DL140,"&lt;&gt;" &amp; "")&gt;0</formula>
    </cfRule>
    <cfRule type="expression" dxfId="2524" priority="234">
      <formula>AND(COUNTIF(G140:DL140,"&lt;&gt;" &amp; "")&gt;0,NOT(ISBLANK(E140)))</formula>
    </cfRule>
  </conditionalFormatting>
  <conditionalFormatting sqref="E141">
    <cfRule type="expression" dxfId="2523" priority="235">
      <formula>COUNTIF(G141:DL141,"&lt;&gt;" &amp; "")&gt;0</formula>
    </cfRule>
    <cfRule type="expression" dxfId="2522" priority="236">
      <formula>AND(COUNTIF(G141:DL141,"&lt;&gt;" &amp; "")&gt;0,NOT(ISBLANK(E141)))</formula>
    </cfRule>
  </conditionalFormatting>
  <conditionalFormatting sqref="E142">
    <cfRule type="expression" dxfId="2521" priority="237">
      <formula>COUNTIF(G142:DL142,"&lt;&gt;" &amp; "")&gt;0</formula>
    </cfRule>
    <cfRule type="expression" dxfId="2520" priority="238">
      <formula>AND(COUNTIF(G142:DL142,"&lt;&gt;" &amp; "")&gt;0,NOT(ISBLANK(E142)))</formula>
    </cfRule>
  </conditionalFormatting>
  <conditionalFormatting sqref="E143">
    <cfRule type="expression" dxfId="2519" priority="239">
      <formula>COUNTIF(G143:DL143,"&lt;&gt;" &amp; "")&gt;0</formula>
    </cfRule>
    <cfRule type="expression" dxfId="2518" priority="240">
      <formula>AND(COUNTIF(G143:DL143,"&lt;&gt;" &amp; "")&gt;0,NOT(ISBLANK(E143)))</formula>
    </cfRule>
  </conditionalFormatting>
  <conditionalFormatting sqref="E146">
    <cfRule type="expression" dxfId="2517" priority="241">
      <formula>COUNTIF(G146:DL146,"&lt;&gt;" &amp; "")&gt;0</formula>
    </cfRule>
    <cfRule type="expression" dxfId="2516" priority="242">
      <formula>AND(COUNTIF(G146:DL146,"&lt;&gt;" &amp; "")&gt;0,NOT(ISBLANK(E146)))</formula>
    </cfRule>
  </conditionalFormatting>
  <conditionalFormatting sqref="E147">
    <cfRule type="expression" dxfId="2515" priority="243">
      <formula>COUNTIF(G147:DL147,"&lt;&gt;" &amp; "")&gt;0</formula>
    </cfRule>
    <cfRule type="expression" dxfId="2514" priority="244">
      <formula>AND(COUNTIF(G147:DL147,"&lt;&gt;" &amp; "")&gt;0,NOT(ISBLANK(E147)))</formula>
    </cfRule>
  </conditionalFormatting>
  <conditionalFormatting sqref="E148">
    <cfRule type="expression" dxfId="2513" priority="245">
      <formula>COUNTIF(G148:DL148,"&lt;&gt;" &amp; "")&gt;0</formula>
    </cfRule>
    <cfRule type="expression" dxfId="2512" priority="246">
      <formula>AND(COUNTIF(G148:DL148,"&lt;&gt;" &amp; "")&gt;0,NOT(ISBLANK(E148)))</formula>
    </cfRule>
  </conditionalFormatting>
  <conditionalFormatting sqref="E149">
    <cfRule type="expression" dxfId="2511" priority="247">
      <formula>COUNTIF(G149:DL149,"&lt;&gt;" &amp; "")&gt;0</formula>
    </cfRule>
    <cfRule type="expression" dxfId="2510" priority="248">
      <formula>AND(COUNTIF(G149:DL149,"&lt;&gt;" &amp; "")&gt;0,NOT(ISBLANK(E149)))</formula>
    </cfRule>
  </conditionalFormatting>
  <conditionalFormatting sqref="E15">
    <cfRule type="expression" dxfId="2509" priority="23">
      <formula>COUNTIF(G15:DL15,"&lt;&gt;" &amp; "")&gt;0</formula>
    </cfRule>
    <cfRule type="expression" dxfId="2508" priority="24">
      <formula>AND(COUNTIF(G15:DL15,"&lt;&gt;" &amp; "")&gt;0,NOT(ISBLANK(E15)))</formula>
    </cfRule>
  </conditionalFormatting>
  <conditionalFormatting sqref="E150">
    <cfRule type="expression" dxfId="2507" priority="249">
      <formula>COUNTIF(G150:DL150,"&lt;&gt;" &amp; "")&gt;0</formula>
    </cfRule>
    <cfRule type="expression" dxfId="2506" priority="250">
      <formula>AND(COUNTIF(G150:DL150,"&lt;&gt;" &amp; "")&gt;0,NOT(ISBLANK(E150)))</formula>
    </cfRule>
  </conditionalFormatting>
  <conditionalFormatting sqref="E151">
    <cfRule type="expression" dxfId="2505" priority="251">
      <formula>COUNTIF(G151:DL151,"&lt;&gt;" &amp; "")&gt;0</formula>
    </cfRule>
    <cfRule type="expression" dxfId="2504" priority="252">
      <formula>AND(COUNTIF(G151:DL151,"&lt;&gt;" &amp; "")&gt;0,NOT(ISBLANK(E151)))</formula>
    </cfRule>
  </conditionalFormatting>
  <conditionalFormatting sqref="E152">
    <cfRule type="expression" dxfId="2503" priority="253">
      <formula>COUNTIF(G152:DL152,"&lt;&gt;" &amp; "")&gt;0</formula>
    </cfRule>
    <cfRule type="expression" dxfId="2502" priority="254">
      <formula>AND(COUNTIF(G152:DL152,"&lt;&gt;" &amp; "")&gt;0,NOT(ISBLANK(E152)))</formula>
    </cfRule>
  </conditionalFormatting>
  <conditionalFormatting sqref="E153">
    <cfRule type="expression" dxfId="2501" priority="255">
      <formula>COUNTIF(G153:DL153,"&lt;&gt;" &amp; "")&gt;0</formula>
    </cfRule>
    <cfRule type="expression" dxfId="2500" priority="256">
      <formula>AND(COUNTIF(G153:DL153,"&lt;&gt;" &amp; "")&gt;0,NOT(ISBLANK(E153)))</formula>
    </cfRule>
  </conditionalFormatting>
  <conditionalFormatting sqref="E154">
    <cfRule type="expression" dxfId="2499" priority="257">
      <formula>COUNTIF(G154:DL154,"&lt;&gt;" &amp; "")&gt;0</formula>
    </cfRule>
    <cfRule type="expression" dxfId="2498" priority="258">
      <formula>AND(COUNTIF(G154:DL154,"&lt;&gt;" &amp; "")&gt;0,NOT(ISBLANK(E154)))</formula>
    </cfRule>
  </conditionalFormatting>
  <conditionalFormatting sqref="E155">
    <cfRule type="expression" dxfId="2497" priority="259">
      <formula>COUNTIF(G155:DL155,"&lt;&gt;" &amp; "")&gt;0</formula>
    </cfRule>
    <cfRule type="expression" dxfId="2496" priority="260">
      <formula>AND(COUNTIF(G155:DL155,"&lt;&gt;" &amp; "")&gt;0,NOT(ISBLANK(E155)))</formula>
    </cfRule>
  </conditionalFormatting>
  <conditionalFormatting sqref="E158">
    <cfRule type="expression" dxfId="2495" priority="261">
      <formula>COUNTIF(G158:DL158,"&lt;&gt;" &amp; "")&gt;0</formula>
    </cfRule>
    <cfRule type="expression" dxfId="2494" priority="262">
      <formula>AND(COUNTIF(G158:DL158,"&lt;&gt;" &amp; "")&gt;0,NOT(ISBLANK(E158)))</formula>
    </cfRule>
  </conditionalFormatting>
  <conditionalFormatting sqref="E159">
    <cfRule type="expression" dxfId="2493" priority="263">
      <formula>COUNTIF(G159:DL159,"&lt;&gt;" &amp; "")&gt;0</formula>
    </cfRule>
    <cfRule type="expression" dxfId="2492" priority="264">
      <formula>AND(COUNTIF(G159:DL159,"&lt;&gt;" &amp; "")&gt;0,NOT(ISBLANK(E159)))</formula>
    </cfRule>
  </conditionalFormatting>
  <conditionalFormatting sqref="E16">
    <cfRule type="expression" dxfId="2491" priority="25">
      <formula>COUNTIF(G16:DL16,"&lt;&gt;" &amp; "")&gt;0</formula>
    </cfRule>
    <cfRule type="expression" dxfId="2490" priority="26">
      <formula>AND(COUNTIF(G16:DL16,"&lt;&gt;" &amp; "")&gt;0,NOT(ISBLANK(E16)))</formula>
    </cfRule>
  </conditionalFormatting>
  <conditionalFormatting sqref="E160">
    <cfRule type="expression" dxfId="2489" priority="265">
      <formula>COUNTIF(G160:DL160,"&lt;&gt;" &amp; "")&gt;0</formula>
    </cfRule>
    <cfRule type="expression" dxfId="2488" priority="266">
      <formula>AND(COUNTIF(G160:DL160,"&lt;&gt;" &amp; "")&gt;0,NOT(ISBLANK(E160)))</formula>
    </cfRule>
  </conditionalFormatting>
  <conditionalFormatting sqref="E161">
    <cfRule type="expression" dxfId="2487" priority="267">
      <formula>COUNTIF(G161:DL161,"&lt;&gt;" &amp; "")&gt;0</formula>
    </cfRule>
    <cfRule type="expression" dxfId="2486" priority="268">
      <formula>AND(COUNTIF(G161:DL161,"&lt;&gt;" &amp; "")&gt;0,NOT(ISBLANK(E161)))</formula>
    </cfRule>
  </conditionalFormatting>
  <conditionalFormatting sqref="E162">
    <cfRule type="expression" dxfId="2485" priority="269">
      <formula>COUNTIF(G162:DL162,"&lt;&gt;" &amp; "")&gt;0</formula>
    </cfRule>
    <cfRule type="expression" dxfId="2484" priority="270">
      <formula>AND(COUNTIF(G162:DL162,"&lt;&gt;" &amp; "")&gt;0,NOT(ISBLANK(E162)))</formula>
    </cfRule>
  </conditionalFormatting>
  <conditionalFormatting sqref="E163">
    <cfRule type="expression" dxfId="2483" priority="271">
      <formula>COUNTIF(G163:DL163,"&lt;&gt;" &amp; "")&gt;0</formula>
    </cfRule>
    <cfRule type="expression" dxfId="2482" priority="272">
      <formula>AND(COUNTIF(G163:DL163,"&lt;&gt;" &amp; "")&gt;0,NOT(ISBLANK(E163)))</formula>
    </cfRule>
  </conditionalFormatting>
  <conditionalFormatting sqref="E164">
    <cfRule type="expression" dxfId="2481" priority="273">
      <formula>COUNTIF(G164:DL164,"&lt;&gt;" &amp; "")&gt;0</formula>
    </cfRule>
    <cfRule type="expression" dxfId="2480" priority="274">
      <formula>AND(COUNTIF(G164:DL164,"&lt;&gt;" &amp; "")&gt;0,NOT(ISBLANK(E164)))</formula>
    </cfRule>
  </conditionalFormatting>
  <conditionalFormatting sqref="E165">
    <cfRule type="expression" dxfId="2479" priority="275">
      <formula>COUNTIF(G165:DL165,"&lt;&gt;" &amp; "")&gt;0</formula>
    </cfRule>
    <cfRule type="expression" dxfId="2478" priority="276">
      <formula>AND(COUNTIF(G165:DL165,"&lt;&gt;" &amp; "")&gt;0,NOT(ISBLANK(E165)))</formula>
    </cfRule>
  </conditionalFormatting>
  <conditionalFormatting sqref="E166">
    <cfRule type="expression" dxfId="2477" priority="277">
      <formula>COUNTIF(G166:DL166,"&lt;&gt;" &amp; "")&gt;0</formula>
    </cfRule>
    <cfRule type="expression" dxfId="2476" priority="278">
      <formula>AND(COUNTIF(G166:DL166,"&lt;&gt;" &amp; "")&gt;0,NOT(ISBLANK(E166)))</formula>
    </cfRule>
  </conditionalFormatting>
  <conditionalFormatting sqref="E167">
    <cfRule type="expression" dxfId="2475" priority="279">
      <formula>COUNTIF(G167:DL167,"&lt;&gt;" &amp; "")&gt;0</formula>
    </cfRule>
    <cfRule type="expression" dxfId="2474" priority="280">
      <formula>AND(COUNTIF(G167:DL167,"&lt;&gt;" &amp; "")&gt;0,NOT(ISBLANK(E167)))</formula>
    </cfRule>
  </conditionalFormatting>
  <conditionalFormatting sqref="E17">
    <cfRule type="expression" dxfId="2473" priority="27">
      <formula>COUNTIF(G17:DL17,"&lt;&gt;" &amp; "")&gt;0</formula>
    </cfRule>
    <cfRule type="expression" dxfId="2472" priority="28">
      <formula>AND(COUNTIF(G17:DL17,"&lt;&gt;" &amp; "")&gt;0,NOT(ISBLANK(E17)))</formula>
    </cfRule>
  </conditionalFormatting>
  <conditionalFormatting sqref="E170">
    <cfRule type="expression" dxfId="2471" priority="281">
      <formula>COUNTIF(G170:DL170,"&lt;&gt;" &amp; "")&gt;0</formula>
    </cfRule>
    <cfRule type="expression" dxfId="2470" priority="282">
      <formula>AND(COUNTIF(G170:DL170,"&lt;&gt;" &amp; "")&gt;0,NOT(ISBLANK(E170)))</formula>
    </cfRule>
  </conditionalFormatting>
  <conditionalFormatting sqref="E171">
    <cfRule type="expression" dxfId="2469" priority="283">
      <formula>COUNTIF(G171:DL171,"&lt;&gt;" &amp; "")&gt;0</formula>
    </cfRule>
    <cfRule type="expression" dxfId="2468" priority="284">
      <formula>AND(COUNTIF(G171:DL171,"&lt;&gt;" &amp; "")&gt;0,NOT(ISBLANK(E171)))</formula>
    </cfRule>
  </conditionalFormatting>
  <conditionalFormatting sqref="E172">
    <cfRule type="expression" dxfId="2467" priority="285">
      <formula>COUNTIF(G172:DL172,"&lt;&gt;" &amp; "")&gt;0</formula>
    </cfRule>
    <cfRule type="expression" dxfId="2466" priority="286">
      <formula>AND(COUNTIF(G172:DL172,"&lt;&gt;" &amp; "")&gt;0,NOT(ISBLANK(E172)))</formula>
    </cfRule>
  </conditionalFormatting>
  <conditionalFormatting sqref="E173">
    <cfRule type="expression" dxfId="2465" priority="287">
      <formula>COUNTIF(G173:DL173,"&lt;&gt;" &amp; "")&gt;0</formula>
    </cfRule>
    <cfRule type="expression" dxfId="2464" priority="288">
      <formula>AND(COUNTIF(G173:DL173,"&lt;&gt;" &amp; "")&gt;0,NOT(ISBLANK(E173)))</formula>
    </cfRule>
  </conditionalFormatting>
  <conditionalFormatting sqref="E174">
    <cfRule type="expression" dxfId="2463" priority="289">
      <formula>COUNTIF(G174:DL174,"&lt;&gt;" &amp; "")&gt;0</formula>
    </cfRule>
    <cfRule type="expression" dxfId="2462" priority="290">
      <formula>AND(COUNTIF(G174:DL174,"&lt;&gt;" &amp; "")&gt;0,NOT(ISBLANK(E174)))</formula>
    </cfRule>
  </conditionalFormatting>
  <conditionalFormatting sqref="E175">
    <cfRule type="expression" dxfId="2461" priority="291">
      <formula>COUNTIF(G175:DL175,"&lt;&gt;" &amp; "")&gt;0</formula>
    </cfRule>
    <cfRule type="expression" dxfId="2460" priority="292">
      <formula>AND(COUNTIF(G175:DL175,"&lt;&gt;" &amp; "")&gt;0,NOT(ISBLANK(E175)))</formula>
    </cfRule>
  </conditionalFormatting>
  <conditionalFormatting sqref="E176">
    <cfRule type="expression" dxfId="2459" priority="293">
      <formula>COUNTIF(G176:DL176,"&lt;&gt;" &amp; "")&gt;0</formula>
    </cfRule>
    <cfRule type="expression" dxfId="2458" priority="294">
      <formula>AND(COUNTIF(G176:DL176,"&lt;&gt;" &amp; "")&gt;0,NOT(ISBLANK(E176)))</formula>
    </cfRule>
  </conditionalFormatting>
  <conditionalFormatting sqref="E177">
    <cfRule type="expression" dxfId="2457" priority="295">
      <formula>COUNTIF(G177:DL177,"&lt;&gt;" &amp; "")&gt;0</formula>
    </cfRule>
    <cfRule type="expression" dxfId="2456" priority="296">
      <formula>AND(COUNTIF(G177:DL177,"&lt;&gt;" &amp; "")&gt;0,NOT(ISBLANK(E177)))</formula>
    </cfRule>
  </conditionalFormatting>
  <conditionalFormatting sqref="E178">
    <cfRule type="expression" dxfId="2455" priority="297">
      <formula>COUNTIF(G178:DL178,"&lt;&gt;" &amp; "")&gt;0</formula>
    </cfRule>
    <cfRule type="expression" dxfId="2454" priority="298">
      <formula>AND(COUNTIF(G178:DL178,"&lt;&gt;" &amp; "")&gt;0,NOT(ISBLANK(E178)))</formula>
    </cfRule>
  </conditionalFormatting>
  <conditionalFormatting sqref="E179">
    <cfRule type="expression" dxfId="2453" priority="299">
      <formula>COUNTIF(G179:DL179,"&lt;&gt;" &amp; "")&gt;0</formula>
    </cfRule>
    <cfRule type="expression" dxfId="2452" priority="300">
      <formula>AND(COUNTIF(G179:DL179,"&lt;&gt;" &amp; "")&gt;0,NOT(ISBLANK(E179)))</formula>
    </cfRule>
  </conditionalFormatting>
  <conditionalFormatting sqref="E18">
    <cfRule type="expression" dxfId="2451" priority="29">
      <formula>COUNTIF(G18:DL18,"&lt;&gt;" &amp; "")&gt;0</formula>
    </cfRule>
    <cfRule type="expression" dxfId="2450" priority="30">
      <formula>AND(COUNTIF(G18:DL18,"&lt;&gt;" &amp; "")&gt;0,NOT(ISBLANK(E18)))</formula>
    </cfRule>
  </conditionalFormatting>
  <conditionalFormatting sqref="E182">
    <cfRule type="expression" dxfId="2449" priority="301">
      <formula>COUNTIF(G182:DL182,"&lt;&gt;" &amp; "")&gt;0</formula>
    </cfRule>
    <cfRule type="expression" dxfId="2448" priority="302">
      <formula>AND(COUNTIF(G182:DL182,"&lt;&gt;" &amp; "")&gt;0,NOT(ISBLANK(E182)))</formula>
    </cfRule>
  </conditionalFormatting>
  <conditionalFormatting sqref="E183">
    <cfRule type="expression" dxfId="2447" priority="303">
      <formula>COUNTIF(G183:DL183,"&lt;&gt;" &amp; "")&gt;0</formula>
    </cfRule>
    <cfRule type="expression" dxfId="2446" priority="304">
      <formula>AND(COUNTIF(G183:DL183,"&lt;&gt;" &amp; "")&gt;0,NOT(ISBLANK(E183)))</formula>
    </cfRule>
  </conditionalFormatting>
  <conditionalFormatting sqref="E184">
    <cfRule type="expression" dxfId="2445" priority="305">
      <formula>COUNTIF(G184:DL184,"&lt;&gt;" &amp; "")&gt;0</formula>
    </cfRule>
    <cfRule type="expression" dxfId="2444" priority="306">
      <formula>AND(COUNTIF(G184:DL184,"&lt;&gt;" &amp; "")&gt;0,NOT(ISBLANK(E184)))</formula>
    </cfRule>
  </conditionalFormatting>
  <conditionalFormatting sqref="E185">
    <cfRule type="expression" dxfId="2443" priority="307">
      <formula>COUNTIF(G185:DL185,"&lt;&gt;" &amp; "")&gt;0</formula>
    </cfRule>
    <cfRule type="expression" dxfId="2442" priority="308">
      <formula>AND(COUNTIF(G185:DL185,"&lt;&gt;" &amp; "")&gt;0,NOT(ISBLANK(E185)))</formula>
    </cfRule>
  </conditionalFormatting>
  <conditionalFormatting sqref="E186">
    <cfRule type="expression" dxfId="2441" priority="309">
      <formula>COUNTIF(G186:DL186,"&lt;&gt;" &amp; "")&gt;0</formula>
    </cfRule>
    <cfRule type="expression" dxfId="2440" priority="310">
      <formula>AND(COUNTIF(G186:DL186,"&lt;&gt;" &amp; "")&gt;0,NOT(ISBLANK(E186)))</formula>
    </cfRule>
  </conditionalFormatting>
  <conditionalFormatting sqref="E187">
    <cfRule type="expression" dxfId="2439" priority="311">
      <formula>COUNTIF(G187:DL187,"&lt;&gt;" &amp; "")&gt;0</formula>
    </cfRule>
    <cfRule type="expression" dxfId="2438" priority="312">
      <formula>AND(COUNTIF(G187:DL187,"&lt;&gt;" &amp; "")&gt;0,NOT(ISBLANK(E187)))</formula>
    </cfRule>
  </conditionalFormatting>
  <conditionalFormatting sqref="E188">
    <cfRule type="expression" dxfId="2437" priority="313">
      <formula>COUNTIF(G188:DL188,"&lt;&gt;" &amp; "")&gt;0</formula>
    </cfRule>
    <cfRule type="expression" dxfId="2436" priority="314">
      <formula>AND(COUNTIF(G188:DL188,"&lt;&gt;" &amp; "")&gt;0,NOT(ISBLANK(E188)))</formula>
    </cfRule>
  </conditionalFormatting>
  <conditionalFormatting sqref="E189">
    <cfRule type="expression" dxfId="2435" priority="315">
      <formula>COUNTIF(G189:DL189,"&lt;&gt;" &amp; "")&gt;0</formula>
    </cfRule>
    <cfRule type="expression" dxfId="2434" priority="316">
      <formula>AND(COUNTIF(G189:DL189,"&lt;&gt;" &amp; "")&gt;0,NOT(ISBLANK(E189)))</formula>
    </cfRule>
  </conditionalFormatting>
  <conditionalFormatting sqref="E19">
    <cfRule type="expression" dxfId="2433" priority="31">
      <formula>COUNTIF(G19:DL19,"&lt;&gt;" &amp; "")&gt;0</formula>
    </cfRule>
    <cfRule type="expression" dxfId="2432" priority="32">
      <formula>AND(COUNTIF(G19:DL19,"&lt;&gt;" &amp; "")&gt;0,NOT(ISBLANK(E19)))</formula>
    </cfRule>
  </conditionalFormatting>
  <conditionalFormatting sqref="E190">
    <cfRule type="expression" dxfId="2431" priority="317">
      <formula>COUNTIF(G190:DL190,"&lt;&gt;" &amp; "")&gt;0</formula>
    </cfRule>
    <cfRule type="expression" dxfId="2430" priority="318">
      <formula>AND(COUNTIF(G190:DL190,"&lt;&gt;" &amp; "")&gt;0,NOT(ISBLANK(E190)))</formula>
    </cfRule>
  </conditionalFormatting>
  <conditionalFormatting sqref="E191">
    <cfRule type="expression" dxfId="2429" priority="319">
      <formula>COUNTIF(G191:DL191,"&lt;&gt;" &amp; "")&gt;0</formula>
    </cfRule>
    <cfRule type="expression" dxfId="2428" priority="320">
      <formula>AND(COUNTIF(G191:DL191,"&lt;&gt;" &amp; "")&gt;0,NOT(ISBLANK(E191)))</formula>
    </cfRule>
  </conditionalFormatting>
  <conditionalFormatting sqref="E194">
    <cfRule type="expression" dxfId="2427" priority="321">
      <formula>COUNTIF(G194:DL194,"&lt;&gt;" &amp; "")&gt;0</formula>
    </cfRule>
    <cfRule type="expression" dxfId="2426" priority="322">
      <formula>AND(COUNTIF(G194:DL194,"&lt;&gt;" &amp; "")&gt;0,NOT(ISBLANK(E194)))</formula>
    </cfRule>
  </conditionalFormatting>
  <conditionalFormatting sqref="E195">
    <cfRule type="expression" dxfId="2425" priority="323">
      <formula>COUNTIF(G195:DL195,"&lt;&gt;" &amp; "")&gt;0</formula>
    </cfRule>
    <cfRule type="expression" dxfId="2424" priority="324">
      <formula>AND(COUNTIF(G195:DL195,"&lt;&gt;" &amp; "")&gt;0,NOT(ISBLANK(E195)))</formula>
    </cfRule>
  </conditionalFormatting>
  <conditionalFormatting sqref="E196">
    <cfRule type="expression" dxfId="2423" priority="325">
      <formula>COUNTIF(G196:DL196,"&lt;&gt;" &amp; "")&gt;0</formula>
    </cfRule>
    <cfRule type="expression" dxfId="2422" priority="326">
      <formula>AND(COUNTIF(G196:DL196,"&lt;&gt;" &amp; "")&gt;0,NOT(ISBLANK(E196)))</formula>
    </cfRule>
  </conditionalFormatting>
  <conditionalFormatting sqref="E197">
    <cfRule type="expression" dxfId="2421" priority="327">
      <formula>COUNTIF(G197:DL197,"&lt;&gt;" &amp; "")&gt;0</formula>
    </cfRule>
    <cfRule type="expression" dxfId="2420" priority="328">
      <formula>AND(COUNTIF(G197:DL197,"&lt;&gt;" &amp; "")&gt;0,NOT(ISBLANK(E197)))</formula>
    </cfRule>
  </conditionalFormatting>
  <conditionalFormatting sqref="E198">
    <cfRule type="expression" dxfId="2419" priority="329">
      <formula>COUNTIF(G198:DL198,"&lt;&gt;" &amp; "")&gt;0</formula>
    </cfRule>
    <cfRule type="expression" dxfId="2418" priority="330">
      <formula>AND(COUNTIF(G198:DL198,"&lt;&gt;" &amp; "")&gt;0,NOT(ISBLANK(E198)))</formula>
    </cfRule>
  </conditionalFormatting>
  <conditionalFormatting sqref="E199">
    <cfRule type="expression" dxfId="2417" priority="331">
      <formula>COUNTIF(G199:DL199,"&lt;&gt;" &amp; "")&gt;0</formula>
    </cfRule>
    <cfRule type="expression" dxfId="2416" priority="332">
      <formula>AND(COUNTIF(G199:DL199,"&lt;&gt;" &amp; "")&gt;0,NOT(ISBLANK(E199)))</formula>
    </cfRule>
  </conditionalFormatting>
  <conditionalFormatting sqref="E2">
    <cfRule type="expression" dxfId="2415" priority="1">
      <formula>COUNTIF(G2:DL2,"&lt;&gt;" &amp; "")&gt;0</formula>
    </cfRule>
    <cfRule type="expression" dxfId="2414" priority="2">
      <formula>AND(COUNTIF(G2:DL2,"&lt;&gt;" &amp; "")&gt;0,NOT(ISBLANK(E2)))</formula>
    </cfRule>
  </conditionalFormatting>
  <conditionalFormatting sqref="E20">
    <cfRule type="expression" dxfId="2413" priority="33">
      <formula>COUNTIF(G20:DL20,"&lt;&gt;" &amp; "")&gt;0</formula>
    </cfRule>
    <cfRule type="expression" dxfId="2412" priority="34">
      <formula>AND(COUNTIF(G20:DL20,"&lt;&gt;" &amp; "")&gt;0,NOT(ISBLANK(E20)))</formula>
    </cfRule>
  </conditionalFormatting>
  <conditionalFormatting sqref="E200">
    <cfRule type="expression" dxfId="2411" priority="333">
      <formula>COUNTIF(G200:DL200,"&lt;&gt;" &amp; "")&gt;0</formula>
    </cfRule>
    <cfRule type="expression" dxfId="2410" priority="334">
      <formula>AND(COUNTIF(G200:DL200,"&lt;&gt;" &amp; "")&gt;0,NOT(ISBLANK(E200)))</formula>
    </cfRule>
  </conditionalFormatting>
  <conditionalFormatting sqref="E201">
    <cfRule type="expression" dxfId="2409" priority="335">
      <formula>COUNTIF(G201:DL201,"&lt;&gt;" &amp; "")&gt;0</formula>
    </cfRule>
    <cfRule type="expression" dxfId="2408" priority="336">
      <formula>AND(COUNTIF(G201:DL201,"&lt;&gt;" &amp; "")&gt;0,NOT(ISBLANK(E201)))</formula>
    </cfRule>
  </conditionalFormatting>
  <conditionalFormatting sqref="E202">
    <cfRule type="expression" dxfId="2407" priority="337">
      <formula>COUNTIF(G202:DL202,"&lt;&gt;" &amp; "")&gt;0</formula>
    </cfRule>
    <cfRule type="expression" dxfId="2406" priority="338">
      <formula>AND(COUNTIF(G202:DL202,"&lt;&gt;" &amp; "")&gt;0,NOT(ISBLANK(E202)))</formula>
    </cfRule>
  </conditionalFormatting>
  <conditionalFormatting sqref="E203">
    <cfRule type="expression" dxfId="2405" priority="339">
      <formula>COUNTIF(G203:DL203,"&lt;&gt;" &amp; "")&gt;0</formula>
    </cfRule>
    <cfRule type="expression" dxfId="2404" priority="340">
      <formula>AND(COUNTIF(G203:DL203,"&lt;&gt;" &amp; "")&gt;0,NOT(ISBLANK(E203)))</formula>
    </cfRule>
  </conditionalFormatting>
  <conditionalFormatting sqref="E206">
    <cfRule type="expression" dxfId="2403" priority="341">
      <formula>COUNTIF(G206:DL206,"&lt;&gt;" &amp; "")&gt;0</formula>
    </cfRule>
    <cfRule type="expression" dxfId="2402" priority="342">
      <formula>AND(COUNTIF(G206:DL206,"&lt;&gt;" &amp; "")&gt;0,NOT(ISBLANK(E206)))</formula>
    </cfRule>
  </conditionalFormatting>
  <conditionalFormatting sqref="E207">
    <cfRule type="expression" dxfId="2401" priority="343">
      <formula>COUNTIF(G207:DL207,"&lt;&gt;" &amp; "")&gt;0</formula>
    </cfRule>
    <cfRule type="expression" dxfId="2400" priority="344">
      <formula>AND(COUNTIF(G207:DL207,"&lt;&gt;" &amp; "")&gt;0,NOT(ISBLANK(E207)))</formula>
    </cfRule>
  </conditionalFormatting>
  <conditionalFormatting sqref="E208">
    <cfRule type="expression" dxfId="2399" priority="345">
      <formula>COUNTIF(G208:DL208,"&lt;&gt;" &amp; "")&gt;0</formula>
    </cfRule>
    <cfRule type="expression" dxfId="2398" priority="346">
      <formula>AND(COUNTIF(G208:DL208,"&lt;&gt;" &amp; "")&gt;0,NOT(ISBLANK(E208)))</formula>
    </cfRule>
  </conditionalFormatting>
  <conditionalFormatting sqref="E209">
    <cfRule type="expression" dxfId="2397" priority="347">
      <formula>COUNTIF(G209:DL209,"&lt;&gt;" &amp; "")&gt;0</formula>
    </cfRule>
    <cfRule type="expression" dxfId="2396" priority="348">
      <formula>AND(COUNTIF(G209:DL209,"&lt;&gt;" &amp; "")&gt;0,NOT(ISBLANK(E209)))</formula>
    </cfRule>
  </conditionalFormatting>
  <conditionalFormatting sqref="E21">
    <cfRule type="expression" dxfId="2395" priority="35">
      <formula>COUNTIF(G21:DL21,"&lt;&gt;" &amp; "")&gt;0</formula>
    </cfRule>
    <cfRule type="expression" dxfId="2394" priority="36">
      <formula>AND(COUNTIF(G21:DL21,"&lt;&gt;" &amp; "")&gt;0,NOT(ISBLANK(E21)))</formula>
    </cfRule>
  </conditionalFormatting>
  <conditionalFormatting sqref="E210">
    <cfRule type="expression" dxfId="2393" priority="349">
      <formula>COUNTIF(G210:DL210,"&lt;&gt;" &amp; "")&gt;0</formula>
    </cfRule>
    <cfRule type="expression" dxfId="2392" priority="350">
      <formula>AND(COUNTIF(G210:DL210,"&lt;&gt;" &amp; "")&gt;0,NOT(ISBLANK(E210)))</formula>
    </cfRule>
  </conditionalFormatting>
  <conditionalFormatting sqref="E211">
    <cfRule type="expression" dxfId="2391" priority="351">
      <formula>COUNTIF(G211:DL211,"&lt;&gt;" &amp; "")&gt;0</formula>
    </cfRule>
    <cfRule type="expression" dxfId="2390" priority="352">
      <formula>AND(COUNTIF(G211:DL211,"&lt;&gt;" &amp; "")&gt;0,NOT(ISBLANK(E211)))</formula>
    </cfRule>
  </conditionalFormatting>
  <conditionalFormatting sqref="E212">
    <cfRule type="expression" dxfId="2389" priority="353">
      <formula>COUNTIF(G212:DL212,"&lt;&gt;" &amp; "")&gt;0</formula>
    </cfRule>
    <cfRule type="expression" dxfId="2388" priority="354">
      <formula>AND(COUNTIF(G212:DL212,"&lt;&gt;" &amp; "")&gt;0,NOT(ISBLANK(E212)))</formula>
    </cfRule>
  </conditionalFormatting>
  <conditionalFormatting sqref="E213">
    <cfRule type="expression" dxfId="2387" priority="355">
      <formula>COUNTIF(G213:DL213,"&lt;&gt;" &amp; "")&gt;0</formula>
    </cfRule>
    <cfRule type="expression" dxfId="2386" priority="356">
      <formula>AND(COUNTIF(G213:DL213,"&lt;&gt;" &amp; "")&gt;0,NOT(ISBLANK(E213)))</formula>
    </cfRule>
  </conditionalFormatting>
  <conditionalFormatting sqref="E214">
    <cfRule type="expression" dxfId="2385" priority="357">
      <formula>COUNTIF(G214:DL214,"&lt;&gt;" &amp; "")&gt;0</formula>
    </cfRule>
    <cfRule type="expression" dxfId="2384" priority="358">
      <formula>AND(COUNTIF(G214:DL214,"&lt;&gt;" &amp; "")&gt;0,NOT(ISBLANK(E214)))</formula>
    </cfRule>
  </conditionalFormatting>
  <conditionalFormatting sqref="E215">
    <cfRule type="expression" dxfId="2383" priority="359">
      <formula>COUNTIF(G215:DL215,"&lt;&gt;" &amp; "")&gt;0</formula>
    </cfRule>
    <cfRule type="expression" dxfId="2382" priority="360">
      <formula>AND(COUNTIF(G215:DL215,"&lt;&gt;" &amp; "")&gt;0,NOT(ISBLANK(E215)))</formula>
    </cfRule>
  </conditionalFormatting>
  <conditionalFormatting sqref="E218">
    <cfRule type="expression" dxfId="2381" priority="361">
      <formula>COUNTIF(G218:DL218,"&lt;&gt;" &amp; "")&gt;0</formula>
    </cfRule>
    <cfRule type="expression" dxfId="2380" priority="362">
      <formula>AND(COUNTIF(G218:DL218,"&lt;&gt;" &amp; "")&gt;0,NOT(ISBLANK(E218)))</formula>
    </cfRule>
  </conditionalFormatting>
  <conditionalFormatting sqref="E219">
    <cfRule type="expression" dxfId="2379" priority="363">
      <formula>COUNTIF(G219:DL219,"&lt;&gt;" &amp; "")&gt;0</formula>
    </cfRule>
    <cfRule type="expression" dxfId="2378" priority="364">
      <formula>AND(COUNTIF(G219:DL219,"&lt;&gt;" &amp; "")&gt;0,NOT(ISBLANK(E219)))</formula>
    </cfRule>
  </conditionalFormatting>
  <conditionalFormatting sqref="E22">
    <cfRule type="expression" dxfId="2377" priority="37">
      <formula>COUNTIF(G22:DL22,"&lt;&gt;" &amp; "")&gt;0</formula>
    </cfRule>
    <cfRule type="expression" dxfId="2376" priority="38">
      <formula>AND(COUNTIF(G22:DL22,"&lt;&gt;" &amp; "")&gt;0,NOT(ISBLANK(E22)))</formula>
    </cfRule>
  </conditionalFormatting>
  <conditionalFormatting sqref="E220">
    <cfRule type="expression" dxfId="2375" priority="365">
      <formula>COUNTIF(G220:DL220,"&lt;&gt;" &amp; "")&gt;0</formula>
    </cfRule>
    <cfRule type="expression" dxfId="2374" priority="366">
      <formula>AND(COUNTIF(G220:DL220,"&lt;&gt;" &amp; "")&gt;0,NOT(ISBLANK(E220)))</formula>
    </cfRule>
  </conditionalFormatting>
  <conditionalFormatting sqref="E221">
    <cfRule type="expression" dxfId="2373" priority="367">
      <formula>COUNTIF(G221:DL221,"&lt;&gt;" &amp; "")&gt;0</formula>
    </cfRule>
    <cfRule type="expression" dxfId="2372" priority="368">
      <formula>AND(COUNTIF(G221:DL221,"&lt;&gt;" &amp; "")&gt;0,NOT(ISBLANK(E221)))</formula>
    </cfRule>
  </conditionalFormatting>
  <conditionalFormatting sqref="E222">
    <cfRule type="expression" dxfId="2371" priority="369">
      <formula>COUNTIF(G222:DL222,"&lt;&gt;" &amp; "")&gt;0</formula>
    </cfRule>
    <cfRule type="expression" dxfId="2370" priority="370">
      <formula>AND(COUNTIF(G222:DL222,"&lt;&gt;" &amp; "")&gt;0,NOT(ISBLANK(E222)))</formula>
    </cfRule>
  </conditionalFormatting>
  <conditionalFormatting sqref="E223">
    <cfRule type="expression" dxfId="2369" priority="371">
      <formula>COUNTIF(G223:DL223,"&lt;&gt;" &amp; "")&gt;0</formula>
    </cfRule>
    <cfRule type="expression" dxfId="2368" priority="372">
      <formula>AND(COUNTIF(G223:DL223,"&lt;&gt;" &amp; "")&gt;0,NOT(ISBLANK(E223)))</formula>
    </cfRule>
  </conditionalFormatting>
  <conditionalFormatting sqref="E224">
    <cfRule type="expression" dxfId="2367" priority="373">
      <formula>COUNTIF(G224:DL224,"&lt;&gt;" &amp; "")&gt;0</formula>
    </cfRule>
    <cfRule type="expression" dxfId="2366" priority="374">
      <formula>AND(COUNTIF(G224:DL224,"&lt;&gt;" &amp; "")&gt;0,NOT(ISBLANK(E224)))</formula>
    </cfRule>
  </conditionalFormatting>
  <conditionalFormatting sqref="E225">
    <cfRule type="expression" dxfId="2365" priority="375">
      <formula>COUNTIF(G225:DL225,"&lt;&gt;" &amp; "")&gt;0</formula>
    </cfRule>
    <cfRule type="expression" dxfId="2364" priority="376">
      <formula>AND(COUNTIF(G225:DL225,"&lt;&gt;" &amp; "")&gt;0,NOT(ISBLANK(E225)))</formula>
    </cfRule>
  </conditionalFormatting>
  <conditionalFormatting sqref="E226">
    <cfRule type="expression" dxfId="2363" priority="377">
      <formula>COUNTIF(G226:DL226,"&lt;&gt;" &amp; "")&gt;0</formula>
    </cfRule>
    <cfRule type="expression" dxfId="2362" priority="378">
      <formula>AND(COUNTIF(G226:DL226,"&lt;&gt;" &amp; "")&gt;0,NOT(ISBLANK(E226)))</formula>
    </cfRule>
  </conditionalFormatting>
  <conditionalFormatting sqref="E227">
    <cfRule type="expression" dxfId="2361" priority="379">
      <formula>COUNTIF(G227:DL227,"&lt;&gt;" &amp; "")&gt;0</formula>
    </cfRule>
    <cfRule type="expression" dxfId="2360" priority="380">
      <formula>AND(COUNTIF(G227:DL227,"&lt;&gt;" &amp; "")&gt;0,NOT(ISBLANK(E227)))</formula>
    </cfRule>
  </conditionalFormatting>
  <conditionalFormatting sqref="E23">
    <cfRule type="expression" dxfId="2359" priority="39">
      <formula>COUNTIF(G23:DL23,"&lt;&gt;" &amp; "")&gt;0</formula>
    </cfRule>
    <cfRule type="expression" dxfId="2358" priority="40">
      <formula>AND(COUNTIF(G23:DL23,"&lt;&gt;" &amp; "")&gt;0,NOT(ISBLANK(E23)))</formula>
    </cfRule>
  </conditionalFormatting>
  <conditionalFormatting sqref="E230">
    <cfRule type="expression" dxfId="2357" priority="381">
      <formula>COUNTIF(G230:DL230,"&lt;&gt;" &amp; "")&gt;0</formula>
    </cfRule>
    <cfRule type="expression" dxfId="2356" priority="382">
      <formula>AND(COUNTIF(G230:DL230,"&lt;&gt;" &amp; "")&gt;0,NOT(ISBLANK(E230)))</formula>
    </cfRule>
  </conditionalFormatting>
  <conditionalFormatting sqref="E231">
    <cfRule type="expression" dxfId="2355" priority="383">
      <formula>COUNTIF(G231:DL231,"&lt;&gt;" &amp; "")&gt;0</formula>
    </cfRule>
    <cfRule type="expression" dxfId="2354" priority="384">
      <formula>AND(COUNTIF(G231:DL231,"&lt;&gt;" &amp; "")&gt;0,NOT(ISBLANK(E231)))</formula>
    </cfRule>
  </conditionalFormatting>
  <conditionalFormatting sqref="E232">
    <cfRule type="expression" dxfId="2353" priority="385">
      <formula>COUNTIF(G232:DL232,"&lt;&gt;" &amp; "")&gt;0</formula>
    </cfRule>
    <cfRule type="expression" dxfId="2352" priority="386">
      <formula>AND(COUNTIF(G232:DL232,"&lt;&gt;" &amp; "")&gt;0,NOT(ISBLANK(E232)))</formula>
    </cfRule>
  </conditionalFormatting>
  <conditionalFormatting sqref="E233">
    <cfRule type="expression" dxfId="2351" priority="387">
      <formula>COUNTIF(G233:DL233,"&lt;&gt;" &amp; "")&gt;0</formula>
    </cfRule>
    <cfRule type="expression" dxfId="2350" priority="388">
      <formula>AND(COUNTIF(G233:DL233,"&lt;&gt;" &amp; "")&gt;0,NOT(ISBLANK(E233)))</formula>
    </cfRule>
  </conditionalFormatting>
  <conditionalFormatting sqref="E234">
    <cfRule type="expression" dxfId="2349" priority="389">
      <formula>COUNTIF(G234:DL234,"&lt;&gt;" &amp; "")&gt;0</formula>
    </cfRule>
    <cfRule type="expression" dxfId="2348" priority="390">
      <formula>AND(COUNTIF(G234:DL234,"&lt;&gt;" &amp; "")&gt;0,NOT(ISBLANK(E234)))</formula>
    </cfRule>
  </conditionalFormatting>
  <conditionalFormatting sqref="E235">
    <cfRule type="expression" dxfId="2347" priority="391">
      <formula>COUNTIF(G235:DL235,"&lt;&gt;" &amp; "")&gt;0</formula>
    </cfRule>
    <cfRule type="expression" dxfId="2346" priority="392">
      <formula>AND(COUNTIF(G235:DL235,"&lt;&gt;" &amp; "")&gt;0,NOT(ISBLANK(E235)))</formula>
    </cfRule>
  </conditionalFormatting>
  <conditionalFormatting sqref="E236">
    <cfRule type="expression" dxfId="2345" priority="393">
      <formula>COUNTIF(G236:DL236,"&lt;&gt;" &amp; "")&gt;0</formula>
    </cfRule>
    <cfRule type="expression" dxfId="2344" priority="394">
      <formula>AND(COUNTIF(G236:DL236,"&lt;&gt;" &amp; "")&gt;0,NOT(ISBLANK(E236)))</formula>
    </cfRule>
  </conditionalFormatting>
  <conditionalFormatting sqref="E237">
    <cfRule type="expression" dxfId="2343" priority="395">
      <formula>COUNTIF(G237:DL237,"&lt;&gt;" &amp; "")&gt;0</formula>
    </cfRule>
    <cfRule type="expression" dxfId="2342" priority="396">
      <formula>AND(COUNTIF(G237:DL237,"&lt;&gt;" &amp; "")&gt;0,NOT(ISBLANK(E237)))</formula>
    </cfRule>
  </conditionalFormatting>
  <conditionalFormatting sqref="E238">
    <cfRule type="expression" dxfId="2341" priority="397">
      <formula>COUNTIF(G238:DL238,"&lt;&gt;" &amp; "")&gt;0</formula>
    </cfRule>
    <cfRule type="expression" dxfId="2340" priority="398">
      <formula>AND(COUNTIF(G238:DL238,"&lt;&gt;" &amp; "")&gt;0,NOT(ISBLANK(E238)))</formula>
    </cfRule>
  </conditionalFormatting>
  <conditionalFormatting sqref="E239">
    <cfRule type="expression" dxfId="2339" priority="399">
      <formula>COUNTIF(G239:DL239,"&lt;&gt;" &amp; "")&gt;0</formula>
    </cfRule>
    <cfRule type="expression" dxfId="2338" priority="400">
      <formula>AND(COUNTIF(G239:DL239,"&lt;&gt;" &amp; "")&gt;0,NOT(ISBLANK(E239)))</formula>
    </cfRule>
  </conditionalFormatting>
  <conditionalFormatting sqref="E242">
    <cfRule type="expression" dxfId="2337" priority="401">
      <formula>COUNTIF(G242:DL242,"&lt;&gt;" &amp; "")&gt;0</formula>
    </cfRule>
    <cfRule type="expression" dxfId="2336" priority="402">
      <formula>AND(COUNTIF(G242:DL242,"&lt;&gt;" &amp; "")&gt;0,NOT(ISBLANK(E242)))</formula>
    </cfRule>
  </conditionalFormatting>
  <conditionalFormatting sqref="E243">
    <cfRule type="expression" dxfId="2335" priority="403">
      <formula>COUNTIF(G243:DL243,"&lt;&gt;" &amp; "")&gt;0</formula>
    </cfRule>
    <cfRule type="expression" dxfId="2334" priority="404">
      <formula>AND(COUNTIF(G243:DL243,"&lt;&gt;" &amp; "")&gt;0,NOT(ISBLANK(E243)))</formula>
    </cfRule>
  </conditionalFormatting>
  <conditionalFormatting sqref="E244">
    <cfRule type="expression" dxfId="2333" priority="405">
      <formula>COUNTIF(G244:DL244,"&lt;&gt;" &amp; "")&gt;0</formula>
    </cfRule>
    <cfRule type="expression" dxfId="2332" priority="406">
      <formula>AND(COUNTIF(G244:DL244,"&lt;&gt;" &amp; "")&gt;0,NOT(ISBLANK(E244)))</formula>
    </cfRule>
  </conditionalFormatting>
  <conditionalFormatting sqref="E245">
    <cfRule type="expression" dxfId="2331" priority="407">
      <formula>COUNTIF(G245:DL245,"&lt;&gt;" &amp; "")&gt;0</formula>
    </cfRule>
    <cfRule type="expression" dxfId="2330" priority="408">
      <formula>AND(COUNTIF(G245:DL245,"&lt;&gt;" &amp; "")&gt;0,NOT(ISBLANK(E245)))</formula>
    </cfRule>
  </conditionalFormatting>
  <conditionalFormatting sqref="E246">
    <cfRule type="expression" dxfId="2329" priority="409">
      <formula>COUNTIF(G246:DL246,"&lt;&gt;" &amp; "")&gt;0</formula>
    </cfRule>
    <cfRule type="expression" dxfId="2328" priority="410">
      <formula>AND(COUNTIF(G246:DL246,"&lt;&gt;" &amp; "")&gt;0,NOT(ISBLANK(E246)))</formula>
    </cfRule>
  </conditionalFormatting>
  <conditionalFormatting sqref="E247">
    <cfRule type="expression" dxfId="2327" priority="411">
      <formula>COUNTIF(G247:DL247,"&lt;&gt;" &amp; "")&gt;0</formula>
    </cfRule>
    <cfRule type="expression" dxfId="2326" priority="412">
      <formula>AND(COUNTIF(G247:DL247,"&lt;&gt;" &amp; "")&gt;0,NOT(ISBLANK(E247)))</formula>
    </cfRule>
  </conditionalFormatting>
  <conditionalFormatting sqref="E248">
    <cfRule type="expression" dxfId="2325" priority="413">
      <formula>COUNTIF(G248:DL248,"&lt;&gt;" &amp; "")&gt;0</formula>
    </cfRule>
    <cfRule type="expression" dxfId="2324" priority="414">
      <formula>AND(COUNTIF(G248:DL248,"&lt;&gt;" &amp; "")&gt;0,NOT(ISBLANK(E248)))</formula>
    </cfRule>
  </conditionalFormatting>
  <conditionalFormatting sqref="E249">
    <cfRule type="expression" dxfId="2323" priority="415">
      <formula>COUNTIF(G249:DL249,"&lt;&gt;" &amp; "")&gt;0</formula>
    </cfRule>
    <cfRule type="expression" dxfId="2322" priority="416">
      <formula>AND(COUNTIF(G249:DL249,"&lt;&gt;" &amp; "")&gt;0,NOT(ISBLANK(E249)))</formula>
    </cfRule>
  </conditionalFormatting>
  <conditionalFormatting sqref="E250">
    <cfRule type="expression" dxfId="2321" priority="417">
      <formula>COUNTIF(G250:DL250,"&lt;&gt;" &amp; "")&gt;0</formula>
    </cfRule>
    <cfRule type="expression" dxfId="2320" priority="418">
      <formula>AND(COUNTIF(G250:DL250,"&lt;&gt;" &amp; "")&gt;0,NOT(ISBLANK(E250)))</formula>
    </cfRule>
  </conditionalFormatting>
  <conditionalFormatting sqref="E251">
    <cfRule type="expression" dxfId="2319" priority="419">
      <formula>COUNTIF(G251:DL251,"&lt;&gt;" &amp; "")&gt;0</formula>
    </cfRule>
    <cfRule type="expression" dxfId="2318" priority="420">
      <formula>AND(COUNTIF(G251:DL251,"&lt;&gt;" &amp; "")&gt;0,NOT(ISBLANK(E251)))</formula>
    </cfRule>
  </conditionalFormatting>
  <conditionalFormatting sqref="E254">
    <cfRule type="expression" dxfId="2317" priority="421">
      <formula>COUNTIF(G254:DL254,"&lt;&gt;" &amp; "")&gt;0</formula>
    </cfRule>
    <cfRule type="expression" dxfId="2316" priority="422">
      <formula>AND(COUNTIF(G254:DL254,"&lt;&gt;" &amp; "")&gt;0,NOT(ISBLANK(E254)))</formula>
    </cfRule>
  </conditionalFormatting>
  <conditionalFormatting sqref="E255">
    <cfRule type="expression" dxfId="2315" priority="423">
      <formula>COUNTIF(G255:DL255,"&lt;&gt;" &amp; "")&gt;0</formula>
    </cfRule>
    <cfRule type="expression" dxfId="2314" priority="424">
      <formula>AND(COUNTIF(G255:DL255,"&lt;&gt;" &amp; "")&gt;0,NOT(ISBLANK(E255)))</formula>
    </cfRule>
  </conditionalFormatting>
  <conditionalFormatting sqref="E256">
    <cfRule type="expression" dxfId="2313" priority="425">
      <formula>COUNTIF(G256:DL256,"&lt;&gt;" &amp; "")&gt;0</formula>
    </cfRule>
    <cfRule type="expression" dxfId="2312" priority="426">
      <formula>AND(COUNTIF(G256:DL256,"&lt;&gt;" &amp; "")&gt;0,NOT(ISBLANK(E256)))</formula>
    </cfRule>
  </conditionalFormatting>
  <conditionalFormatting sqref="E257">
    <cfRule type="expression" dxfId="2311" priority="427">
      <formula>COUNTIF(G257:DL257,"&lt;&gt;" &amp; "")&gt;0</formula>
    </cfRule>
    <cfRule type="expression" dxfId="2310" priority="428">
      <formula>AND(COUNTIF(G257:DL257,"&lt;&gt;" &amp; "")&gt;0,NOT(ISBLANK(E257)))</formula>
    </cfRule>
  </conditionalFormatting>
  <conditionalFormatting sqref="E258">
    <cfRule type="expression" dxfId="2309" priority="429">
      <formula>COUNTIF(G258:DL258,"&lt;&gt;" &amp; "")&gt;0</formula>
    </cfRule>
    <cfRule type="expression" dxfId="2308" priority="430">
      <formula>AND(COUNTIF(G258:DL258,"&lt;&gt;" &amp; "")&gt;0,NOT(ISBLANK(E258)))</formula>
    </cfRule>
  </conditionalFormatting>
  <conditionalFormatting sqref="E259">
    <cfRule type="expression" dxfId="2307" priority="431">
      <formula>COUNTIF(G259:DL259,"&lt;&gt;" &amp; "")&gt;0</formula>
    </cfRule>
    <cfRule type="expression" dxfId="2306" priority="432">
      <formula>AND(COUNTIF(G259:DL259,"&lt;&gt;" &amp; "")&gt;0,NOT(ISBLANK(E259)))</formula>
    </cfRule>
  </conditionalFormatting>
  <conditionalFormatting sqref="E26">
    <cfRule type="expression" dxfId="2305" priority="41">
      <formula>COUNTIF(G26:DL26,"&lt;&gt;" &amp; "")&gt;0</formula>
    </cfRule>
    <cfRule type="expression" dxfId="2304" priority="42">
      <formula>AND(COUNTIF(G26:DL26,"&lt;&gt;" &amp; "")&gt;0,NOT(ISBLANK(E26)))</formula>
    </cfRule>
  </conditionalFormatting>
  <conditionalFormatting sqref="E260">
    <cfRule type="expression" dxfId="2303" priority="433">
      <formula>COUNTIF(G260:DL260,"&lt;&gt;" &amp; "")&gt;0</formula>
    </cfRule>
    <cfRule type="expression" dxfId="2302" priority="434">
      <formula>AND(COUNTIF(G260:DL260,"&lt;&gt;" &amp; "")&gt;0,NOT(ISBLANK(E260)))</formula>
    </cfRule>
  </conditionalFormatting>
  <conditionalFormatting sqref="E261">
    <cfRule type="expression" dxfId="2301" priority="435">
      <formula>COUNTIF(G261:DL261,"&lt;&gt;" &amp; "")&gt;0</formula>
    </cfRule>
    <cfRule type="expression" dxfId="2300" priority="436">
      <formula>AND(COUNTIF(G261:DL261,"&lt;&gt;" &amp; "")&gt;0,NOT(ISBLANK(E261)))</formula>
    </cfRule>
  </conditionalFormatting>
  <conditionalFormatting sqref="E262">
    <cfRule type="expression" dxfId="2299" priority="437">
      <formula>COUNTIF(G262:DL262,"&lt;&gt;" &amp; "")&gt;0</formula>
    </cfRule>
    <cfRule type="expression" dxfId="2298" priority="438">
      <formula>AND(COUNTIF(G262:DL262,"&lt;&gt;" &amp; "")&gt;0,NOT(ISBLANK(E262)))</formula>
    </cfRule>
  </conditionalFormatting>
  <conditionalFormatting sqref="E263">
    <cfRule type="expression" dxfId="2297" priority="439">
      <formula>COUNTIF(G263:DL263,"&lt;&gt;" &amp; "")&gt;0</formula>
    </cfRule>
    <cfRule type="expression" dxfId="2296" priority="440">
      <formula>AND(COUNTIF(G263:DL263,"&lt;&gt;" &amp; "")&gt;0,NOT(ISBLANK(E263)))</formula>
    </cfRule>
  </conditionalFormatting>
  <conditionalFormatting sqref="E27">
    <cfRule type="expression" dxfId="2295" priority="43">
      <formula>COUNTIF(G27:DL27,"&lt;&gt;" &amp; "")&gt;0</formula>
    </cfRule>
    <cfRule type="expression" dxfId="2294" priority="44">
      <formula>AND(COUNTIF(G27:DL27,"&lt;&gt;" &amp; "")&gt;0,NOT(ISBLANK(E27)))</formula>
    </cfRule>
  </conditionalFormatting>
  <conditionalFormatting sqref="E28">
    <cfRule type="expression" dxfId="2293" priority="45">
      <formula>COUNTIF(G28:DL28,"&lt;&gt;" &amp; "")&gt;0</formula>
    </cfRule>
    <cfRule type="expression" dxfId="2292" priority="46">
      <formula>AND(COUNTIF(G28:DL28,"&lt;&gt;" &amp; "")&gt;0,NOT(ISBLANK(E28)))</formula>
    </cfRule>
  </conditionalFormatting>
  <conditionalFormatting sqref="E29">
    <cfRule type="expression" dxfId="2291" priority="47">
      <formula>COUNTIF(G29:DL29,"&lt;&gt;" &amp; "")&gt;0</formula>
    </cfRule>
    <cfRule type="expression" dxfId="2290" priority="48">
      <formula>AND(COUNTIF(G29:DL29,"&lt;&gt;" &amp; "")&gt;0,NOT(ISBLANK(E29)))</formula>
    </cfRule>
  </conditionalFormatting>
  <conditionalFormatting sqref="E3">
    <cfRule type="expression" dxfId="2289" priority="3">
      <formula>COUNTIF(G3:DL3,"&lt;&gt;" &amp; "")&gt;0</formula>
    </cfRule>
    <cfRule type="expression" dxfId="2288" priority="4">
      <formula>AND(COUNTIF(G3:DL3,"&lt;&gt;" &amp; "")&gt;0,NOT(ISBLANK(E3)))</formula>
    </cfRule>
  </conditionalFormatting>
  <conditionalFormatting sqref="E30">
    <cfRule type="expression" dxfId="2287" priority="49">
      <formula>COUNTIF(G30:DL30,"&lt;&gt;" &amp; "")&gt;0</formula>
    </cfRule>
    <cfRule type="expression" dxfId="2286" priority="50">
      <formula>AND(COUNTIF(G30:DL30,"&lt;&gt;" &amp; "")&gt;0,NOT(ISBLANK(E30)))</formula>
    </cfRule>
  </conditionalFormatting>
  <conditionalFormatting sqref="E31">
    <cfRule type="expression" dxfId="2285" priority="51">
      <formula>COUNTIF(G31:DL31,"&lt;&gt;" &amp; "")&gt;0</formula>
    </cfRule>
    <cfRule type="expression" dxfId="2284" priority="52">
      <formula>AND(COUNTIF(G31:DL31,"&lt;&gt;" &amp; "")&gt;0,NOT(ISBLANK(E31)))</formula>
    </cfRule>
  </conditionalFormatting>
  <conditionalFormatting sqref="E32">
    <cfRule type="expression" dxfId="2283" priority="53">
      <formula>COUNTIF(G32:DL32,"&lt;&gt;" &amp; "")&gt;0</formula>
    </cfRule>
    <cfRule type="expression" dxfId="2282" priority="54">
      <formula>AND(COUNTIF(G32:DL32,"&lt;&gt;" &amp; "")&gt;0,NOT(ISBLANK(E32)))</formula>
    </cfRule>
  </conditionalFormatting>
  <conditionalFormatting sqref="E33">
    <cfRule type="expression" dxfId="2281" priority="55">
      <formula>COUNTIF(G33:DL33,"&lt;&gt;" &amp; "")&gt;0</formula>
    </cfRule>
    <cfRule type="expression" dxfId="2280" priority="56">
      <formula>AND(COUNTIF(G33:DL33,"&lt;&gt;" &amp; "")&gt;0,NOT(ISBLANK(E33)))</formula>
    </cfRule>
  </conditionalFormatting>
  <conditionalFormatting sqref="E34">
    <cfRule type="expression" dxfId="2279" priority="57">
      <formula>COUNTIF(G34:DL34,"&lt;&gt;" &amp; "")&gt;0</formula>
    </cfRule>
    <cfRule type="expression" dxfId="2278" priority="58">
      <formula>AND(COUNTIF(G34:DL34,"&lt;&gt;" &amp; "")&gt;0,NOT(ISBLANK(E34)))</formula>
    </cfRule>
  </conditionalFormatting>
  <conditionalFormatting sqref="E35">
    <cfRule type="expression" dxfId="2277" priority="59">
      <formula>COUNTIF(G35:DL35,"&lt;&gt;" &amp; "")&gt;0</formula>
    </cfRule>
    <cfRule type="expression" dxfId="2276" priority="60">
      <formula>AND(COUNTIF(G35:DL35,"&lt;&gt;" &amp; "")&gt;0,NOT(ISBLANK(E35)))</formula>
    </cfRule>
  </conditionalFormatting>
  <conditionalFormatting sqref="E38">
    <cfRule type="expression" dxfId="2275" priority="61">
      <formula>COUNTIF(G38:DL38,"&lt;&gt;" &amp; "")&gt;0</formula>
    </cfRule>
    <cfRule type="expression" dxfId="2274" priority="62">
      <formula>AND(COUNTIF(G38:DL38,"&lt;&gt;" &amp; "")&gt;0,NOT(ISBLANK(E38)))</formula>
    </cfRule>
  </conditionalFormatting>
  <conditionalFormatting sqref="E39">
    <cfRule type="expression" dxfId="2273" priority="63">
      <formula>COUNTIF(G39:DL39,"&lt;&gt;" &amp; "")&gt;0</formula>
    </cfRule>
    <cfRule type="expression" dxfId="2272" priority="64">
      <formula>AND(COUNTIF(G39:DL39,"&lt;&gt;" &amp; "")&gt;0,NOT(ISBLANK(E39)))</formula>
    </cfRule>
  </conditionalFormatting>
  <conditionalFormatting sqref="E4">
    <cfRule type="expression" dxfId="2271" priority="5">
      <formula>COUNTIF(G4:DL4,"&lt;&gt;" &amp; "")&gt;0</formula>
    </cfRule>
    <cfRule type="expression" dxfId="2270" priority="6">
      <formula>AND(COUNTIF(G4:DL4,"&lt;&gt;" &amp; "")&gt;0,NOT(ISBLANK(E4)))</formula>
    </cfRule>
  </conditionalFormatting>
  <conditionalFormatting sqref="E40">
    <cfRule type="expression" dxfId="2269" priority="65">
      <formula>COUNTIF(G40:DL40,"&lt;&gt;" &amp; "")&gt;0</formula>
    </cfRule>
    <cfRule type="expression" dxfId="2268" priority="66">
      <formula>AND(COUNTIF(G40:DL40,"&lt;&gt;" &amp; "")&gt;0,NOT(ISBLANK(E40)))</formula>
    </cfRule>
  </conditionalFormatting>
  <conditionalFormatting sqref="E41">
    <cfRule type="expression" dxfId="2267" priority="67">
      <formula>COUNTIF(G41:DL41,"&lt;&gt;" &amp; "")&gt;0</formula>
    </cfRule>
    <cfRule type="expression" dxfId="2266" priority="68">
      <formula>AND(COUNTIF(G41:DL41,"&lt;&gt;" &amp; "")&gt;0,NOT(ISBLANK(E41)))</formula>
    </cfRule>
  </conditionalFormatting>
  <conditionalFormatting sqref="E42">
    <cfRule type="expression" dxfId="2265" priority="69">
      <formula>COUNTIF(G42:DL42,"&lt;&gt;" &amp; "")&gt;0</formula>
    </cfRule>
    <cfRule type="expression" dxfId="2264" priority="70">
      <formula>AND(COUNTIF(G42:DL42,"&lt;&gt;" &amp; "")&gt;0,NOT(ISBLANK(E42)))</formula>
    </cfRule>
  </conditionalFormatting>
  <conditionalFormatting sqref="E43">
    <cfRule type="expression" dxfId="2263" priority="71">
      <formula>COUNTIF(G43:DL43,"&lt;&gt;" &amp; "")&gt;0</formula>
    </cfRule>
    <cfRule type="expression" dxfId="2262" priority="72">
      <formula>AND(COUNTIF(G43:DL43,"&lt;&gt;" &amp; "")&gt;0,NOT(ISBLANK(E43)))</formula>
    </cfRule>
  </conditionalFormatting>
  <conditionalFormatting sqref="E44">
    <cfRule type="expression" dxfId="2261" priority="73">
      <formula>COUNTIF(G44:DL44,"&lt;&gt;" &amp; "")&gt;0</formula>
    </cfRule>
    <cfRule type="expression" dxfId="2260" priority="74">
      <formula>AND(COUNTIF(G44:DL44,"&lt;&gt;" &amp; "")&gt;0,NOT(ISBLANK(E44)))</formula>
    </cfRule>
  </conditionalFormatting>
  <conditionalFormatting sqref="E45">
    <cfRule type="expression" dxfId="2259" priority="75">
      <formula>COUNTIF(G45:DL45,"&lt;&gt;" &amp; "")&gt;0</formula>
    </cfRule>
    <cfRule type="expression" dxfId="2258" priority="76">
      <formula>AND(COUNTIF(G45:DL45,"&lt;&gt;" &amp; "")&gt;0,NOT(ISBLANK(E45)))</formula>
    </cfRule>
  </conditionalFormatting>
  <conditionalFormatting sqref="E46">
    <cfRule type="expression" dxfId="2257" priority="77">
      <formula>COUNTIF(G46:DL46,"&lt;&gt;" &amp; "")&gt;0</formula>
    </cfRule>
    <cfRule type="expression" dxfId="2256" priority="78">
      <formula>AND(COUNTIF(G46:DL46,"&lt;&gt;" &amp; "")&gt;0,NOT(ISBLANK(E46)))</formula>
    </cfRule>
  </conditionalFormatting>
  <conditionalFormatting sqref="E47">
    <cfRule type="expression" dxfId="2255" priority="79">
      <formula>COUNTIF(G47:DL47,"&lt;&gt;" &amp; "")&gt;0</formula>
    </cfRule>
    <cfRule type="expression" dxfId="2254" priority="80">
      <formula>AND(COUNTIF(G47:DL47,"&lt;&gt;" &amp; "")&gt;0,NOT(ISBLANK(E47)))</formula>
    </cfRule>
  </conditionalFormatting>
  <conditionalFormatting sqref="E5">
    <cfRule type="expression" dxfId="2253" priority="7">
      <formula>COUNTIF(G5:DL5,"&lt;&gt;" &amp; "")&gt;0</formula>
    </cfRule>
    <cfRule type="expression" dxfId="2252" priority="8">
      <formula>AND(COUNTIF(G5:DL5,"&lt;&gt;" &amp; "")&gt;0,NOT(ISBLANK(E5)))</formula>
    </cfRule>
  </conditionalFormatting>
  <conditionalFormatting sqref="E50">
    <cfRule type="expression" dxfId="2251" priority="81">
      <formula>COUNTIF(G50:DL50,"&lt;&gt;" &amp; "")&gt;0</formula>
    </cfRule>
    <cfRule type="expression" dxfId="2250" priority="82">
      <formula>AND(COUNTIF(G50:DL50,"&lt;&gt;" &amp; "")&gt;0,NOT(ISBLANK(E50)))</formula>
    </cfRule>
  </conditionalFormatting>
  <conditionalFormatting sqref="E51">
    <cfRule type="expression" dxfId="2249" priority="83">
      <formula>COUNTIF(G51:DL51,"&lt;&gt;" &amp; "")&gt;0</formula>
    </cfRule>
    <cfRule type="expression" dxfId="2248" priority="84">
      <formula>AND(COUNTIF(G51:DL51,"&lt;&gt;" &amp; "")&gt;0,NOT(ISBLANK(E51)))</formula>
    </cfRule>
  </conditionalFormatting>
  <conditionalFormatting sqref="E52">
    <cfRule type="expression" dxfId="2247" priority="85">
      <formula>COUNTIF(G52:DL52,"&lt;&gt;" &amp; "")&gt;0</formula>
    </cfRule>
    <cfRule type="expression" dxfId="2246" priority="86">
      <formula>AND(COUNTIF(G52:DL52,"&lt;&gt;" &amp; "")&gt;0,NOT(ISBLANK(E52)))</formula>
    </cfRule>
  </conditionalFormatting>
  <conditionalFormatting sqref="E53">
    <cfRule type="expression" dxfId="2245" priority="87">
      <formula>COUNTIF(G53:DL53,"&lt;&gt;" &amp; "")&gt;0</formula>
    </cfRule>
    <cfRule type="expression" dxfId="2244" priority="88">
      <formula>AND(COUNTIF(G53:DL53,"&lt;&gt;" &amp; "")&gt;0,NOT(ISBLANK(E53)))</formula>
    </cfRule>
  </conditionalFormatting>
  <conditionalFormatting sqref="E54">
    <cfRule type="expression" dxfId="2243" priority="89">
      <formula>COUNTIF(G54:DL54,"&lt;&gt;" &amp; "")&gt;0</formula>
    </cfRule>
    <cfRule type="expression" dxfId="2242" priority="90">
      <formula>AND(COUNTIF(G54:DL54,"&lt;&gt;" &amp; "")&gt;0,NOT(ISBLANK(E54)))</formula>
    </cfRule>
  </conditionalFormatting>
  <conditionalFormatting sqref="E55">
    <cfRule type="expression" dxfId="2241" priority="91">
      <formula>COUNTIF(G55:DL55,"&lt;&gt;" &amp; "")&gt;0</formula>
    </cfRule>
    <cfRule type="expression" dxfId="2240" priority="92">
      <formula>AND(COUNTIF(G55:DL55,"&lt;&gt;" &amp; "")&gt;0,NOT(ISBLANK(E55)))</formula>
    </cfRule>
  </conditionalFormatting>
  <conditionalFormatting sqref="E56">
    <cfRule type="expression" dxfId="2239" priority="93">
      <formula>COUNTIF(G56:DL56,"&lt;&gt;" &amp; "")&gt;0</formula>
    </cfRule>
    <cfRule type="expression" dxfId="2238" priority="94">
      <formula>AND(COUNTIF(G56:DL56,"&lt;&gt;" &amp; "")&gt;0,NOT(ISBLANK(E56)))</formula>
    </cfRule>
  </conditionalFormatting>
  <conditionalFormatting sqref="E57">
    <cfRule type="expression" dxfId="2237" priority="95">
      <formula>COUNTIF(G57:DL57,"&lt;&gt;" &amp; "")&gt;0</formula>
    </cfRule>
    <cfRule type="expression" dxfId="2236" priority="96">
      <formula>AND(COUNTIF(G57:DL57,"&lt;&gt;" &amp; "")&gt;0,NOT(ISBLANK(E57)))</formula>
    </cfRule>
  </conditionalFormatting>
  <conditionalFormatting sqref="E58">
    <cfRule type="expression" dxfId="2235" priority="97">
      <formula>COUNTIF(G58:DL58,"&lt;&gt;" &amp; "")&gt;0</formula>
    </cfRule>
    <cfRule type="expression" dxfId="2234" priority="98">
      <formula>AND(COUNTIF(G58:DL58,"&lt;&gt;" &amp; "")&gt;0,NOT(ISBLANK(E58)))</formula>
    </cfRule>
  </conditionalFormatting>
  <conditionalFormatting sqref="E59">
    <cfRule type="expression" dxfId="2233" priority="99">
      <formula>COUNTIF(G59:DL59,"&lt;&gt;" &amp; "")&gt;0</formula>
    </cfRule>
    <cfRule type="expression" dxfId="2232" priority="100">
      <formula>AND(COUNTIF(G59:DL59,"&lt;&gt;" &amp; "")&gt;0,NOT(ISBLANK(E59)))</formula>
    </cfRule>
  </conditionalFormatting>
  <conditionalFormatting sqref="E6">
    <cfRule type="expression" dxfId="2231" priority="9">
      <formula>COUNTIF(G6:DL6,"&lt;&gt;" &amp; "")&gt;0</formula>
    </cfRule>
    <cfRule type="expression" dxfId="2230" priority="10">
      <formula>AND(COUNTIF(G6:DL6,"&lt;&gt;" &amp; "")&gt;0,NOT(ISBLANK(E6)))</formula>
    </cfRule>
  </conditionalFormatting>
  <conditionalFormatting sqref="E62">
    <cfRule type="expression" dxfId="2229" priority="101">
      <formula>COUNTIF(G62:DL62,"&lt;&gt;" &amp; "")&gt;0</formula>
    </cfRule>
    <cfRule type="expression" dxfId="2228" priority="102">
      <formula>AND(COUNTIF(G62:DL62,"&lt;&gt;" &amp; "")&gt;0,NOT(ISBLANK(E62)))</formula>
    </cfRule>
  </conditionalFormatting>
  <conditionalFormatting sqref="E63">
    <cfRule type="expression" dxfId="2227" priority="103">
      <formula>COUNTIF(G63:DL63,"&lt;&gt;" &amp; "")&gt;0</formula>
    </cfRule>
    <cfRule type="expression" dxfId="2226" priority="104">
      <formula>AND(COUNTIF(G63:DL63,"&lt;&gt;" &amp; "")&gt;0,NOT(ISBLANK(E63)))</formula>
    </cfRule>
  </conditionalFormatting>
  <conditionalFormatting sqref="E64">
    <cfRule type="expression" dxfId="2225" priority="105">
      <formula>COUNTIF(G64:DL64,"&lt;&gt;" &amp; "")&gt;0</formula>
    </cfRule>
    <cfRule type="expression" dxfId="2224" priority="106">
      <formula>AND(COUNTIF(G64:DL64,"&lt;&gt;" &amp; "")&gt;0,NOT(ISBLANK(E64)))</formula>
    </cfRule>
  </conditionalFormatting>
  <conditionalFormatting sqref="E65">
    <cfRule type="expression" dxfId="2223" priority="107">
      <formula>COUNTIF(G65:DL65,"&lt;&gt;" &amp; "")&gt;0</formula>
    </cfRule>
    <cfRule type="expression" dxfId="2222" priority="108">
      <formula>AND(COUNTIF(G65:DL65,"&lt;&gt;" &amp; "")&gt;0,NOT(ISBLANK(E65)))</formula>
    </cfRule>
  </conditionalFormatting>
  <conditionalFormatting sqref="E66">
    <cfRule type="expression" dxfId="2221" priority="109">
      <formula>COUNTIF(G66:DL66,"&lt;&gt;" &amp; "")&gt;0</formula>
    </cfRule>
    <cfRule type="expression" dxfId="2220" priority="110">
      <formula>AND(COUNTIF(G66:DL66,"&lt;&gt;" &amp; "")&gt;0,NOT(ISBLANK(E66)))</formula>
    </cfRule>
  </conditionalFormatting>
  <conditionalFormatting sqref="E67">
    <cfRule type="expression" dxfId="2219" priority="111">
      <formula>COUNTIF(G67:DL67,"&lt;&gt;" &amp; "")&gt;0</formula>
    </cfRule>
    <cfRule type="expression" dxfId="2218" priority="112">
      <formula>AND(COUNTIF(G67:DL67,"&lt;&gt;" &amp; "")&gt;0,NOT(ISBLANK(E67)))</formula>
    </cfRule>
  </conditionalFormatting>
  <conditionalFormatting sqref="E68">
    <cfRule type="expression" dxfId="2217" priority="113">
      <formula>COUNTIF(G68:DL68,"&lt;&gt;" &amp; "")&gt;0</formula>
    </cfRule>
    <cfRule type="expression" dxfId="2216" priority="114">
      <formula>AND(COUNTIF(G68:DL68,"&lt;&gt;" &amp; "")&gt;0,NOT(ISBLANK(E68)))</formula>
    </cfRule>
  </conditionalFormatting>
  <conditionalFormatting sqref="E69">
    <cfRule type="expression" dxfId="2215" priority="115">
      <formula>COUNTIF(G69:DL69,"&lt;&gt;" &amp; "")&gt;0</formula>
    </cfRule>
    <cfRule type="expression" dxfId="2214" priority="116">
      <formula>AND(COUNTIF(G69:DL69,"&lt;&gt;" &amp; "")&gt;0,NOT(ISBLANK(E69)))</formula>
    </cfRule>
  </conditionalFormatting>
  <conditionalFormatting sqref="E7">
    <cfRule type="expression" dxfId="2213" priority="11">
      <formula>COUNTIF(G7:DL7,"&lt;&gt;" &amp; "")&gt;0</formula>
    </cfRule>
    <cfRule type="expression" dxfId="2212" priority="12">
      <formula>AND(COUNTIF(G7:DL7,"&lt;&gt;" &amp; "")&gt;0,NOT(ISBLANK(E7)))</formula>
    </cfRule>
  </conditionalFormatting>
  <conditionalFormatting sqref="E70">
    <cfRule type="expression" dxfId="2211" priority="117">
      <formula>COUNTIF(G70:DL70,"&lt;&gt;" &amp; "")&gt;0</formula>
    </cfRule>
    <cfRule type="expression" dxfId="2210" priority="118">
      <formula>AND(COUNTIF(G70:DL70,"&lt;&gt;" &amp; "")&gt;0,NOT(ISBLANK(E70)))</formula>
    </cfRule>
  </conditionalFormatting>
  <conditionalFormatting sqref="E71">
    <cfRule type="expression" dxfId="2209" priority="119">
      <formula>COUNTIF(G71:DL71,"&lt;&gt;" &amp; "")&gt;0</formula>
    </cfRule>
    <cfRule type="expression" dxfId="2208" priority="120">
      <formula>AND(COUNTIF(G71:DL71,"&lt;&gt;" &amp; "")&gt;0,NOT(ISBLANK(E71)))</formula>
    </cfRule>
  </conditionalFormatting>
  <conditionalFormatting sqref="E74">
    <cfRule type="expression" dxfId="2207" priority="121">
      <formula>COUNTIF(G74:DL74,"&lt;&gt;" &amp; "")&gt;0</formula>
    </cfRule>
    <cfRule type="expression" dxfId="2206" priority="122">
      <formula>AND(COUNTIF(G74:DL74,"&lt;&gt;" &amp; "")&gt;0,NOT(ISBLANK(E74)))</formula>
    </cfRule>
  </conditionalFormatting>
  <conditionalFormatting sqref="E75">
    <cfRule type="expression" dxfId="2205" priority="123">
      <formula>COUNTIF(G75:DL75,"&lt;&gt;" &amp; "")&gt;0</formula>
    </cfRule>
    <cfRule type="expression" dxfId="2204" priority="124">
      <formula>AND(COUNTIF(G75:DL75,"&lt;&gt;" &amp; "")&gt;0,NOT(ISBLANK(E75)))</formula>
    </cfRule>
  </conditionalFormatting>
  <conditionalFormatting sqref="E76">
    <cfRule type="expression" dxfId="2203" priority="125">
      <formula>COUNTIF(G76:DL76,"&lt;&gt;" &amp; "")&gt;0</formula>
    </cfRule>
    <cfRule type="expression" dxfId="2202" priority="126">
      <formula>AND(COUNTIF(G76:DL76,"&lt;&gt;" &amp; "")&gt;0,NOT(ISBLANK(E76)))</formula>
    </cfRule>
  </conditionalFormatting>
  <conditionalFormatting sqref="E77">
    <cfRule type="expression" dxfId="2201" priority="127">
      <formula>COUNTIF(G77:DL77,"&lt;&gt;" &amp; "")&gt;0</formula>
    </cfRule>
    <cfRule type="expression" dxfId="2200" priority="128">
      <formula>AND(COUNTIF(G77:DL77,"&lt;&gt;" &amp; "")&gt;0,NOT(ISBLANK(E77)))</formula>
    </cfRule>
  </conditionalFormatting>
  <conditionalFormatting sqref="E78">
    <cfRule type="expression" dxfId="2199" priority="129">
      <formula>COUNTIF(G78:DL78,"&lt;&gt;" &amp; "")&gt;0</formula>
    </cfRule>
    <cfRule type="expression" dxfId="2198" priority="130">
      <formula>AND(COUNTIF(G78:DL78,"&lt;&gt;" &amp; "")&gt;0,NOT(ISBLANK(E78)))</formula>
    </cfRule>
  </conditionalFormatting>
  <conditionalFormatting sqref="E79">
    <cfRule type="expression" dxfId="2197" priority="131">
      <formula>COUNTIF(G79:DL79,"&lt;&gt;" &amp; "")&gt;0</formula>
    </cfRule>
    <cfRule type="expression" dxfId="2196" priority="132">
      <formula>AND(COUNTIF(G79:DL79,"&lt;&gt;" &amp; "")&gt;0,NOT(ISBLANK(E79)))</formula>
    </cfRule>
  </conditionalFormatting>
  <conditionalFormatting sqref="E8">
    <cfRule type="expression" dxfId="2195" priority="13">
      <formula>COUNTIF(G8:DL8,"&lt;&gt;" &amp; "")&gt;0</formula>
    </cfRule>
    <cfRule type="expression" dxfId="2194" priority="14">
      <formula>AND(COUNTIF(G8:DL8,"&lt;&gt;" &amp; "")&gt;0,NOT(ISBLANK(E8)))</formula>
    </cfRule>
  </conditionalFormatting>
  <conditionalFormatting sqref="E80">
    <cfRule type="expression" dxfId="2193" priority="133">
      <formula>COUNTIF(G80:DL80,"&lt;&gt;" &amp; "")&gt;0</formula>
    </cfRule>
    <cfRule type="expression" dxfId="2192" priority="134">
      <formula>AND(COUNTIF(G80:DL80,"&lt;&gt;" &amp; "")&gt;0,NOT(ISBLANK(E80)))</formula>
    </cfRule>
  </conditionalFormatting>
  <conditionalFormatting sqref="E81">
    <cfRule type="expression" dxfId="2191" priority="135">
      <formula>COUNTIF(G81:DL81,"&lt;&gt;" &amp; "")&gt;0</formula>
    </cfRule>
    <cfRule type="expression" dxfId="2190" priority="136">
      <formula>AND(COUNTIF(G81:DL81,"&lt;&gt;" &amp; "")&gt;0,NOT(ISBLANK(E81)))</formula>
    </cfRule>
  </conditionalFormatting>
  <conditionalFormatting sqref="E82">
    <cfRule type="expression" dxfId="2189" priority="137">
      <formula>COUNTIF(G82:DL82,"&lt;&gt;" &amp; "")&gt;0</formula>
    </cfRule>
    <cfRule type="expression" dxfId="2188" priority="138">
      <formula>AND(COUNTIF(G82:DL82,"&lt;&gt;" &amp; "")&gt;0,NOT(ISBLANK(E82)))</formula>
    </cfRule>
  </conditionalFormatting>
  <conditionalFormatting sqref="E83">
    <cfRule type="expression" dxfId="2187" priority="139">
      <formula>COUNTIF(G83:DL83,"&lt;&gt;" &amp; "")&gt;0</formula>
    </cfRule>
    <cfRule type="expression" dxfId="2186" priority="140">
      <formula>AND(COUNTIF(G83:DL83,"&lt;&gt;" &amp; "")&gt;0,NOT(ISBLANK(E83)))</formula>
    </cfRule>
  </conditionalFormatting>
  <conditionalFormatting sqref="E86">
    <cfRule type="expression" dxfId="2185" priority="141">
      <formula>COUNTIF(G86:DL86,"&lt;&gt;" &amp; "")&gt;0</formula>
    </cfRule>
    <cfRule type="expression" dxfId="2184" priority="142">
      <formula>AND(COUNTIF(G86:DL86,"&lt;&gt;" &amp; "")&gt;0,NOT(ISBLANK(E86)))</formula>
    </cfRule>
  </conditionalFormatting>
  <conditionalFormatting sqref="E87">
    <cfRule type="expression" dxfId="2183" priority="143">
      <formula>COUNTIF(G87:DL87,"&lt;&gt;" &amp; "")&gt;0</formula>
    </cfRule>
    <cfRule type="expression" dxfId="2182" priority="144">
      <formula>AND(COUNTIF(G87:DL87,"&lt;&gt;" &amp; "")&gt;0,NOT(ISBLANK(E87)))</formula>
    </cfRule>
  </conditionalFormatting>
  <conditionalFormatting sqref="E88">
    <cfRule type="expression" dxfId="2181" priority="145">
      <formula>COUNTIF(G88:DL88,"&lt;&gt;" &amp; "")&gt;0</formula>
    </cfRule>
    <cfRule type="expression" dxfId="2180" priority="146">
      <formula>AND(COUNTIF(G88:DL88,"&lt;&gt;" &amp; "")&gt;0,NOT(ISBLANK(E88)))</formula>
    </cfRule>
  </conditionalFormatting>
  <conditionalFormatting sqref="E89">
    <cfRule type="expression" dxfId="2179" priority="147">
      <formula>COUNTIF(G89:DL89,"&lt;&gt;" &amp; "")&gt;0</formula>
    </cfRule>
    <cfRule type="expression" dxfId="2178" priority="148">
      <formula>AND(COUNTIF(G89:DL89,"&lt;&gt;" &amp; "")&gt;0,NOT(ISBLANK(E89)))</formula>
    </cfRule>
  </conditionalFormatting>
  <conditionalFormatting sqref="E9">
    <cfRule type="expression" dxfId="2177" priority="15">
      <formula>COUNTIF(G9:DL9,"&lt;&gt;" &amp; "")&gt;0</formula>
    </cfRule>
    <cfRule type="expression" dxfId="2176" priority="16">
      <formula>AND(COUNTIF(G9:DL9,"&lt;&gt;" &amp; "")&gt;0,NOT(ISBLANK(E9)))</formula>
    </cfRule>
  </conditionalFormatting>
  <conditionalFormatting sqref="E90">
    <cfRule type="expression" dxfId="2175" priority="149">
      <formula>COUNTIF(G90:DL90,"&lt;&gt;" &amp; "")&gt;0</formula>
    </cfRule>
    <cfRule type="expression" dxfId="2174" priority="150">
      <formula>AND(COUNTIF(G90:DL90,"&lt;&gt;" &amp; "")&gt;0,NOT(ISBLANK(E90)))</formula>
    </cfRule>
  </conditionalFormatting>
  <conditionalFormatting sqref="E91">
    <cfRule type="expression" dxfId="2173" priority="151">
      <formula>COUNTIF(G91:DL91,"&lt;&gt;" &amp; "")&gt;0</formula>
    </cfRule>
    <cfRule type="expression" dxfId="2172" priority="152">
      <formula>AND(COUNTIF(G91:DL91,"&lt;&gt;" &amp; "")&gt;0,NOT(ISBLANK(E91)))</formula>
    </cfRule>
  </conditionalFormatting>
  <conditionalFormatting sqref="E92">
    <cfRule type="expression" dxfId="2171" priority="153">
      <formula>COUNTIF(G92:DL92,"&lt;&gt;" &amp; "")&gt;0</formula>
    </cfRule>
    <cfRule type="expression" dxfId="2170" priority="154">
      <formula>AND(COUNTIF(G92:DL92,"&lt;&gt;" &amp; "")&gt;0,NOT(ISBLANK(E92)))</formula>
    </cfRule>
  </conditionalFormatting>
  <conditionalFormatting sqref="E93">
    <cfRule type="expression" dxfId="2169" priority="155">
      <formula>COUNTIF(G93:DL93,"&lt;&gt;" &amp; "")&gt;0</formula>
    </cfRule>
    <cfRule type="expression" dxfId="2168" priority="156">
      <formula>AND(COUNTIF(G93:DL93,"&lt;&gt;" &amp; "")&gt;0,NOT(ISBLANK(E93)))</formula>
    </cfRule>
  </conditionalFormatting>
  <conditionalFormatting sqref="E94">
    <cfRule type="expression" dxfId="2167" priority="157">
      <formula>COUNTIF(G94:DL94,"&lt;&gt;" &amp; "")&gt;0</formula>
    </cfRule>
    <cfRule type="expression" dxfId="2166" priority="158">
      <formula>AND(COUNTIF(G94:DL94,"&lt;&gt;" &amp; "")&gt;0,NOT(ISBLANK(E94)))</formula>
    </cfRule>
  </conditionalFormatting>
  <conditionalFormatting sqref="E95">
    <cfRule type="expression" dxfId="2165" priority="159">
      <formula>COUNTIF(G95:DL95,"&lt;&gt;" &amp; "")&gt;0</formula>
    </cfRule>
    <cfRule type="expression" dxfId="2164" priority="160">
      <formula>AND(COUNTIF(G95:DL95,"&lt;&gt;" &amp; "")&gt;0,NOT(ISBLANK(E95)))</formula>
    </cfRule>
  </conditionalFormatting>
  <conditionalFormatting sqref="E98">
    <cfRule type="expression" dxfId="2163" priority="161">
      <formula>COUNTIF(G98:DL98,"&lt;&gt;" &amp; "")&gt;0</formula>
    </cfRule>
    <cfRule type="expression" dxfId="2162" priority="162">
      <formula>AND(COUNTIF(G98:DL98,"&lt;&gt;" &amp; "")&gt;0,NOT(ISBLANK(E98)))</formula>
    </cfRule>
  </conditionalFormatting>
  <conditionalFormatting sqref="E99">
    <cfRule type="expression" dxfId="2161" priority="163">
      <formula>COUNTIF(G99:DL99,"&lt;&gt;" &amp; "")&gt;0</formula>
    </cfRule>
    <cfRule type="expression" dxfId="2160" priority="164">
      <formula>AND(COUNTIF(G99:DL99,"&lt;&gt;" &amp; "")&gt;0,NOT(ISBLANK(E99)))</formula>
    </cfRule>
  </conditionalFormatting>
  <dataValidations count="1">
    <dataValidation type="list" allowBlank="1" showInputMessage="1" showErrorMessage="1" sqref="C254:C263 C242:C251 C230:C239 C218:C227 C206:C215 C194:C203 C182:C191 C170:C179 C158:C167 C146:C155 C134:C143 C122:C131 C110:C119 C98:C107 C86:C95 C74:C83 C62:C71 C50:C59 C38:C47 C26:C35 C14:C23 C2:C11" xr:uid="{00000000-0002-0000-0800-000000000000}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 Definitions</vt:lpstr>
      <vt:lpstr>Initialization</vt:lpstr>
      <vt:lpstr>Population Demography</vt:lpstr>
      <vt:lpstr>Calibration Data</vt:lpstr>
      <vt:lpstr>Calibration Parameters</vt:lpstr>
      <vt:lpstr>Natural History Parameters</vt:lpstr>
      <vt:lpstr>Intervention Coverage</vt:lpstr>
      <vt:lpstr>Intervention Effectiveness</vt:lpstr>
      <vt:lpstr>Health Utilities</vt:lpstr>
      <vt:lpstr>Model Costs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seama</cp:lastModifiedBy>
  <dcterms:created xsi:type="dcterms:W3CDTF">2022-10-31T07:45:48Z</dcterms:created>
  <dcterms:modified xsi:type="dcterms:W3CDTF">2023-02-16T08:47:40Z</dcterms:modified>
  <cp:category>atomica:databook</cp:category>
</cp:coreProperties>
</file>