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ma\Dropbox\WHO Regional HBV Model\mav_test\databooks\"/>
    </mc:Choice>
  </mc:AlternateContent>
  <xr:revisionPtr revIDLastSave="0" documentId="13_ncr:1_{F71ABF10-CC83-4D52-B51D-B6BCBB28FD76}" xr6:coauthVersionLast="47" xr6:coauthVersionMax="47" xr10:uidLastSave="{00000000-0000-0000-0000-000000000000}"/>
  <bookViews>
    <workbookView xWindow="-120" yWindow="-120" windowWidth="38640" windowHeight="21120" firstSheet="5" activeTab="7" xr2:uid="{00000000-000D-0000-FFFF-FFFF00000000}"/>
  </bookViews>
  <sheets>
    <sheet name="Population Definitions" sheetId="1" r:id="rId1"/>
    <sheet name="Initialization" sheetId="2" r:id="rId2"/>
    <sheet name="Population Demography" sheetId="3" r:id="rId3"/>
    <sheet name="Calibration Data" sheetId="4" r:id="rId4"/>
    <sheet name="Calibration Parameters" sheetId="5" r:id="rId5"/>
    <sheet name="Natural History Parameters" sheetId="6" r:id="rId6"/>
    <sheet name="Intervention Coverage" sheetId="7" r:id="rId7"/>
    <sheet name="Intervention Effectiveness" sheetId="8" r:id="rId8"/>
    <sheet name="Health Utilities" sheetId="9" r:id="rId9"/>
    <sheet name="Model Costs" sheetId="10" r:id="rId10"/>
    <sheet name="Interactions" sheetId="11" r:id="rId11"/>
    <sheet name="Transfer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6" i="12" l="1"/>
  <c r="C116" i="12"/>
  <c r="B116" i="12"/>
  <c r="A116" i="12"/>
  <c r="H115" i="12"/>
  <c r="C115" i="12"/>
  <c r="B115" i="12"/>
  <c r="A115" i="12"/>
  <c r="H114" i="12"/>
  <c r="C114" i="12"/>
  <c r="B114" i="12"/>
  <c r="A114" i="12"/>
  <c r="H113" i="12"/>
  <c r="C113" i="12"/>
  <c r="B113" i="12"/>
  <c r="A113" i="12"/>
  <c r="H112" i="12"/>
  <c r="C112" i="12"/>
  <c r="B112" i="12"/>
  <c r="A112" i="12"/>
  <c r="H111" i="12"/>
  <c r="C111" i="12"/>
  <c r="B111" i="12"/>
  <c r="A111" i="12"/>
  <c r="H110" i="12"/>
  <c r="C110" i="12"/>
  <c r="B110" i="12"/>
  <c r="A110" i="12"/>
  <c r="H109" i="12"/>
  <c r="C109" i="12"/>
  <c r="B109" i="12"/>
  <c r="A109" i="12"/>
  <c r="H108" i="12"/>
  <c r="C108" i="12"/>
  <c r="B108" i="12"/>
  <c r="A108" i="12"/>
  <c r="H107" i="12"/>
  <c r="C107" i="12"/>
  <c r="B107" i="12"/>
  <c r="A107" i="12"/>
  <c r="H106" i="12"/>
  <c r="C106" i="12"/>
  <c r="B106" i="12"/>
  <c r="A106" i="12"/>
  <c r="H105" i="12"/>
  <c r="C105" i="12"/>
  <c r="B105" i="12"/>
  <c r="A105" i="12"/>
  <c r="H104" i="12"/>
  <c r="C104" i="12"/>
  <c r="B104" i="12"/>
  <c r="A104" i="12"/>
  <c r="H103" i="12"/>
  <c r="C103" i="12"/>
  <c r="B103" i="12"/>
  <c r="A103" i="12"/>
  <c r="H102" i="12"/>
  <c r="C102" i="12"/>
  <c r="B102" i="12"/>
  <c r="A102" i="12"/>
  <c r="H101" i="12"/>
  <c r="C101" i="12"/>
  <c r="B101" i="12"/>
  <c r="A101" i="12"/>
  <c r="H100" i="12"/>
  <c r="C100" i="12"/>
  <c r="B100" i="12"/>
  <c r="A100" i="12"/>
  <c r="H99" i="12"/>
  <c r="C99" i="12"/>
  <c r="B99" i="12"/>
  <c r="A99" i="12"/>
  <c r="H98" i="12"/>
  <c r="C98" i="12"/>
  <c r="B98" i="12"/>
  <c r="A98" i="12"/>
  <c r="H97" i="12"/>
  <c r="C97" i="12"/>
  <c r="B97" i="12"/>
  <c r="A97" i="12"/>
  <c r="H96" i="12"/>
  <c r="C96" i="12"/>
  <c r="B96" i="12"/>
  <c r="A96" i="12"/>
  <c r="H95" i="12"/>
  <c r="C95" i="12"/>
  <c r="B95" i="12"/>
  <c r="A95" i="12"/>
  <c r="H94" i="12"/>
  <c r="C94" i="12"/>
  <c r="B94" i="12"/>
  <c r="A94" i="12"/>
  <c r="H93" i="12"/>
  <c r="C93" i="12"/>
  <c r="B93" i="12"/>
  <c r="A93" i="12"/>
  <c r="H92" i="12"/>
  <c r="C92" i="12"/>
  <c r="B92" i="12"/>
  <c r="A92" i="12"/>
  <c r="H91" i="12"/>
  <c r="C91" i="12"/>
  <c r="B91" i="12"/>
  <c r="A91" i="12"/>
  <c r="H90" i="12"/>
  <c r="C90" i="12"/>
  <c r="B90" i="12"/>
  <c r="A90" i="12"/>
  <c r="H89" i="12"/>
  <c r="C89" i="12"/>
  <c r="B89" i="12"/>
  <c r="A89" i="12"/>
  <c r="H88" i="12"/>
  <c r="C88" i="12"/>
  <c r="B88" i="12"/>
  <c r="A88" i="12"/>
  <c r="H87" i="12"/>
  <c r="C87" i="12"/>
  <c r="B87" i="12"/>
  <c r="A87" i="12"/>
  <c r="H86" i="12"/>
  <c r="C86" i="12"/>
  <c r="B86" i="12"/>
  <c r="A86" i="12"/>
  <c r="H85" i="12"/>
  <c r="C85" i="12"/>
  <c r="B85" i="12"/>
  <c r="A85" i="12"/>
  <c r="H84" i="12"/>
  <c r="C84" i="12"/>
  <c r="B84" i="12"/>
  <c r="A84" i="12"/>
  <c r="H83" i="12"/>
  <c r="C83" i="12"/>
  <c r="B83" i="12"/>
  <c r="A83" i="12"/>
  <c r="H82" i="12"/>
  <c r="C82" i="12"/>
  <c r="B82" i="12"/>
  <c r="A82" i="12"/>
  <c r="H81" i="12"/>
  <c r="C81" i="12"/>
  <c r="B81" i="12"/>
  <c r="A81" i="12"/>
  <c r="H80" i="12"/>
  <c r="C80" i="12"/>
  <c r="B80" i="12"/>
  <c r="A80" i="12"/>
  <c r="H79" i="12"/>
  <c r="C79" i="12"/>
  <c r="B79" i="12"/>
  <c r="A79" i="12"/>
  <c r="H78" i="12"/>
  <c r="C78" i="12"/>
  <c r="B78" i="12"/>
  <c r="A78" i="12"/>
  <c r="H77" i="12"/>
  <c r="C77" i="12"/>
  <c r="B77" i="12"/>
  <c r="A77" i="12"/>
  <c r="H76" i="12"/>
  <c r="C76" i="12"/>
  <c r="B76" i="12"/>
  <c r="A76" i="12"/>
  <c r="H75" i="12"/>
  <c r="C75" i="12"/>
  <c r="B75" i="12"/>
  <c r="A75" i="12"/>
  <c r="H74" i="12"/>
  <c r="C74" i="12"/>
  <c r="B74" i="12"/>
  <c r="A74" i="12"/>
  <c r="H73" i="12"/>
  <c r="C73" i="12"/>
  <c r="B73" i="12"/>
  <c r="A73" i="12"/>
  <c r="H72" i="12"/>
  <c r="C72" i="12"/>
  <c r="B72" i="12"/>
  <c r="A72" i="12"/>
  <c r="H71" i="12"/>
  <c r="C71" i="12"/>
  <c r="B71" i="12"/>
  <c r="A71" i="12"/>
  <c r="H70" i="12"/>
  <c r="C70" i="12"/>
  <c r="B70" i="12"/>
  <c r="A70" i="12"/>
  <c r="H69" i="12"/>
  <c r="C69" i="12"/>
  <c r="B69" i="12"/>
  <c r="A69" i="12"/>
  <c r="H68" i="12"/>
  <c r="C68" i="12"/>
  <c r="B68" i="12"/>
  <c r="A68" i="12"/>
  <c r="H67" i="12"/>
  <c r="C67" i="12"/>
  <c r="B67" i="12"/>
  <c r="A67" i="12"/>
  <c r="H66" i="12"/>
  <c r="C66" i="12"/>
  <c r="B66" i="12"/>
  <c r="A66" i="12"/>
  <c r="H65" i="12"/>
  <c r="C65" i="12"/>
  <c r="B65" i="12"/>
  <c r="A65" i="12"/>
  <c r="H64" i="12"/>
  <c r="C64" i="12"/>
  <c r="B64" i="12"/>
  <c r="A64" i="12"/>
  <c r="H63" i="12"/>
  <c r="C63" i="12"/>
  <c r="B63" i="12"/>
  <c r="A63" i="12"/>
  <c r="H62" i="12"/>
  <c r="C62" i="12"/>
  <c r="B62" i="12"/>
  <c r="A62" i="12"/>
  <c r="H61" i="12"/>
  <c r="C61" i="12"/>
  <c r="B61" i="12"/>
  <c r="A61" i="12"/>
  <c r="H60" i="12"/>
  <c r="C60" i="12"/>
  <c r="B60" i="12"/>
  <c r="A60" i="12"/>
  <c r="H59" i="12"/>
  <c r="C59" i="12"/>
  <c r="B59" i="12"/>
  <c r="A59" i="12"/>
  <c r="H58" i="12"/>
  <c r="C58" i="12"/>
  <c r="B58" i="12"/>
  <c r="A58" i="12"/>
  <c r="H57" i="12"/>
  <c r="C57" i="12"/>
  <c r="B57" i="12"/>
  <c r="A57" i="12"/>
  <c r="H56" i="12"/>
  <c r="C56" i="12"/>
  <c r="B56" i="12"/>
  <c r="A56" i="12"/>
  <c r="H55" i="12"/>
  <c r="C55" i="12"/>
  <c r="B55" i="12"/>
  <c r="A55" i="12"/>
  <c r="H54" i="12"/>
  <c r="C54" i="12"/>
  <c r="B54" i="12"/>
  <c r="A54" i="12"/>
  <c r="H53" i="12"/>
  <c r="C53" i="12"/>
  <c r="B53" i="12"/>
  <c r="A53" i="12"/>
  <c r="H52" i="12"/>
  <c r="C52" i="12"/>
  <c r="B52" i="12"/>
  <c r="A52" i="12"/>
  <c r="H51" i="12"/>
  <c r="C51" i="12"/>
  <c r="B51" i="12"/>
  <c r="A51" i="12"/>
  <c r="H50" i="12"/>
  <c r="C50" i="12"/>
  <c r="B50" i="12"/>
  <c r="A50" i="12"/>
  <c r="H49" i="12"/>
  <c r="C49" i="12"/>
  <c r="B49" i="12"/>
  <c r="A49" i="12"/>
  <c r="H48" i="12"/>
  <c r="C48" i="12"/>
  <c r="B48" i="12"/>
  <c r="A48" i="12"/>
  <c r="H47" i="12"/>
  <c r="C47" i="12"/>
  <c r="B47" i="12"/>
  <c r="A47" i="12"/>
  <c r="H46" i="12"/>
  <c r="C46" i="12"/>
  <c r="B46" i="12"/>
  <c r="A46" i="12"/>
  <c r="H45" i="12"/>
  <c r="C45" i="12"/>
  <c r="B45" i="12"/>
  <c r="A45" i="12"/>
  <c r="H44" i="12"/>
  <c r="C44" i="12"/>
  <c r="B44" i="12"/>
  <c r="A44" i="12"/>
  <c r="H43" i="12"/>
  <c r="C43" i="12"/>
  <c r="B43" i="12"/>
  <c r="A43" i="12"/>
  <c r="H42" i="12"/>
  <c r="C42" i="12"/>
  <c r="B42" i="12"/>
  <c r="A42" i="12"/>
  <c r="H41" i="12"/>
  <c r="C41" i="12"/>
  <c r="B41" i="12"/>
  <c r="A41" i="12"/>
  <c r="H40" i="12"/>
  <c r="C40" i="12"/>
  <c r="B40" i="12"/>
  <c r="A40" i="12"/>
  <c r="H39" i="12"/>
  <c r="C39" i="12"/>
  <c r="B39" i="12"/>
  <c r="A39" i="12"/>
  <c r="H38" i="12"/>
  <c r="C38" i="12"/>
  <c r="B38" i="12"/>
  <c r="A38" i="12"/>
  <c r="H37" i="12"/>
  <c r="C37" i="12"/>
  <c r="B37" i="12"/>
  <c r="A37" i="12"/>
  <c r="H36" i="12"/>
  <c r="C36" i="12"/>
  <c r="B36" i="12"/>
  <c r="A36" i="12"/>
  <c r="H35" i="12"/>
  <c r="C35" i="12"/>
  <c r="B35" i="12"/>
  <c r="A35" i="12"/>
  <c r="H34" i="12"/>
  <c r="C34" i="12"/>
  <c r="B34" i="12"/>
  <c r="A34" i="12"/>
  <c r="H33" i="12"/>
  <c r="C33" i="12"/>
  <c r="B33" i="12"/>
  <c r="A33" i="12"/>
  <c r="H32" i="12"/>
  <c r="C32" i="12"/>
  <c r="B32" i="12"/>
  <c r="A32" i="12"/>
  <c r="H31" i="12"/>
  <c r="C31" i="12"/>
  <c r="B31" i="12"/>
  <c r="A31" i="12"/>
  <c r="H30" i="12"/>
  <c r="C30" i="12"/>
  <c r="B30" i="12"/>
  <c r="A30" i="12"/>
  <c r="H29" i="12"/>
  <c r="C29" i="12"/>
  <c r="B29" i="12"/>
  <c r="A29" i="12"/>
  <c r="H28" i="12"/>
  <c r="C28" i="12"/>
  <c r="B28" i="12"/>
  <c r="A28" i="12"/>
  <c r="H27" i="12"/>
  <c r="C27" i="12"/>
  <c r="B27" i="12"/>
  <c r="A27" i="12"/>
  <c r="H26" i="12"/>
  <c r="C26" i="12"/>
  <c r="B26" i="12"/>
  <c r="A26" i="12"/>
  <c r="H25" i="12"/>
  <c r="C25" i="12"/>
  <c r="B25" i="12"/>
  <c r="A25" i="12"/>
  <c r="H24" i="12"/>
  <c r="C24" i="12"/>
  <c r="B24" i="12"/>
  <c r="A24" i="12"/>
  <c r="H23" i="12"/>
  <c r="C23" i="12"/>
  <c r="B23" i="12"/>
  <c r="A23" i="12"/>
  <c r="H22" i="12"/>
  <c r="C22" i="12"/>
  <c r="B22" i="12"/>
  <c r="A22" i="12"/>
  <c r="H21" i="12"/>
  <c r="C21" i="12"/>
  <c r="B21" i="12"/>
  <c r="A21" i="12"/>
  <c r="H20" i="12"/>
  <c r="C20" i="12"/>
  <c r="B20" i="12"/>
  <c r="A20" i="12"/>
  <c r="H19" i="12"/>
  <c r="C19" i="12"/>
  <c r="B19" i="12"/>
  <c r="A19" i="12"/>
  <c r="H18" i="12"/>
  <c r="C18" i="12"/>
  <c r="B18" i="12"/>
  <c r="A18" i="12"/>
  <c r="H17" i="12"/>
  <c r="C17" i="12"/>
  <c r="B17" i="12"/>
  <c r="A17" i="12"/>
  <c r="A14" i="12"/>
  <c r="A13" i="12"/>
  <c r="A12" i="12"/>
  <c r="A11" i="12"/>
  <c r="A10" i="12"/>
  <c r="A9" i="12"/>
  <c r="A8" i="12"/>
  <c r="A7" i="12"/>
  <c r="A6" i="12"/>
  <c r="A5" i="12"/>
  <c r="K4" i="12"/>
  <c r="J4" i="12"/>
  <c r="I4" i="12"/>
  <c r="H4" i="12"/>
  <c r="G4" i="12"/>
  <c r="F4" i="12"/>
  <c r="E4" i="12"/>
  <c r="D4" i="12"/>
  <c r="C4" i="12"/>
  <c r="B4" i="12"/>
  <c r="H350" i="11"/>
  <c r="C350" i="11"/>
  <c r="B350" i="11"/>
  <c r="A350" i="11"/>
  <c r="H349" i="11"/>
  <c r="C349" i="11"/>
  <c r="B349" i="11"/>
  <c r="A349" i="11"/>
  <c r="H348" i="11"/>
  <c r="C348" i="11"/>
  <c r="B348" i="11"/>
  <c r="A348" i="11"/>
  <c r="H347" i="11"/>
  <c r="C347" i="11"/>
  <c r="B347" i="11"/>
  <c r="A347" i="11"/>
  <c r="H346" i="11"/>
  <c r="C346" i="11"/>
  <c r="B346" i="11"/>
  <c r="A346" i="11"/>
  <c r="H345" i="11"/>
  <c r="C345" i="11"/>
  <c r="B345" i="11"/>
  <c r="A345" i="11"/>
  <c r="H344" i="11"/>
  <c r="C344" i="11"/>
  <c r="B344" i="11"/>
  <c r="A344" i="11"/>
  <c r="H343" i="11"/>
  <c r="C343" i="11"/>
  <c r="B343" i="11"/>
  <c r="A343" i="11"/>
  <c r="H342" i="11"/>
  <c r="C342" i="11"/>
  <c r="B342" i="11"/>
  <c r="A342" i="11"/>
  <c r="H341" i="11"/>
  <c r="C341" i="11"/>
  <c r="B341" i="11"/>
  <c r="A341" i="11"/>
  <c r="H340" i="11"/>
  <c r="C340" i="11"/>
  <c r="B340" i="11"/>
  <c r="A340" i="11"/>
  <c r="H339" i="11"/>
  <c r="C339" i="11"/>
  <c r="B339" i="11"/>
  <c r="A339" i="11"/>
  <c r="H338" i="11"/>
  <c r="C338" i="11"/>
  <c r="B338" i="11"/>
  <c r="A338" i="11"/>
  <c r="H337" i="11"/>
  <c r="C337" i="11"/>
  <c r="B337" i="11"/>
  <c r="A337" i="11"/>
  <c r="H336" i="11"/>
  <c r="C336" i="11"/>
  <c r="B336" i="11"/>
  <c r="A336" i="11"/>
  <c r="H335" i="11"/>
  <c r="C335" i="11"/>
  <c r="B335" i="11"/>
  <c r="A335" i="11"/>
  <c r="H334" i="11"/>
  <c r="C334" i="11"/>
  <c r="B334" i="11"/>
  <c r="A334" i="11"/>
  <c r="H333" i="11"/>
  <c r="C333" i="11"/>
  <c r="B333" i="11"/>
  <c r="A333" i="11"/>
  <c r="H332" i="11"/>
  <c r="C332" i="11"/>
  <c r="B332" i="11"/>
  <c r="A332" i="11"/>
  <c r="H331" i="11"/>
  <c r="C331" i="11"/>
  <c r="B331" i="11"/>
  <c r="A331" i="11"/>
  <c r="H330" i="11"/>
  <c r="C330" i="11"/>
  <c r="B330" i="11"/>
  <c r="A330" i="11"/>
  <c r="H329" i="11"/>
  <c r="C329" i="11"/>
  <c r="B329" i="11"/>
  <c r="A329" i="11"/>
  <c r="H328" i="11"/>
  <c r="C328" i="11"/>
  <c r="B328" i="11"/>
  <c r="A328" i="11"/>
  <c r="H327" i="11"/>
  <c r="C327" i="11"/>
  <c r="B327" i="11"/>
  <c r="A327" i="11"/>
  <c r="H326" i="11"/>
  <c r="C326" i="11"/>
  <c r="B326" i="11"/>
  <c r="A326" i="11"/>
  <c r="H325" i="11"/>
  <c r="C325" i="11"/>
  <c r="B325" i="11"/>
  <c r="A325" i="11"/>
  <c r="H324" i="11"/>
  <c r="C324" i="11"/>
  <c r="B324" i="11"/>
  <c r="A324" i="11"/>
  <c r="H323" i="11"/>
  <c r="C323" i="11"/>
  <c r="B323" i="11"/>
  <c r="A323" i="11"/>
  <c r="H322" i="11"/>
  <c r="C322" i="11"/>
  <c r="B322" i="11"/>
  <c r="A322" i="11"/>
  <c r="H321" i="11"/>
  <c r="C321" i="11"/>
  <c r="B321" i="11"/>
  <c r="A321" i="11"/>
  <c r="H320" i="11"/>
  <c r="C320" i="11"/>
  <c r="B320" i="11"/>
  <c r="A320" i="11"/>
  <c r="H319" i="11"/>
  <c r="C319" i="11"/>
  <c r="B319" i="11"/>
  <c r="A319" i="11"/>
  <c r="H318" i="11"/>
  <c r="C318" i="11"/>
  <c r="B318" i="11"/>
  <c r="A318" i="11"/>
  <c r="H317" i="11"/>
  <c r="C317" i="11"/>
  <c r="B317" i="11"/>
  <c r="A317" i="11"/>
  <c r="H316" i="11"/>
  <c r="C316" i="11"/>
  <c r="B316" i="11"/>
  <c r="A316" i="11"/>
  <c r="H315" i="11"/>
  <c r="C315" i="11"/>
  <c r="B315" i="11"/>
  <c r="A315" i="11"/>
  <c r="H314" i="11"/>
  <c r="C314" i="11"/>
  <c r="B314" i="11"/>
  <c r="A314" i="11"/>
  <c r="H313" i="11"/>
  <c r="C313" i="11"/>
  <c r="B313" i="11"/>
  <c r="A313" i="11"/>
  <c r="H312" i="11"/>
  <c r="C312" i="11"/>
  <c r="B312" i="11"/>
  <c r="A312" i="11"/>
  <c r="H311" i="11"/>
  <c r="C311" i="11"/>
  <c r="B311" i="11"/>
  <c r="A311" i="11"/>
  <c r="H310" i="11"/>
  <c r="C310" i="11"/>
  <c r="B310" i="11"/>
  <c r="A310" i="11"/>
  <c r="H309" i="11"/>
  <c r="C309" i="11"/>
  <c r="B309" i="11"/>
  <c r="A309" i="11"/>
  <c r="H308" i="11"/>
  <c r="C308" i="11"/>
  <c r="B308" i="11"/>
  <c r="A308" i="11"/>
  <c r="H307" i="11"/>
  <c r="C307" i="11"/>
  <c r="B307" i="11"/>
  <c r="A307" i="11"/>
  <c r="H306" i="11"/>
  <c r="C306" i="11"/>
  <c r="B306" i="11"/>
  <c r="A306" i="11"/>
  <c r="H305" i="11"/>
  <c r="C305" i="11"/>
  <c r="B305" i="11"/>
  <c r="A305" i="11"/>
  <c r="H304" i="11"/>
  <c r="C304" i="11"/>
  <c r="B304" i="11"/>
  <c r="A304" i="11"/>
  <c r="H303" i="11"/>
  <c r="C303" i="11"/>
  <c r="B303" i="11"/>
  <c r="A303" i="11"/>
  <c r="H302" i="11"/>
  <c r="C302" i="11"/>
  <c r="B302" i="11"/>
  <c r="A302" i="11"/>
  <c r="H301" i="11"/>
  <c r="C301" i="11"/>
  <c r="B301" i="11"/>
  <c r="A301" i="11"/>
  <c r="H300" i="11"/>
  <c r="C300" i="11"/>
  <c r="B300" i="11"/>
  <c r="A300" i="11"/>
  <c r="H299" i="11"/>
  <c r="C299" i="11"/>
  <c r="B299" i="11"/>
  <c r="A299" i="11"/>
  <c r="H298" i="11"/>
  <c r="C298" i="11"/>
  <c r="B298" i="11"/>
  <c r="A298" i="11"/>
  <c r="H297" i="11"/>
  <c r="C297" i="11"/>
  <c r="B297" i="11"/>
  <c r="A297" i="11"/>
  <c r="H296" i="11"/>
  <c r="C296" i="11"/>
  <c r="B296" i="11"/>
  <c r="A296" i="11"/>
  <c r="H295" i="11"/>
  <c r="C295" i="11"/>
  <c r="B295" i="11"/>
  <c r="A295" i="11"/>
  <c r="H294" i="11"/>
  <c r="C294" i="11"/>
  <c r="B294" i="11"/>
  <c r="A294" i="11"/>
  <c r="H293" i="11"/>
  <c r="C293" i="11"/>
  <c r="B293" i="11"/>
  <c r="A293" i="11"/>
  <c r="H292" i="11"/>
  <c r="C292" i="11"/>
  <c r="B292" i="11"/>
  <c r="A292" i="11"/>
  <c r="H291" i="11"/>
  <c r="C291" i="11"/>
  <c r="B291" i="11"/>
  <c r="A291" i="11"/>
  <c r="H290" i="11"/>
  <c r="C290" i="11"/>
  <c r="B290" i="11"/>
  <c r="A290" i="11"/>
  <c r="H289" i="11"/>
  <c r="C289" i="11"/>
  <c r="B289" i="11"/>
  <c r="A289" i="11"/>
  <c r="H288" i="11"/>
  <c r="C288" i="11"/>
  <c r="B288" i="11"/>
  <c r="A288" i="11"/>
  <c r="H287" i="11"/>
  <c r="C287" i="11"/>
  <c r="B287" i="11"/>
  <c r="A287" i="11"/>
  <c r="H286" i="11"/>
  <c r="C286" i="11"/>
  <c r="B286" i="11"/>
  <c r="A286" i="11"/>
  <c r="H285" i="11"/>
  <c r="C285" i="11"/>
  <c r="B285" i="11"/>
  <c r="A285" i="11"/>
  <c r="H284" i="11"/>
  <c r="C284" i="11"/>
  <c r="B284" i="11"/>
  <c r="A284" i="11"/>
  <c r="H283" i="11"/>
  <c r="C283" i="11"/>
  <c r="B283" i="11"/>
  <c r="A283" i="11"/>
  <c r="H282" i="11"/>
  <c r="C282" i="11"/>
  <c r="B282" i="11"/>
  <c r="A282" i="11"/>
  <c r="H281" i="11"/>
  <c r="C281" i="11"/>
  <c r="B281" i="11"/>
  <c r="A281" i="11"/>
  <c r="H280" i="11"/>
  <c r="C280" i="11"/>
  <c r="B280" i="11"/>
  <c r="A280" i="11"/>
  <c r="H279" i="11"/>
  <c r="C279" i="11"/>
  <c r="B279" i="11"/>
  <c r="A279" i="11"/>
  <c r="H278" i="11"/>
  <c r="C278" i="11"/>
  <c r="B278" i="11"/>
  <c r="A278" i="11"/>
  <c r="H277" i="11"/>
  <c r="C277" i="11"/>
  <c r="B277" i="11"/>
  <c r="A277" i="11"/>
  <c r="H276" i="11"/>
  <c r="C276" i="11"/>
  <c r="B276" i="11"/>
  <c r="A276" i="11"/>
  <c r="H275" i="11"/>
  <c r="C275" i="11"/>
  <c r="B275" i="11"/>
  <c r="A275" i="11"/>
  <c r="H274" i="11"/>
  <c r="C274" i="11"/>
  <c r="B274" i="11"/>
  <c r="A274" i="11"/>
  <c r="H273" i="11"/>
  <c r="C273" i="11"/>
  <c r="B273" i="11"/>
  <c r="A273" i="11"/>
  <c r="H272" i="11"/>
  <c r="C272" i="11"/>
  <c r="B272" i="11"/>
  <c r="A272" i="11"/>
  <c r="H271" i="11"/>
  <c r="C271" i="11"/>
  <c r="B271" i="11"/>
  <c r="A271" i="11"/>
  <c r="H270" i="11"/>
  <c r="C270" i="11"/>
  <c r="B270" i="11"/>
  <c r="A270" i="11"/>
  <c r="H269" i="11"/>
  <c r="C269" i="11"/>
  <c r="B269" i="11"/>
  <c r="A269" i="11"/>
  <c r="H268" i="11"/>
  <c r="C268" i="11"/>
  <c r="B268" i="11"/>
  <c r="A268" i="11"/>
  <c r="H267" i="11"/>
  <c r="C267" i="11"/>
  <c r="B267" i="11"/>
  <c r="A267" i="11"/>
  <c r="H266" i="11"/>
  <c r="C266" i="11"/>
  <c r="B266" i="11"/>
  <c r="A266" i="11"/>
  <c r="H265" i="11"/>
  <c r="C265" i="11"/>
  <c r="B265" i="11"/>
  <c r="A265" i="11"/>
  <c r="H264" i="11"/>
  <c r="C264" i="11"/>
  <c r="B264" i="11"/>
  <c r="A264" i="11"/>
  <c r="H263" i="11"/>
  <c r="C263" i="11"/>
  <c r="B263" i="11"/>
  <c r="A263" i="11"/>
  <c r="H262" i="11"/>
  <c r="C262" i="11"/>
  <c r="B262" i="11"/>
  <c r="A262" i="11"/>
  <c r="H261" i="11"/>
  <c r="C261" i="11"/>
  <c r="B261" i="11"/>
  <c r="A261" i="11"/>
  <c r="H260" i="11"/>
  <c r="C260" i="11"/>
  <c r="B260" i="11"/>
  <c r="A260" i="11"/>
  <c r="H259" i="11"/>
  <c r="C259" i="11"/>
  <c r="B259" i="11"/>
  <c r="A259" i="11"/>
  <c r="H258" i="11"/>
  <c r="C258" i="11"/>
  <c r="B258" i="11"/>
  <c r="A258" i="11"/>
  <c r="H257" i="11"/>
  <c r="C257" i="11"/>
  <c r="B257" i="11"/>
  <c r="A257" i="11"/>
  <c r="H256" i="11"/>
  <c r="C256" i="11"/>
  <c r="B256" i="11"/>
  <c r="A256" i="11"/>
  <c r="H255" i="11"/>
  <c r="C255" i="11"/>
  <c r="B255" i="11"/>
  <c r="A255" i="11"/>
  <c r="H254" i="11"/>
  <c r="C254" i="11"/>
  <c r="B254" i="11"/>
  <c r="A254" i="11"/>
  <c r="H253" i="11"/>
  <c r="C253" i="11"/>
  <c r="B253" i="11"/>
  <c r="A253" i="11"/>
  <c r="H252" i="11"/>
  <c r="C252" i="11"/>
  <c r="B252" i="11"/>
  <c r="A252" i="11"/>
  <c r="H251" i="11"/>
  <c r="C251" i="11"/>
  <c r="B251" i="11"/>
  <c r="A251" i="11"/>
  <c r="A248" i="11"/>
  <c r="A247" i="11"/>
  <c r="A246" i="11"/>
  <c r="A245" i="11"/>
  <c r="A244" i="11"/>
  <c r="A243" i="11"/>
  <c r="A242" i="11"/>
  <c r="A241" i="11"/>
  <c r="A240" i="11"/>
  <c r="A239" i="11"/>
  <c r="K238" i="11"/>
  <c r="J238" i="11"/>
  <c r="I238" i="11"/>
  <c r="H238" i="11"/>
  <c r="G238" i="11"/>
  <c r="F238" i="11"/>
  <c r="E238" i="11"/>
  <c r="D238" i="11"/>
  <c r="C238" i="11"/>
  <c r="B238" i="11"/>
  <c r="H233" i="11"/>
  <c r="C233" i="11"/>
  <c r="B233" i="11"/>
  <c r="A233" i="11"/>
  <c r="H232" i="11"/>
  <c r="C232" i="11"/>
  <c r="B232" i="11"/>
  <c r="A232" i="11"/>
  <c r="H231" i="11"/>
  <c r="C231" i="11"/>
  <c r="B231" i="11"/>
  <c r="A231" i="11"/>
  <c r="H230" i="11"/>
  <c r="C230" i="11"/>
  <c r="B230" i="11"/>
  <c r="A230" i="11"/>
  <c r="H229" i="11"/>
  <c r="C229" i="11"/>
  <c r="B229" i="11"/>
  <c r="A229" i="11"/>
  <c r="H228" i="11"/>
  <c r="C228" i="11"/>
  <c r="B228" i="11"/>
  <c r="A228" i="11"/>
  <c r="H227" i="11"/>
  <c r="C227" i="11"/>
  <c r="B227" i="11"/>
  <c r="A227" i="11"/>
  <c r="H226" i="11"/>
  <c r="C226" i="11"/>
  <c r="B226" i="11"/>
  <c r="A226" i="11"/>
  <c r="H225" i="11"/>
  <c r="C225" i="11"/>
  <c r="B225" i="11"/>
  <c r="A225" i="11"/>
  <c r="H224" i="11"/>
  <c r="C224" i="11"/>
  <c r="B224" i="11"/>
  <c r="A224" i="11"/>
  <c r="H223" i="11"/>
  <c r="C223" i="11"/>
  <c r="B223" i="11"/>
  <c r="A223" i="11"/>
  <c r="H222" i="11"/>
  <c r="C222" i="11"/>
  <c r="B222" i="11"/>
  <c r="A222" i="11"/>
  <c r="H221" i="11"/>
  <c r="C221" i="11"/>
  <c r="B221" i="11"/>
  <c r="A221" i="11"/>
  <c r="H220" i="11"/>
  <c r="C220" i="11"/>
  <c r="B220" i="11"/>
  <c r="A220" i="11"/>
  <c r="H219" i="11"/>
  <c r="C219" i="11"/>
  <c r="B219" i="11"/>
  <c r="A219" i="11"/>
  <c r="H218" i="11"/>
  <c r="C218" i="11"/>
  <c r="B218" i="11"/>
  <c r="A218" i="11"/>
  <c r="H217" i="11"/>
  <c r="C217" i="11"/>
  <c r="B217" i="11"/>
  <c r="A217" i="11"/>
  <c r="H216" i="11"/>
  <c r="C216" i="11"/>
  <c r="B216" i="11"/>
  <c r="A216" i="11"/>
  <c r="H215" i="11"/>
  <c r="C215" i="11"/>
  <c r="B215" i="11"/>
  <c r="A215" i="11"/>
  <c r="H214" i="11"/>
  <c r="C214" i="11"/>
  <c r="B214" i="11"/>
  <c r="A214" i="11"/>
  <c r="H213" i="11"/>
  <c r="C213" i="11"/>
  <c r="B213" i="11"/>
  <c r="A213" i="11"/>
  <c r="H212" i="11"/>
  <c r="C212" i="11"/>
  <c r="B212" i="11"/>
  <c r="A212" i="11"/>
  <c r="H211" i="11"/>
  <c r="C211" i="11"/>
  <c r="B211" i="11"/>
  <c r="A211" i="11"/>
  <c r="H210" i="11"/>
  <c r="C210" i="11"/>
  <c r="B210" i="11"/>
  <c r="A210" i="11"/>
  <c r="H209" i="11"/>
  <c r="C209" i="11"/>
  <c r="B209" i="11"/>
  <c r="A209" i="11"/>
  <c r="H208" i="11"/>
  <c r="C208" i="11"/>
  <c r="B208" i="11"/>
  <c r="A208" i="11"/>
  <c r="H207" i="11"/>
  <c r="C207" i="11"/>
  <c r="B207" i="11"/>
  <c r="A207" i="11"/>
  <c r="H206" i="11"/>
  <c r="C206" i="11"/>
  <c r="B206" i="11"/>
  <c r="A206" i="11"/>
  <c r="H205" i="11"/>
  <c r="C205" i="11"/>
  <c r="B205" i="11"/>
  <c r="A205" i="11"/>
  <c r="H204" i="11"/>
  <c r="C204" i="11"/>
  <c r="B204" i="11"/>
  <c r="A204" i="11"/>
  <c r="H203" i="11"/>
  <c r="C203" i="11"/>
  <c r="B203" i="11"/>
  <c r="A203" i="11"/>
  <c r="H202" i="11"/>
  <c r="C202" i="11"/>
  <c r="B202" i="11"/>
  <c r="A202" i="11"/>
  <c r="H201" i="11"/>
  <c r="C201" i="11"/>
  <c r="B201" i="11"/>
  <c r="A201" i="11"/>
  <c r="H200" i="11"/>
  <c r="C200" i="11"/>
  <c r="B200" i="11"/>
  <c r="A200" i="11"/>
  <c r="H199" i="11"/>
  <c r="C199" i="11"/>
  <c r="B199" i="11"/>
  <c r="A199" i="11"/>
  <c r="H198" i="11"/>
  <c r="C198" i="11"/>
  <c r="B198" i="11"/>
  <c r="A198" i="11"/>
  <c r="H197" i="11"/>
  <c r="C197" i="11"/>
  <c r="B197" i="11"/>
  <c r="A197" i="11"/>
  <c r="H196" i="11"/>
  <c r="C196" i="11"/>
  <c r="B196" i="11"/>
  <c r="A196" i="11"/>
  <c r="H195" i="11"/>
  <c r="C195" i="11"/>
  <c r="B195" i="11"/>
  <c r="A195" i="11"/>
  <c r="H194" i="11"/>
  <c r="C194" i="11"/>
  <c r="B194" i="11"/>
  <c r="A194" i="11"/>
  <c r="H193" i="11"/>
  <c r="C193" i="11"/>
  <c r="B193" i="11"/>
  <c r="A193" i="11"/>
  <c r="H192" i="11"/>
  <c r="C192" i="11"/>
  <c r="B192" i="11"/>
  <c r="A192" i="11"/>
  <c r="H191" i="11"/>
  <c r="C191" i="11"/>
  <c r="B191" i="11"/>
  <c r="A191" i="11"/>
  <c r="H190" i="11"/>
  <c r="C190" i="11"/>
  <c r="B190" i="11"/>
  <c r="A190" i="11"/>
  <c r="H189" i="11"/>
  <c r="C189" i="11"/>
  <c r="B189" i="11"/>
  <c r="A189" i="11"/>
  <c r="H188" i="11"/>
  <c r="C188" i="11"/>
  <c r="B188" i="11"/>
  <c r="A188" i="11"/>
  <c r="H187" i="11"/>
  <c r="C187" i="11"/>
  <c r="B187" i="11"/>
  <c r="A187" i="11"/>
  <c r="H186" i="11"/>
  <c r="C186" i="11"/>
  <c r="B186" i="11"/>
  <c r="A186" i="11"/>
  <c r="H185" i="11"/>
  <c r="C185" i="11"/>
  <c r="B185" i="11"/>
  <c r="A185" i="11"/>
  <c r="H184" i="11"/>
  <c r="C184" i="11"/>
  <c r="B184" i="11"/>
  <c r="A184" i="11"/>
  <c r="H183" i="11"/>
  <c r="C183" i="11"/>
  <c r="B183" i="11"/>
  <c r="A183" i="11"/>
  <c r="H182" i="11"/>
  <c r="C182" i="11"/>
  <c r="B182" i="11"/>
  <c r="A182" i="11"/>
  <c r="H181" i="11"/>
  <c r="C181" i="11"/>
  <c r="B181" i="11"/>
  <c r="A181" i="11"/>
  <c r="H180" i="11"/>
  <c r="C180" i="11"/>
  <c r="B180" i="11"/>
  <c r="A180" i="11"/>
  <c r="H179" i="11"/>
  <c r="C179" i="11"/>
  <c r="B179" i="11"/>
  <c r="A179" i="11"/>
  <c r="H178" i="11"/>
  <c r="C178" i="11"/>
  <c r="B178" i="11"/>
  <c r="A178" i="11"/>
  <c r="H177" i="11"/>
  <c r="C177" i="11"/>
  <c r="B177" i="11"/>
  <c r="A177" i="11"/>
  <c r="H176" i="11"/>
  <c r="C176" i="11"/>
  <c r="B176" i="11"/>
  <c r="A176" i="11"/>
  <c r="H175" i="11"/>
  <c r="C175" i="11"/>
  <c r="B175" i="11"/>
  <c r="A175" i="11"/>
  <c r="H174" i="11"/>
  <c r="C174" i="11"/>
  <c r="B174" i="11"/>
  <c r="A174" i="11"/>
  <c r="H173" i="11"/>
  <c r="C173" i="11"/>
  <c r="B173" i="11"/>
  <c r="A173" i="11"/>
  <c r="H172" i="11"/>
  <c r="C172" i="11"/>
  <c r="B172" i="11"/>
  <c r="A172" i="11"/>
  <c r="H171" i="11"/>
  <c r="C171" i="11"/>
  <c r="B171" i="11"/>
  <c r="A171" i="11"/>
  <c r="H170" i="11"/>
  <c r="C170" i="11"/>
  <c r="B170" i="11"/>
  <c r="A170" i="11"/>
  <c r="H169" i="11"/>
  <c r="C169" i="11"/>
  <c r="B169" i="11"/>
  <c r="A169" i="11"/>
  <c r="H168" i="11"/>
  <c r="C168" i="11"/>
  <c r="B168" i="11"/>
  <c r="A168" i="11"/>
  <c r="H167" i="11"/>
  <c r="C167" i="11"/>
  <c r="B167" i="11"/>
  <c r="A167" i="11"/>
  <c r="H166" i="11"/>
  <c r="C166" i="11"/>
  <c r="B166" i="11"/>
  <c r="A166" i="11"/>
  <c r="H165" i="11"/>
  <c r="C165" i="11"/>
  <c r="B165" i="11"/>
  <c r="A165" i="11"/>
  <c r="H164" i="11"/>
  <c r="C164" i="11"/>
  <c r="B164" i="11"/>
  <c r="A164" i="11"/>
  <c r="H163" i="11"/>
  <c r="C163" i="11"/>
  <c r="B163" i="11"/>
  <c r="A163" i="11"/>
  <c r="H162" i="11"/>
  <c r="C162" i="11"/>
  <c r="B162" i="11"/>
  <c r="A162" i="11"/>
  <c r="H161" i="11"/>
  <c r="C161" i="11"/>
  <c r="B161" i="11"/>
  <c r="A161" i="11"/>
  <c r="H160" i="11"/>
  <c r="C160" i="11"/>
  <c r="B160" i="11"/>
  <c r="A160" i="11"/>
  <c r="H159" i="11"/>
  <c r="C159" i="11"/>
  <c r="B159" i="11"/>
  <c r="A159" i="11"/>
  <c r="H158" i="11"/>
  <c r="C158" i="11"/>
  <c r="B158" i="11"/>
  <c r="A158" i="11"/>
  <c r="H157" i="11"/>
  <c r="C157" i="11"/>
  <c r="B157" i="11"/>
  <c r="A157" i="11"/>
  <c r="H156" i="11"/>
  <c r="C156" i="11"/>
  <c r="B156" i="11"/>
  <c r="A156" i="11"/>
  <c r="H155" i="11"/>
  <c r="C155" i="11"/>
  <c r="B155" i="11"/>
  <c r="A155" i="11"/>
  <c r="H154" i="11"/>
  <c r="C154" i="11"/>
  <c r="B154" i="11"/>
  <c r="A154" i="11"/>
  <c r="H153" i="11"/>
  <c r="C153" i="11"/>
  <c r="B153" i="11"/>
  <c r="A153" i="11"/>
  <c r="H152" i="11"/>
  <c r="C152" i="11"/>
  <c r="B152" i="11"/>
  <c r="A152" i="11"/>
  <c r="H151" i="11"/>
  <c r="C151" i="11"/>
  <c r="B151" i="11"/>
  <c r="A151" i="11"/>
  <c r="H150" i="11"/>
  <c r="C150" i="11"/>
  <c r="B150" i="11"/>
  <c r="A150" i="11"/>
  <c r="H149" i="11"/>
  <c r="C149" i="11"/>
  <c r="B149" i="11"/>
  <c r="A149" i="11"/>
  <c r="H148" i="11"/>
  <c r="C148" i="11"/>
  <c r="B148" i="11"/>
  <c r="A148" i="11"/>
  <c r="H147" i="11"/>
  <c r="C147" i="11"/>
  <c r="B147" i="11"/>
  <c r="A147" i="11"/>
  <c r="H146" i="11"/>
  <c r="C146" i="11"/>
  <c r="B146" i="11"/>
  <c r="A146" i="11"/>
  <c r="H145" i="11"/>
  <c r="C145" i="11"/>
  <c r="B145" i="11"/>
  <c r="A145" i="11"/>
  <c r="H144" i="11"/>
  <c r="C144" i="11"/>
  <c r="B144" i="11"/>
  <c r="A144" i="11"/>
  <c r="H143" i="11"/>
  <c r="C143" i="11"/>
  <c r="B143" i="11"/>
  <c r="A143" i="11"/>
  <c r="H142" i="11"/>
  <c r="C142" i="11"/>
  <c r="B142" i="11"/>
  <c r="A142" i="11"/>
  <c r="H141" i="11"/>
  <c r="C141" i="11"/>
  <c r="B141" i="11"/>
  <c r="A141" i="11"/>
  <c r="H140" i="11"/>
  <c r="C140" i="11"/>
  <c r="B140" i="11"/>
  <c r="A140" i="11"/>
  <c r="H139" i="11"/>
  <c r="C139" i="11"/>
  <c r="B139" i="11"/>
  <c r="A139" i="11"/>
  <c r="H138" i="11"/>
  <c r="C138" i="11"/>
  <c r="B138" i="11"/>
  <c r="A138" i="11"/>
  <c r="H137" i="11"/>
  <c r="C137" i="11"/>
  <c r="B137" i="11"/>
  <c r="A137" i="11"/>
  <c r="H136" i="11"/>
  <c r="C136" i="11"/>
  <c r="B136" i="11"/>
  <c r="A136" i="11"/>
  <c r="H135" i="11"/>
  <c r="C135" i="11"/>
  <c r="B135" i="11"/>
  <c r="A135" i="11"/>
  <c r="H134" i="11"/>
  <c r="C134" i="11"/>
  <c r="B134" i="11"/>
  <c r="A134" i="11"/>
  <c r="A131" i="11"/>
  <c r="A130" i="11"/>
  <c r="A129" i="11"/>
  <c r="A128" i="11"/>
  <c r="A127" i="11"/>
  <c r="A126" i="11"/>
  <c r="A125" i="11"/>
  <c r="A124" i="11"/>
  <c r="A123" i="11"/>
  <c r="A122" i="11"/>
  <c r="K121" i="11"/>
  <c r="J121" i="11"/>
  <c r="I121" i="11"/>
  <c r="H121" i="11"/>
  <c r="G121" i="11"/>
  <c r="F121" i="11"/>
  <c r="E121" i="11"/>
  <c r="D121" i="11"/>
  <c r="C121" i="11"/>
  <c r="B121" i="11"/>
  <c r="H116" i="11"/>
  <c r="C116" i="11"/>
  <c r="B116" i="11"/>
  <c r="A116" i="11"/>
  <c r="H115" i="11"/>
  <c r="C115" i="11"/>
  <c r="B115" i="11"/>
  <c r="A115" i="11"/>
  <c r="H114" i="11"/>
  <c r="C114" i="11"/>
  <c r="B114" i="11"/>
  <c r="A114" i="11"/>
  <c r="H113" i="11"/>
  <c r="C113" i="11"/>
  <c r="B113" i="11"/>
  <c r="A113" i="11"/>
  <c r="H112" i="11"/>
  <c r="C112" i="11"/>
  <c r="B112" i="11"/>
  <c r="A112" i="11"/>
  <c r="H111" i="11"/>
  <c r="C111" i="11"/>
  <c r="B111" i="11"/>
  <c r="A111" i="11"/>
  <c r="H110" i="11"/>
  <c r="C110" i="11"/>
  <c r="B110" i="11"/>
  <c r="A110" i="11"/>
  <c r="H109" i="11"/>
  <c r="C109" i="11"/>
  <c r="B109" i="11"/>
  <c r="A109" i="11"/>
  <c r="H108" i="11"/>
  <c r="C108" i="11"/>
  <c r="B108" i="11"/>
  <c r="A108" i="11"/>
  <c r="H107" i="11"/>
  <c r="C107" i="11"/>
  <c r="B107" i="11"/>
  <c r="A107" i="11"/>
  <c r="H106" i="11"/>
  <c r="C106" i="11"/>
  <c r="B106" i="11"/>
  <c r="A106" i="11"/>
  <c r="H105" i="11"/>
  <c r="C105" i="11"/>
  <c r="B105" i="11"/>
  <c r="A105" i="11"/>
  <c r="H104" i="11"/>
  <c r="C104" i="11"/>
  <c r="B104" i="11"/>
  <c r="A104" i="11"/>
  <c r="H103" i="11"/>
  <c r="C103" i="11"/>
  <c r="B103" i="11"/>
  <c r="A103" i="11"/>
  <c r="H102" i="11"/>
  <c r="C102" i="11"/>
  <c r="B102" i="11"/>
  <c r="A102" i="11"/>
  <c r="H101" i="11"/>
  <c r="C101" i="11"/>
  <c r="B101" i="11"/>
  <c r="A101" i="11"/>
  <c r="H100" i="11"/>
  <c r="C100" i="11"/>
  <c r="B100" i="11"/>
  <c r="A100" i="11"/>
  <c r="H99" i="11"/>
  <c r="C99" i="11"/>
  <c r="B99" i="11"/>
  <c r="A99" i="11"/>
  <c r="H98" i="11"/>
  <c r="C98" i="11"/>
  <c r="B98" i="11"/>
  <c r="A98" i="11"/>
  <c r="H97" i="11"/>
  <c r="C97" i="11"/>
  <c r="B97" i="11"/>
  <c r="A97" i="11"/>
  <c r="H96" i="11"/>
  <c r="C96" i="11"/>
  <c r="B96" i="11"/>
  <c r="A96" i="11"/>
  <c r="H95" i="11"/>
  <c r="C95" i="11"/>
  <c r="B95" i="11"/>
  <c r="A95" i="11"/>
  <c r="H94" i="11"/>
  <c r="C94" i="11"/>
  <c r="B94" i="11"/>
  <c r="A94" i="11"/>
  <c r="H93" i="11"/>
  <c r="C93" i="11"/>
  <c r="B93" i="11"/>
  <c r="A93" i="11"/>
  <c r="H92" i="11"/>
  <c r="C92" i="11"/>
  <c r="B92" i="11"/>
  <c r="A92" i="11"/>
  <c r="H91" i="11"/>
  <c r="C91" i="11"/>
  <c r="B91" i="11"/>
  <c r="A91" i="11"/>
  <c r="H90" i="11"/>
  <c r="C90" i="11"/>
  <c r="B90" i="11"/>
  <c r="A90" i="11"/>
  <c r="H89" i="11"/>
  <c r="C89" i="11"/>
  <c r="B89" i="11"/>
  <c r="A89" i="11"/>
  <c r="H88" i="11"/>
  <c r="C88" i="11"/>
  <c r="B88" i="11"/>
  <c r="A88" i="11"/>
  <c r="H87" i="11"/>
  <c r="C87" i="11"/>
  <c r="B87" i="11"/>
  <c r="A87" i="11"/>
  <c r="H86" i="11"/>
  <c r="C86" i="11"/>
  <c r="B86" i="11"/>
  <c r="A86" i="11"/>
  <c r="H85" i="11"/>
  <c r="C85" i="11"/>
  <c r="B85" i="11"/>
  <c r="A85" i="11"/>
  <c r="H84" i="11"/>
  <c r="C84" i="11"/>
  <c r="B84" i="11"/>
  <c r="A84" i="11"/>
  <c r="H83" i="11"/>
  <c r="C83" i="11"/>
  <c r="B83" i="11"/>
  <c r="A83" i="11"/>
  <c r="H82" i="11"/>
  <c r="C82" i="11"/>
  <c r="B82" i="11"/>
  <c r="A82" i="11"/>
  <c r="H81" i="11"/>
  <c r="C81" i="11"/>
  <c r="B81" i="11"/>
  <c r="A81" i="11"/>
  <c r="H80" i="11"/>
  <c r="C80" i="11"/>
  <c r="B80" i="11"/>
  <c r="A80" i="11"/>
  <c r="H79" i="11"/>
  <c r="C79" i="11"/>
  <c r="B79" i="11"/>
  <c r="A79" i="11"/>
  <c r="H78" i="11"/>
  <c r="C78" i="11"/>
  <c r="B78" i="11"/>
  <c r="A78" i="11"/>
  <c r="H77" i="11"/>
  <c r="C77" i="11"/>
  <c r="B77" i="11"/>
  <c r="A77" i="11"/>
  <c r="H76" i="11"/>
  <c r="C76" i="11"/>
  <c r="B76" i="11"/>
  <c r="A76" i="11"/>
  <c r="H75" i="11"/>
  <c r="C75" i="11"/>
  <c r="B75" i="11"/>
  <c r="A75" i="11"/>
  <c r="H74" i="11"/>
  <c r="C74" i="11"/>
  <c r="B74" i="11"/>
  <c r="A74" i="11"/>
  <c r="H73" i="11"/>
  <c r="C73" i="11"/>
  <c r="B73" i="11"/>
  <c r="A73" i="11"/>
  <c r="H72" i="11"/>
  <c r="C72" i="11"/>
  <c r="B72" i="11"/>
  <c r="A72" i="11"/>
  <c r="H71" i="11"/>
  <c r="C71" i="11"/>
  <c r="B71" i="11"/>
  <c r="A71" i="11"/>
  <c r="H70" i="11"/>
  <c r="C70" i="11"/>
  <c r="B70" i="11"/>
  <c r="A70" i="11"/>
  <c r="H69" i="11"/>
  <c r="C69" i="11"/>
  <c r="B69" i="11"/>
  <c r="A69" i="11"/>
  <c r="H68" i="11"/>
  <c r="C68" i="11"/>
  <c r="B68" i="11"/>
  <c r="A68" i="11"/>
  <c r="H67" i="11"/>
  <c r="C67" i="11"/>
  <c r="B67" i="11"/>
  <c r="A67" i="11"/>
  <c r="H66" i="11"/>
  <c r="C66" i="11"/>
  <c r="B66" i="11"/>
  <c r="A66" i="11"/>
  <c r="H65" i="11"/>
  <c r="C65" i="11"/>
  <c r="B65" i="11"/>
  <c r="A65" i="11"/>
  <c r="H64" i="11"/>
  <c r="C64" i="11"/>
  <c r="B64" i="11"/>
  <c r="A64" i="11"/>
  <c r="H63" i="11"/>
  <c r="C63" i="11"/>
  <c r="B63" i="11"/>
  <c r="A63" i="11"/>
  <c r="H62" i="11"/>
  <c r="C62" i="11"/>
  <c r="B62" i="11"/>
  <c r="A62" i="11"/>
  <c r="H61" i="11"/>
  <c r="C61" i="11"/>
  <c r="B61" i="11"/>
  <c r="A61" i="11"/>
  <c r="H60" i="11"/>
  <c r="C60" i="11"/>
  <c r="B60" i="11"/>
  <c r="A60" i="11"/>
  <c r="H59" i="11"/>
  <c r="C59" i="11"/>
  <c r="B59" i="11"/>
  <c r="A59" i="11"/>
  <c r="H58" i="11"/>
  <c r="C58" i="11"/>
  <c r="B58" i="11"/>
  <c r="A58" i="11"/>
  <c r="H57" i="11"/>
  <c r="C57" i="11"/>
  <c r="B57" i="11"/>
  <c r="A57" i="11"/>
  <c r="H56" i="11"/>
  <c r="C56" i="11"/>
  <c r="B56" i="11"/>
  <c r="A56" i="11"/>
  <c r="H55" i="11"/>
  <c r="C55" i="11"/>
  <c r="B55" i="11"/>
  <c r="A55" i="11"/>
  <c r="H54" i="11"/>
  <c r="C54" i="11"/>
  <c r="B54" i="11"/>
  <c r="A54" i="11"/>
  <c r="H53" i="11"/>
  <c r="C53" i="11"/>
  <c r="B53" i="11"/>
  <c r="A53" i="11"/>
  <c r="H52" i="11"/>
  <c r="C52" i="11"/>
  <c r="B52" i="11"/>
  <c r="A52" i="11"/>
  <c r="H51" i="11"/>
  <c r="C51" i="11"/>
  <c r="B51" i="11"/>
  <c r="A51" i="11"/>
  <c r="H50" i="11"/>
  <c r="C50" i="11"/>
  <c r="B50" i="11"/>
  <c r="A50" i="11"/>
  <c r="H49" i="11"/>
  <c r="C49" i="11"/>
  <c r="B49" i="11"/>
  <c r="A49" i="11"/>
  <c r="H48" i="11"/>
  <c r="C48" i="11"/>
  <c r="B48" i="11"/>
  <c r="A48" i="11"/>
  <c r="H47" i="11"/>
  <c r="C47" i="11"/>
  <c r="B47" i="11"/>
  <c r="A47" i="11"/>
  <c r="H46" i="11"/>
  <c r="C46" i="11"/>
  <c r="B46" i="11"/>
  <c r="A46" i="11"/>
  <c r="H45" i="11"/>
  <c r="C45" i="11"/>
  <c r="B45" i="11"/>
  <c r="A45" i="11"/>
  <c r="H44" i="11"/>
  <c r="C44" i="11"/>
  <c r="B44" i="11"/>
  <c r="A44" i="11"/>
  <c r="H43" i="11"/>
  <c r="C43" i="11"/>
  <c r="B43" i="11"/>
  <c r="A43" i="11"/>
  <c r="H42" i="11"/>
  <c r="C42" i="11"/>
  <c r="B42" i="11"/>
  <c r="A42" i="11"/>
  <c r="H41" i="11"/>
  <c r="C41" i="11"/>
  <c r="B41" i="11"/>
  <c r="A41" i="11"/>
  <c r="H40" i="11"/>
  <c r="C40" i="11"/>
  <c r="B40" i="11"/>
  <c r="A40" i="11"/>
  <c r="H39" i="11"/>
  <c r="C39" i="11"/>
  <c r="B39" i="11"/>
  <c r="A39" i="11"/>
  <c r="H38" i="11"/>
  <c r="C38" i="11"/>
  <c r="B38" i="11"/>
  <c r="A38" i="11"/>
  <c r="H37" i="11"/>
  <c r="C37" i="11"/>
  <c r="B37" i="11"/>
  <c r="A37" i="11"/>
  <c r="H36" i="11"/>
  <c r="C36" i="11"/>
  <c r="B36" i="11"/>
  <c r="A36" i="11"/>
  <c r="H35" i="11"/>
  <c r="C35" i="11"/>
  <c r="B35" i="11"/>
  <c r="A35" i="11"/>
  <c r="H34" i="11"/>
  <c r="C34" i="11"/>
  <c r="B34" i="11"/>
  <c r="A34" i="11"/>
  <c r="H33" i="11"/>
  <c r="C33" i="11"/>
  <c r="B33" i="11"/>
  <c r="A33" i="11"/>
  <c r="H32" i="11"/>
  <c r="C32" i="11"/>
  <c r="B32" i="11"/>
  <c r="A32" i="11"/>
  <c r="H31" i="11"/>
  <c r="C31" i="11"/>
  <c r="B31" i="11"/>
  <c r="A31" i="11"/>
  <c r="H30" i="11"/>
  <c r="C30" i="11"/>
  <c r="B30" i="11"/>
  <c r="A30" i="11"/>
  <c r="H29" i="11"/>
  <c r="C29" i="11"/>
  <c r="B29" i="11"/>
  <c r="A29" i="11"/>
  <c r="H28" i="11"/>
  <c r="C28" i="11"/>
  <c r="B28" i="11"/>
  <c r="A28" i="11"/>
  <c r="H27" i="11"/>
  <c r="C27" i="11"/>
  <c r="B27" i="11"/>
  <c r="A27" i="11"/>
  <c r="H26" i="11"/>
  <c r="C26" i="11"/>
  <c r="B26" i="11"/>
  <c r="A26" i="11"/>
  <c r="H25" i="11"/>
  <c r="C25" i="11"/>
  <c r="B25" i="11"/>
  <c r="A25" i="11"/>
  <c r="H24" i="11"/>
  <c r="C24" i="11"/>
  <c r="B24" i="11"/>
  <c r="A24" i="11"/>
  <c r="H23" i="11"/>
  <c r="C23" i="11"/>
  <c r="B23" i="11"/>
  <c r="A23" i="11"/>
  <c r="H22" i="11"/>
  <c r="C22" i="11"/>
  <c r="B22" i="11"/>
  <c r="A22" i="11"/>
  <c r="H21" i="11"/>
  <c r="C21" i="11"/>
  <c r="B21" i="11"/>
  <c r="A21" i="11"/>
  <c r="H20" i="11"/>
  <c r="C20" i="11"/>
  <c r="B20" i="11"/>
  <c r="A20" i="11"/>
  <c r="H19" i="11"/>
  <c r="C19" i="11"/>
  <c r="B19" i="11"/>
  <c r="A19" i="11"/>
  <c r="H18" i="11"/>
  <c r="C18" i="11"/>
  <c r="B18" i="11"/>
  <c r="A18" i="11"/>
  <c r="H17" i="11"/>
  <c r="C17" i="11"/>
  <c r="B17" i="11"/>
  <c r="A17" i="11"/>
  <c r="A14" i="11"/>
  <c r="A13" i="11"/>
  <c r="A12" i="11"/>
  <c r="A11" i="11"/>
  <c r="A10" i="11"/>
  <c r="A9" i="11"/>
  <c r="A8" i="11"/>
  <c r="A7" i="11"/>
  <c r="A6" i="11"/>
  <c r="A5" i="11"/>
  <c r="K4" i="11"/>
  <c r="J4" i="11"/>
  <c r="I4" i="11"/>
  <c r="H4" i="11"/>
  <c r="G4" i="11"/>
  <c r="F4" i="11"/>
  <c r="E4" i="11"/>
  <c r="D4" i="11"/>
  <c r="C4" i="11"/>
  <c r="B4" i="11"/>
  <c r="A107" i="10"/>
  <c r="A106" i="10"/>
  <c r="A105" i="10"/>
  <c r="A104" i="10"/>
  <c r="A103" i="10"/>
  <c r="A102" i="10"/>
  <c r="A101" i="10"/>
  <c r="A100" i="10"/>
  <c r="A99" i="10"/>
  <c r="A98" i="10"/>
  <c r="A95" i="10"/>
  <c r="A94" i="10"/>
  <c r="A93" i="10"/>
  <c r="A92" i="10"/>
  <c r="A91" i="10"/>
  <c r="A90" i="10"/>
  <c r="A89" i="10"/>
  <c r="A88" i="10"/>
  <c r="A87" i="10"/>
  <c r="A86" i="10"/>
  <c r="A83" i="10"/>
  <c r="A82" i="10"/>
  <c r="A81" i="10"/>
  <c r="A80" i="10"/>
  <c r="A79" i="10"/>
  <c r="A78" i="10"/>
  <c r="A77" i="10"/>
  <c r="A76" i="10"/>
  <c r="A75" i="10"/>
  <c r="A74" i="10"/>
  <c r="A71" i="10"/>
  <c r="A70" i="10"/>
  <c r="A69" i="10"/>
  <c r="A68" i="10"/>
  <c r="A67" i="10"/>
  <c r="A66" i="10"/>
  <c r="A65" i="10"/>
  <c r="A64" i="10"/>
  <c r="A63" i="10"/>
  <c r="A62" i="10"/>
  <c r="A59" i="10"/>
  <c r="A58" i="10"/>
  <c r="A57" i="10"/>
  <c r="A56" i="10"/>
  <c r="A55" i="10"/>
  <c r="A54" i="10"/>
  <c r="A53" i="10"/>
  <c r="A52" i="10"/>
  <c r="A51" i="10"/>
  <c r="A50" i="10"/>
  <c r="A47" i="10"/>
  <c r="A46" i="10"/>
  <c r="A45" i="10"/>
  <c r="A44" i="10"/>
  <c r="A43" i="10"/>
  <c r="A42" i="10"/>
  <c r="A41" i="10"/>
  <c r="A40" i="10"/>
  <c r="A39" i="10"/>
  <c r="A38" i="10"/>
  <c r="A35" i="10"/>
  <c r="A34" i="10"/>
  <c r="A33" i="10"/>
  <c r="A32" i="10"/>
  <c r="A31" i="10"/>
  <c r="A30" i="10"/>
  <c r="A29" i="10"/>
  <c r="A28" i="10"/>
  <c r="A27" i="10"/>
  <c r="A26" i="10"/>
  <c r="A23" i="10"/>
  <c r="A22" i="10"/>
  <c r="A21" i="10"/>
  <c r="A20" i="10"/>
  <c r="A19" i="10"/>
  <c r="A18" i="10"/>
  <c r="A17" i="10"/>
  <c r="A16" i="10"/>
  <c r="A15" i="10"/>
  <c r="A14" i="10"/>
  <c r="A11" i="10"/>
  <c r="A10" i="10"/>
  <c r="A9" i="10"/>
  <c r="A8" i="10"/>
  <c r="A7" i="10"/>
  <c r="A6" i="10"/>
  <c r="A5" i="10"/>
  <c r="A4" i="10"/>
  <c r="A3" i="10"/>
  <c r="A2" i="10"/>
  <c r="A263" i="9"/>
  <c r="A262" i="9"/>
  <c r="A261" i="9"/>
  <c r="A260" i="9"/>
  <c r="A259" i="9"/>
  <c r="A258" i="9"/>
  <c r="A257" i="9"/>
  <c r="A256" i="9"/>
  <c r="A255" i="9"/>
  <c r="A254" i="9"/>
  <c r="A251" i="9"/>
  <c r="A250" i="9"/>
  <c r="A249" i="9"/>
  <c r="A248" i="9"/>
  <c r="A247" i="9"/>
  <c r="A246" i="9"/>
  <c r="A245" i="9"/>
  <c r="A244" i="9"/>
  <c r="A243" i="9"/>
  <c r="A242" i="9"/>
  <c r="A239" i="9"/>
  <c r="A238" i="9"/>
  <c r="A237" i="9"/>
  <c r="A236" i="9"/>
  <c r="A235" i="9"/>
  <c r="A234" i="9"/>
  <c r="A233" i="9"/>
  <c r="A232" i="9"/>
  <c r="A231" i="9"/>
  <c r="A230" i="9"/>
  <c r="A227" i="9"/>
  <c r="A226" i="9"/>
  <c r="A225" i="9"/>
  <c r="A224" i="9"/>
  <c r="A223" i="9"/>
  <c r="A222" i="9"/>
  <c r="A221" i="9"/>
  <c r="A220" i="9"/>
  <c r="A219" i="9"/>
  <c r="A218" i="9"/>
  <c r="A215" i="9"/>
  <c r="A214" i="9"/>
  <c r="A213" i="9"/>
  <c r="A212" i="9"/>
  <c r="A211" i="9"/>
  <c r="A210" i="9"/>
  <c r="A209" i="9"/>
  <c r="A208" i="9"/>
  <c r="A207" i="9"/>
  <c r="A206" i="9"/>
  <c r="A203" i="9"/>
  <c r="A202" i="9"/>
  <c r="A201" i="9"/>
  <c r="A200" i="9"/>
  <c r="A199" i="9"/>
  <c r="A198" i="9"/>
  <c r="A197" i="9"/>
  <c r="A196" i="9"/>
  <c r="A195" i="9"/>
  <c r="A194" i="9"/>
  <c r="A191" i="9"/>
  <c r="A190" i="9"/>
  <c r="A189" i="9"/>
  <c r="A188" i="9"/>
  <c r="A187" i="9"/>
  <c r="A186" i="9"/>
  <c r="A185" i="9"/>
  <c r="A184" i="9"/>
  <c r="A183" i="9"/>
  <c r="A182" i="9"/>
  <c r="A179" i="9"/>
  <c r="A178" i="9"/>
  <c r="A177" i="9"/>
  <c r="A176" i="9"/>
  <c r="A175" i="9"/>
  <c r="A174" i="9"/>
  <c r="A173" i="9"/>
  <c r="A172" i="9"/>
  <c r="A171" i="9"/>
  <c r="A170" i="9"/>
  <c r="A167" i="9"/>
  <c r="A166" i="9"/>
  <c r="A165" i="9"/>
  <c r="A164" i="9"/>
  <c r="A163" i="9"/>
  <c r="A162" i="9"/>
  <c r="A161" i="9"/>
  <c r="A160" i="9"/>
  <c r="A159" i="9"/>
  <c r="A158" i="9"/>
  <c r="A155" i="9"/>
  <c r="A154" i="9"/>
  <c r="A153" i="9"/>
  <c r="A152" i="9"/>
  <c r="A151" i="9"/>
  <c r="A150" i="9"/>
  <c r="A149" i="9"/>
  <c r="A148" i="9"/>
  <c r="A147" i="9"/>
  <c r="A146" i="9"/>
  <c r="A143" i="9"/>
  <c r="A142" i="9"/>
  <c r="A141" i="9"/>
  <c r="A140" i="9"/>
  <c r="A139" i="9"/>
  <c r="A138" i="9"/>
  <c r="A137" i="9"/>
  <c r="A136" i="9"/>
  <c r="A135" i="9"/>
  <c r="A134" i="9"/>
  <c r="A131" i="9"/>
  <c r="A130" i="9"/>
  <c r="A129" i="9"/>
  <c r="A128" i="9"/>
  <c r="A127" i="9"/>
  <c r="A126" i="9"/>
  <c r="A125" i="9"/>
  <c r="A124" i="9"/>
  <c r="A123" i="9"/>
  <c r="A122" i="9"/>
  <c r="A119" i="9"/>
  <c r="A118" i="9"/>
  <c r="A117" i="9"/>
  <c r="A116" i="9"/>
  <c r="A115" i="9"/>
  <c r="A114" i="9"/>
  <c r="A113" i="9"/>
  <c r="A112" i="9"/>
  <c r="A111" i="9"/>
  <c r="A110" i="9"/>
  <c r="A107" i="9"/>
  <c r="A106" i="9"/>
  <c r="A105" i="9"/>
  <c r="A104" i="9"/>
  <c r="A103" i="9"/>
  <c r="A102" i="9"/>
  <c r="A101" i="9"/>
  <c r="A100" i="9"/>
  <c r="A99" i="9"/>
  <c r="A98" i="9"/>
  <c r="A95" i="9"/>
  <c r="A94" i="9"/>
  <c r="A93" i="9"/>
  <c r="A92" i="9"/>
  <c r="A91" i="9"/>
  <c r="A90" i="9"/>
  <c r="A89" i="9"/>
  <c r="A88" i="9"/>
  <c r="A87" i="9"/>
  <c r="A86" i="9"/>
  <c r="A83" i="9"/>
  <c r="A82" i="9"/>
  <c r="A81" i="9"/>
  <c r="A80" i="9"/>
  <c r="A79" i="9"/>
  <c r="A78" i="9"/>
  <c r="A77" i="9"/>
  <c r="A76" i="9"/>
  <c r="A75" i="9"/>
  <c r="A74" i="9"/>
  <c r="A71" i="9"/>
  <c r="A70" i="9"/>
  <c r="A69" i="9"/>
  <c r="A68" i="9"/>
  <c r="A67" i="9"/>
  <c r="A66" i="9"/>
  <c r="A65" i="9"/>
  <c r="A64" i="9"/>
  <c r="A63" i="9"/>
  <c r="A62" i="9"/>
  <c r="A59" i="9"/>
  <c r="A58" i="9"/>
  <c r="A57" i="9"/>
  <c r="A56" i="9"/>
  <c r="A55" i="9"/>
  <c r="A54" i="9"/>
  <c r="A53" i="9"/>
  <c r="A52" i="9"/>
  <c r="A51" i="9"/>
  <c r="A50" i="9"/>
  <c r="A47" i="9"/>
  <c r="A46" i="9"/>
  <c r="A45" i="9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A28" i="9"/>
  <c r="A27" i="9"/>
  <c r="A26" i="9"/>
  <c r="A23" i="9"/>
  <c r="A22" i="9"/>
  <c r="A21" i="9"/>
  <c r="A20" i="9"/>
  <c r="A19" i="9"/>
  <c r="A18" i="9"/>
  <c r="A17" i="9"/>
  <c r="A16" i="9"/>
  <c r="A15" i="9"/>
  <c r="A14" i="9"/>
  <c r="A11" i="9"/>
  <c r="A10" i="9"/>
  <c r="A9" i="9"/>
  <c r="A8" i="9"/>
  <c r="A7" i="9"/>
  <c r="A6" i="9"/>
  <c r="A5" i="9"/>
  <c r="A4" i="9"/>
  <c r="A3" i="9"/>
  <c r="A2" i="9"/>
  <c r="A263" i="8"/>
  <c r="A262" i="8"/>
  <c r="A261" i="8"/>
  <c r="A260" i="8"/>
  <c r="A259" i="8"/>
  <c r="A258" i="8"/>
  <c r="A257" i="8"/>
  <c r="A256" i="8"/>
  <c r="A255" i="8"/>
  <c r="A254" i="8"/>
  <c r="A251" i="8"/>
  <c r="A250" i="8"/>
  <c r="A249" i="8"/>
  <c r="A248" i="8"/>
  <c r="A247" i="8"/>
  <c r="A246" i="8"/>
  <c r="A245" i="8"/>
  <c r="A244" i="8"/>
  <c r="A243" i="8"/>
  <c r="A242" i="8"/>
  <c r="A239" i="8"/>
  <c r="A238" i="8"/>
  <c r="A237" i="8"/>
  <c r="A236" i="8"/>
  <c r="A235" i="8"/>
  <c r="A234" i="8"/>
  <c r="A233" i="8"/>
  <c r="A232" i="8"/>
  <c r="A231" i="8"/>
  <c r="A230" i="8"/>
  <c r="A227" i="8"/>
  <c r="A226" i="8"/>
  <c r="A225" i="8"/>
  <c r="A224" i="8"/>
  <c r="A223" i="8"/>
  <c r="A222" i="8"/>
  <c r="A221" i="8"/>
  <c r="A220" i="8"/>
  <c r="A219" i="8"/>
  <c r="A218" i="8"/>
  <c r="A215" i="8"/>
  <c r="A214" i="8"/>
  <c r="A213" i="8"/>
  <c r="A212" i="8"/>
  <c r="A211" i="8"/>
  <c r="A210" i="8"/>
  <c r="A209" i="8"/>
  <c r="A208" i="8"/>
  <c r="A207" i="8"/>
  <c r="A206" i="8"/>
  <c r="A203" i="8"/>
  <c r="A202" i="8"/>
  <c r="A201" i="8"/>
  <c r="A200" i="8"/>
  <c r="A199" i="8"/>
  <c r="A198" i="8"/>
  <c r="A197" i="8"/>
  <c r="A196" i="8"/>
  <c r="A195" i="8"/>
  <c r="A194" i="8"/>
  <c r="A191" i="8"/>
  <c r="A190" i="8"/>
  <c r="A189" i="8"/>
  <c r="A188" i="8"/>
  <c r="A187" i="8"/>
  <c r="A186" i="8"/>
  <c r="A185" i="8"/>
  <c r="A184" i="8"/>
  <c r="A183" i="8"/>
  <c r="A182" i="8"/>
  <c r="A179" i="8"/>
  <c r="A178" i="8"/>
  <c r="A177" i="8"/>
  <c r="A176" i="8"/>
  <c r="A175" i="8"/>
  <c r="A174" i="8"/>
  <c r="A173" i="8"/>
  <c r="A172" i="8"/>
  <c r="A171" i="8"/>
  <c r="A170" i="8"/>
  <c r="A167" i="8"/>
  <c r="A166" i="8"/>
  <c r="A165" i="8"/>
  <c r="A164" i="8"/>
  <c r="A163" i="8"/>
  <c r="A162" i="8"/>
  <c r="A161" i="8"/>
  <c r="A160" i="8"/>
  <c r="A159" i="8"/>
  <c r="A158" i="8"/>
  <c r="A155" i="8"/>
  <c r="A154" i="8"/>
  <c r="A153" i="8"/>
  <c r="A152" i="8"/>
  <c r="A151" i="8"/>
  <c r="A150" i="8"/>
  <c r="A149" i="8"/>
  <c r="A148" i="8"/>
  <c r="A147" i="8"/>
  <c r="A146" i="8"/>
  <c r="A143" i="8"/>
  <c r="A142" i="8"/>
  <c r="A141" i="8"/>
  <c r="A140" i="8"/>
  <c r="A139" i="8"/>
  <c r="A138" i="8"/>
  <c r="A137" i="8"/>
  <c r="A136" i="8"/>
  <c r="A135" i="8"/>
  <c r="A134" i="8"/>
  <c r="A131" i="8"/>
  <c r="A130" i="8"/>
  <c r="A129" i="8"/>
  <c r="A128" i="8"/>
  <c r="A127" i="8"/>
  <c r="A126" i="8"/>
  <c r="A125" i="8"/>
  <c r="A124" i="8"/>
  <c r="A123" i="8"/>
  <c r="A122" i="8"/>
  <c r="A119" i="8"/>
  <c r="A118" i="8"/>
  <c r="A117" i="8"/>
  <c r="A116" i="8"/>
  <c r="A115" i="8"/>
  <c r="A114" i="8"/>
  <c r="A113" i="8"/>
  <c r="A112" i="8"/>
  <c r="A111" i="8"/>
  <c r="A110" i="8"/>
  <c r="A107" i="8"/>
  <c r="A106" i="8"/>
  <c r="A105" i="8"/>
  <c r="A104" i="8"/>
  <c r="A103" i="8"/>
  <c r="A102" i="8"/>
  <c r="A101" i="8"/>
  <c r="A100" i="8"/>
  <c r="A99" i="8"/>
  <c r="A98" i="8"/>
  <c r="A95" i="8"/>
  <c r="A94" i="8"/>
  <c r="A93" i="8"/>
  <c r="A92" i="8"/>
  <c r="A91" i="8"/>
  <c r="A90" i="8"/>
  <c r="A89" i="8"/>
  <c r="A88" i="8"/>
  <c r="A87" i="8"/>
  <c r="A86" i="8"/>
  <c r="A83" i="8"/>
  <c r="A82" i="8"/>
  <c r="A81" i="8"/>
  <c r="A80" i="8"/>
  <c r="A79" i="8"/>
  <c r="A78" i="8"/>
  <c r="A77" i="8"/>
  <c r="A76" i="8"/>
  <c r="A75" i="8"/>
  <c r="A74" i="8"/>
  <c r="A71" i="8"/>
  <c r="A70" i="8"/>
  <c r="A69" i="8"/>
  <c r="A68" i="8"/>
  <c r="A67" i="8"/>
  <c r="A66" i="8"/>
  <c r="A65" i="8"/>
  <c r="A64" i="8"/>
  <c r="A63" i="8"/>
  <c r="A62" i="8"/>
  <c r="A59" i="8"/>
  <c r="A58" i="8"/>
  <c r="A57" i="8"/>
  <c r="A56" i="8"/>
  <c r="A55" i="8"/>
  <c r="A54" i="8"/>
  <c r="A53" i="8"/>
  <c r="A52" i="8"/>
  <c r="A51" i="8"/>
  <c r="A50" i="8"/>
  <c r="A47" i="8"/>
  <c r="A46" i="8"/>
  <c r="A45" i="8"/>
  <c r="A44" i="8"/>
  <c r="A43" i="8"/>
  <c r="A42" i="8"/>
  <c r="A41" i="8"/>
  <c r="A40" i="8"/>
  <c r="A39" i="8"/>
  <c r="A38" i="8"/>
  <c r="A35" i="8"/>
  <c r="A34" i="8"/>
  <c r="A33" i="8"/>
  <c r="A32" i="8"/>
  <c r="A31" i="8"/>
  <c r="A30" i="8"/>
  <c r="A29" i="8"/>
  <c r="A28" i="8"/>
  <c r="A27" i="8"/>
  <c r="A26" i="8"/>
  <c r="A23" i="8"/>
  <c r="A22" i="8"/>
  <c r="A21" i="8"/>
  <c r="A20" i="8"/>
  <c r="A19" i="8"/>
  <c r="A18" i="8"/>
  <c r="A17" i="8"/>
  <c r="A16" i="8"/>
  <c r="A15" i="8"/>
  <c r="A14" i="8"/>
  <c r="A11" i="8"/>
  <c r="A10" i="8"/>
  <c r="A9" i="8"/>
  <c r="A8" i="8"/>
  <c r="A7" i="8"/>
  <c r="A6" i="8"/>
  <c r="A5" i="8"/>
  <c r="A4" i="8"/>
  <c r="A3" i="8"/>
  <c r="A2" i="8"/>
  <c r="A95" i="7"/>
  <c r="A94" i="7"/>
  <c r="A93" i="7"/>
  <c r="A92" i="7"/>
  <c r="A91" i="7"/>
  <c r="A90" i="7"/>
  <c r="A89" i="7"/>
  <c r="A88" i="7"/>
  <c r="A87" i="7"/>
  <c r="A86" i="7"/>
  <c r="A83" i="7"/>
  <c r="A82" i="7"/>
  <c r="A81" i="7"/>
  <c r="A80" i="7"/>
  <c r="A79" i="7"/>
  <c r="A78" i="7"/>
  <c r="A77" i="7"/>
  <c r="A76" i="7"/>
  <c r="A75" i="7"/>
  <c r="A74" i="7"/>
  <c r="A71" i="7"/>
  <c r="A70" i="7"/>
  <c r="A69" i="7"/>
  <c r="A68" i="7"/>
  <c r="A67" i="7"/>
  <c r="A66" i="7"/>
  <c r="A65" i="7"/>
  <c r="A64" i="7"/>
  <c r="A63" i="7"/>
  <c r="A62" i="7"/>
  <c r="A59" i="7"/>
  <c r="A58" i="7"/>
  <c r="A57" i="7"/>
  <c r="A56" i="7"/>
  <c r="A55" i="7"/>
  <c r="A54" i="7"/>
  <c r="A53" i="7"/>
  <c r="A52" i="7"/>
  <c r="A51" i="7"/>
  <c r="A50" i="7"/>
  <c r="A47" i="7"/>
  <c r="A46" i="7"/>
  <c r="A45" i="7"/>
  <c r="A44" i="7"/>
  <c r="A43" i="7"/>
  <c r="A42" i="7"/>
  <c r="A41" i="7"/>
  <c r="A40" i="7"/>
  <c r="A39" i="7"/>
  <c r="A38" i="7"/>
  <c r="A35" i="7"/>
  <c r="A34" i="7"/>
  <c r="A33" i="7"/>
  <c r="A32" i="7"/>
  <c r="A31" i="7"/>
  <c r="A30" i="7"/>
  <c r="A29" i="7"/>
  <c r="A28" i="7"/>
  <c r="A27" i="7"/>
  <c r="A26" i="7"/>
  <c r="A23" i="7"/>
  <c r="A22" i="7"/>
  <c r="A21" i="7"/>
  <c r="A20" i="7"/>
  <c r="A19" i="7"/>
  <c r="A18" i="7"/>
  <c r="A17" i="7"/>
  <c r="A16" i="7"/>
  <c r="A15" i="7"/>
  <c r="A14" i="7"/>
  <c r="A11" i="7"/>
  <c r="A10" i="7"/>
  <c r="A9" i="7"/>
  <c r="A8" i="7"/>
  <c r="A7" i="7"/>
  <c r="A6" i="7"/>
  <c r="A5" i="7"/>
  <c r="A4" i="7"/>
  <c r="A3" i="7"/>
  <c r="A2" i="7"/>
  <c r="A311" i="6"/>
  <c r="A310" i="6"/>
  <c r="A309" i="6"/>
  <c r="A308" i="6"/>
  <c r="A307" i="6"/>
  <c r="A306" i="6"/>
  <c r="A305" i="6"/>
  <c r="A304" i="6"/>
  <c r="A303" i="6"/>
  <c r="A302" i="6"/>
  <c r="A299" i="6"/>
  <c r="A298" i="6"/>
  <c r="A297" i="6"/>
  <c r="A296" i="6"/>
  <c r="A295" i="6"/>
  <c r="A294" i="6"/>
  <c r="A293" i="6"/>
  <c r="A292" i="6"/>
  <c r="A291" i="6"/>
  <c r="A290" i="6"/>
  <c r="A287" i="6"/>
  <c r="A286" i="6"/>
  <c r="A285" i="6"/>
  <c r="A284" i="6"/>
  <c r="A283" i="6"/>
  <c r="A282" i="6"/>
  <c r="A281" i="6"/>
  <c r="A280" i="6"/>
  <c r="A279" i="6"/>
  <c r="A278" i="6"/>
  <c r="A275" i="6"/>
  <c r="A274" i="6"/>
  <c r="A273" i="6"/>
  <c r="A272" i="6"/>
  <c r="A271" i="6"/>
  <c r="A270" i="6"/>
  <c r="A269" i="6"/>
  <c r="A268" i="6"/>
  <c r="A267" i="6"/>
  <c r="A266" i="6"/>
  <c r="A263" i="6"/>
  <c r="A262" i="6"/>
  <c r="A261" i="6"/>
  <c r="A260" i="6"/>
  <c r="A259" i="6"/>
  <c r="A258" i="6"/>
  <c r="A257" i="6"/>
  <c r="A256" i="6"/>
  <c r="A255" i="6"/>
  <c r="A254" i="6"/>
  <c r="A251" i="6"/>
  <c r="A250" i="6"/>
  <c r="A249" i="6"/>
  <c r="A248" i="6"/>
  <c r="A247" i="6"/>
  <c r="A246" i="6"/>
  <c r="A245" i="6"/>
  <c r="A244" i="6"/>
  <c r="A243" i="6"/>
  <c r="A242" i="6"/>
  <c r="A239" i="6"/>
  <c r="A238" i="6"/>
  <c r="A237" i="6"/>
  <c r="A236" i="6"/>
  <c r="A235" i="6"/>
  <c r="A234" i="6"/>
  <c r="A233" i="6"/>
  <c r="A232" i="6"/>
  <c r="A231" i="6"/>
  <c r="A230" i="6"/>
  <c r="A227" i="6"/>
  <c r="A226" i="6"/>
  <c r="A225" i="6"/>
  <c r="A224" i="6"/>
  <c r="A223" i="6"/>
  <c r="A222" i="6"/>
  <c r="A221" i="6"/>
  <c r="A220" i="6"/>
  <c r="A219" i="6"/>
  <c r="A218" i="6"/>
  <c r="A215" i="6"/>
  <c r="A214" i="6"/>
  <c r="A213" i="6"/>
  <c r="A212" i="6"/>
  <c r="A211" i="6"/>
  <c r="A210" i="6"/>
  <c r="A209" i="6"/>
  <c r="A208" i="6"/>
  <c r="A207" i="6"/>
  <c r="A206" i="6"/>
  <c r="A203" i="6"/>
  <c r="A202" i="6"/>
  <c r="A201" i="6"/>
  <c r="A200" i="6"/>
  <c r="A199" i="6"/>
  <c r="A198" i="6"/>
  <c r="A197" i="6"/>
  <c r="A196" i="6"/>
  <c r="A195" i="6"/>
  <c r="A194" i="6"/>
  <c r="A191" i="6"/>
  <c r="A190" i="6"/>
  <c r="A189" i="6"/>
  <c r="A188" i="6"/>
  <c r="A187" i="6"/>
  <c r="A186" i="6"/>
  <c r="A185" i="6"/>
  <c r="A184" i="6"/>
  <c r="A183" i="6"/>
  <c r="A182" i="6"/>
  <c r="A179" i="6"/>
  <c r="A178" i="6"/>
  <c r="A177" i="6"/>
  <c r="A176" i="6"/>
  <c r="A175" i="6"/>
  <c r="A174" i="6"/>
  <c r="A173" i="6"/>
  <c r="A172" i="6"/>
  <c r="A171" i="6"/>
  <c r="A170" i="6"/>
  <c r="A167" i="6"/>
  <c r="A166" i="6"/>
  <c r="A165" i="6"/>
  <c r="A164" i="6"/>
  <c r="A163" i="6"/>
  <c r="A162" i="6"/>
  <c r="A161" i="6"/>
  <c r="A160" i="6"/>
  <c r="A159" i="6"/>
  <c r="A158" i="6"/>
  <c r="A155" i="6"/>
  <c r="A154" i="6"/>
  <c r="A153" i="6"/>
  <c r="A152" i="6"/>
  <c r="A151" i="6"/>
  <c r="A150" i="6"/>
  <c r="A149" i="6"/>
  <c r="A148" i="6"/>
  <c r="A147" i="6"/>
  <c r="A146" i="6"/>
  <c r="A143" i="6"/>
  <c r="A142" i="6"/>
  <c r="A141" i="6"/>
  <c r="A140" i="6"/>
  <c r="A139" i="6"/>
  <c r="A138" i="6"/>
  <c r="A137" i="6"/>
  <c r="A136" i="6"/>
  <c r="A135" i="6"/>
  <c r="A134" i="6"/>
  <c r="A131" i="6"/>
  <c r="A130" i="6"/>
  <c r="A129" i="6"/>
  <c r="A128" i="6"/>
  <c r="A127" i="6"/>
  <c r="A126" i="6"/>
  <c r="A125" i="6"/>
  <c r="A124" i="6"/>
  <c r="A123" i="6"/>
  <c r="A122" i="6"/>
  <c r="A119" i="6"/>
  <c r="A118" i="6"/>
  <c r="A117" i="6"/>
  <c r="A116" i="6"/>
  <c r="A115" i="6"/>
  <c r="A114" i="6"/>
  <c r="A113" i="6"/>
  <c r="A112" i="6"/>
  <c r="A111" i="6"/>
  <c r="A110" i="6"/>
  <c r="A107" i="6"/>
  <c r="A106" i="6"/>
  <c r="A105" i="6"/>
  <c r="A104" i="6"/>
  <c r="A103" i="6"/>
  <c r="A102" i="6"/>
  <c r="A101" i="6"/>
  <c r="A100" i="6"/>
  <c r="A99" i="6"/>
  <c r="A98" i="6"/>
  <c r="A95" i="6"/>
  <c r="A94" i="6"/>
  <c r="A93" i="6"/>
  <c r="A92" i="6"/>
  <c r="A91" i="6"/>
  <c r="A90" i="6"/>
  <c r="A89" i="6"/>
  <c r="A88" i="6"/>
  <c r="A87" i="6"/>
  <c r="A86" i="6"/>
  <c r="A83" i="6"/>
  <c r="A82" i="6"/>
  <c r="A81" i="6"/>
  <c r="A80" i="6"/>
  <c r="A79" i="6"/>
  <c r="A78" i="6"/>
  <c r="A77" i="6"/>
  <c r="A76" i="6"/>
  <c r="A75" i="6"/>
  <c r="A74" i="6"/>
  <c r="A71" i="6"/>
  <c r="A70" i="6"/>
  <c r="A69" i="6"/>
  <c r="A68" i="6"/>
  <c r="A67" i="6"/>
  <c r="A66" i="6"/>
  <c r="A65" i="6"/>
  <c r="A64" i="6"/>
  <c r="A63" i="6"/>
  <c r="A62" i="6"/>
  <c r="A59" i="6"/>
  <c r="A58" i="6"/>
  <c r="A57" i="6"/>
  <c r="A56" i="6"/>
  <c r="A55" i="6"/>
  <c r="A54" i="6"/>
  <c r="A53" i="6"/>
  <c r="A52" i="6"/>
  <c r="A51" i="6"/>
  <c r="A50" i="6"/>
  <c r="A47" i="6"/>
  <c r="A46" i="6"/>
  <c r="A45" i="6"/>
  <c r="A44" i="6"/>
  <c r="A43" i="6"/>
  <c r="A42" i="6"/>
  <c r="A41" i="6"/>
  <c r="A40" i="6"/>
  <c r="A39" i="6"/>
  <c r="A38" i="6"/>
  <c r="A35" i="6"/>
  <c r="A34" i="6"/>
  <c r="A33" i="6"/>
  <c r="A32" i="6"/>
  <c r="A31" i="6"/>
  <c r="A30" i="6"/>
  <c r="A29" i="6"/>
  <c r="A28" i="6"/>
  <c r="A27" i="6"/>
  <c r="A26" i="6"/>
  <c r="A23" i="6"/>
  <c r="A22" i="6"/>
  <c r="A21" i="6"/>
  <c r="A20" i="6"/>
  <c r="A19" i="6"/>
  <c r="A18" i="6"/>
  <c r="A17" i="6"/>
  <c r="A16" i="6"/>
  <c r="A15" i="6"/>
  <c r="A14" i="6"/>
  <c r="A11" i="6"/>
  <c r="A10" i="6"/>
  <c r="A9" i="6"/>
  <c r="A8" i="6"/>
  <c r="A7" i="6"/>
  <c r="A6" i="6"/>
  <c r="A5" i="6"/>
  <c r="A4" i="6"/>
  <c r="A3" i="6"/>
  <c r="A2" i="6"/>
  <c r="A47" i="5"/>
  <c r="A46" i="5"/>
  <c r="A45" i="5"/>
  <c r="A44" i="5"/>
  <c r="A43" i="5"/>
  <c r="A42" i="5"/>
  <c r="A41" i="5"/>
  <c r="A40" i="5"/>
  <c r="A39" i="5"/>
  <c r="A38" i="5"/>
  <c r="A35" i="5"/>
  <c r="A34" i="5"/>
  <c r="A33" i="5"/>
  <c r="A32" i="5"/>
  <c r="A31" i="5"/>
  <c r="A30" i="5"/>
  <c r="A29" i="5"/>
  <c r="A28" i="5"/>
  <c r="A27" i="5"/>
  <c r="A26" i="5"/>
  <c r="A23" i="5"/>
  <c r="A22" i="5"/>
  <c r="A21" i="5"/>
  <c r="A20" i="5"/>
  <c r="A19" i="5"/>
  <c r="A18" i="5"/>
  <c r="A17" i="5"/>
  <c r="A16" i="5"/>
  <c r="A15" i="5"/>
  <c r="A14" i="5"/>
  <c r="A11" i="5"/>
  <c r="A10" i="5"/>
  <c r="A9" i="5"/>
  <c r="A8" i="5"/>
  <c r="A7" i="5"/>
  <c r="A6" i="5"/>
  <c r="A5" i="5"/>
  <c r="A4" i="5"/>
  <c r="A3" i="5"/>
  <c r="A2" i="5"/>
  <c r="A95" i="4"/>
  <c r="A94" i="4"/>
  <c r="A93" i="4"/>
  <c r="A92" i="4"/>
  <c r="A91" i="4"/>
  <c r="A90" i="4"/>
  <c r="A89" i="4"/>
  <c r="A88" i="4"/>
  <c r="A87" i="4"/>
  <c r="A86" i="4"/>
  <c r="A83" i="4"/>
  <c r="A82" i="4"/>
  <c r="A81" i="4"/>
  <c r="A80" i="4"/>
  <c r="A79" i="4"/>
  <c r="A78" i="4"/>
  <c r="A77" i="4"/>
  <c r="A76" i="4"/>
  <c r="A75" i="4"/>
  <c r="A74" i="4"/>
  <c r="A71" i="4"/>
  <c r="A70" i="4"/>
  <c r="A69" i="4"/>
  <c r="A68" i="4"/>
  <c r="A67" i="4"/>
  <c r="A66" i="4"/>
  <c r="A65" i="4"/>
  <c r="A64" i="4"/>
  <c r="A63" i="4"/>
  <c r="A62" i="4"/>
  <c r="A59" i="4"/>
  <c r="A58" i="4"/>
  <c r="A57" i="4"/>
  <c r="A56" i="4"/>
  <c r="A55" i="4"/>
  <c r="A54" i="4"/>
  <c r="A53" i="4"/>
  <c r="A52" i="4"/>
  <c r="A51" i="4"/>
  <c r="A50" i="4"/>
  <c r="A47" i="4"/>
  <c r="A46" i="4"/>
  <c r="A45" i="4"/>
  <c r="A44" i="4"/>
  <c r="A43" i="4"/>
  <c r="A42" i="4"/>
  <c r="A41" i="4"/>
  <c r="A40" i="4"/>
  <c r="A39" i="4"/>
  <c r="A38" i="4"/>
  <c r="A35" i="4"/>
  <c r="A34" i="4"/>
  <c r="A33" i="4"/>
  <c r="A32" i="4"/>
  <c r="A31" i="4"/>
  <c r="A30" i="4"/>
  <c r="A29" i="4"/>
  <c r="A28" i="4"/>
  <c r="A27" i="4"/>
  <c r="A26" i="4"/>
  <c r="A23" i="4"/>
  <c r="A22" i="4"/>
  <c r="A21" i="4"/>
  <c r="A20" i="4"/>
  <c r="A19" i="4"/>
  <c r="A18" i="4"/>
  <c r="A17" i="4"/>
  <c r="A16" i="4"/>
  <c r="A15" i="4"/>
  <c r="A14" i="4"/>
  <c r="A11" i="4"/>
  <c r="A10" i="4"/>
  <c r="A9" i="4"/>
  <c r="A8" i="4"/>
  <c r="A7" i="4"/>
  <c r="A6" i="4"/>
  <c r="A5" i="4"/>
  <c r="A4" i="4"/>
  <c r="A3" i="4"/>
  <c r="A2" i="4"/>
  <c r="A47" i="3"/>
  <c r="A46" i="3"/>
  <c r="A45" i="3"/>
  <c r="A44" i="3"/>
  <c r="A43" i="3"/>
  <c r="A42" i="3"/>
  <c r="A41" i="3"/>
  <c r="A40" i="3"/>
  <c r="A39" i="3"/>
  <c r="A38" i="3"/>
  <c r="A35" i="3"/>
  <c r="A34" i="3"/>
  <c r="A33" i="3"/>
  <c r="A32" i="3"/>
  <c r="A31" i="3"/>
  <c r="A30" i="3"/>
  <c r="A29" i="3"/>
  <c r="A28" i="3"/>
  <c r="A27" i="3"/>
  <c r="A26" i="3"/>
  <c r="A23" i="3"/>
  <c r="A22" i="3"/>
  <c r="A21" i="3"/>
  <c r="A20" i="3"/>
  <c r="A19" i="3"/>
  <c r="A18" i="3"/>
  <c r="A17" i="3"/>
  <c r="A16" i="3"/>
  <c r="A15" i="3"/>
  <c r="A14" i="3"/>
  <c r="A11" i="3"/>
  <c r="A10" i="3"/>
  <c r="A9" i="3"/>
  <c r="A8" i="3"/>
  <c r="A7" i="3"/>
  <c r="A6" i="3"/>
  <c r="A5" i="3"/>
  <c r="A4" i="3"/>
  <c r="A3" i="3"/>
  <c r="A2" i="3"/>
  <c r="A131" i="2"/>
  <c r="A130" i="2"/>
  <c r="A129" i="2"/>
  <c r="A128" i="2"/>
  <c r="A127" i="2"/>
  <c r="A126" i="2"/>
  <c r="A125" i="2"/>
  <c r="A124" i="2"/>
  <c r="A123" i="2"/>
  <c r="A122" i="2"/>
  <c r="A119" i="2"/>
  <c r="A118" i="2"/>
  <c r="A117" i="2"/>
  <c r="A116" i="2"/>
  <c r="A115" i="2"/>
  <c r="A114" i="2"/>
  <c r="A113" i="2"/>
  <c r="A112" i="2"/>
  <c r="A111" i="2"/>
  <c r="A110" i="2"/>
  <c r="A107" i="2"/>
  <c r="A106" i="2"/>
  <c r="A105" i="2"/>
  <c r="A104" i="2"/>
  <c r="A103" i="2"/>
  <c r="A102" i="2"/>
  <c r="A101" i="2"/>
  <c r="A100" i="2"/>
  <c r="A99" i="2"/>
  <c r="A98" i="2"/>
  <c r="A95" i="2"/>
  <c r="A94" i="2"/>
  <c r="A93" i="2"/>
  <c r="A92" i="2"/>
  <c r="A91" i="2"/>
  <c r="A90" i="2"/>
  <c r="A89" i="2"/>
  <c r="A88" i="2"/>
  <c r="A87" i="2"/>
  <c r="A86" i="2"/>
  <c r="A83" i="2"/>
  <c r="A82" i="2"/>
  <c r="A81" i="2"/>
  <c r="A80" i="2"/>
  <c r="A79" i="2"/>
  <c r="A78" i="2"/>
  <c r="A77" i="2"/>
  <c r="A76" i="2"/>
  <c r="A75" i="2"/>
  <c r="A74" i="2"/>
  <c r="A71" i="2"/>
  <c r="A70" i="2"/>
  <c r="A69" i="2"/>
  <c r="A68" i="2"/>
  <c r="A67" i="2"/>
  <c r="A66" i="2"/>
  <c r="A65" i="2"/>
  <c r="A64" i="2"/>
  <c r="A63" i="2"/>
  <c r="A62" i="2"/>
  <c r="A59" i="2"/>
  <c r="A58" i="2"/>
  <c r="A57" i="2"/>
  <c r="A56" i="2"/>
  <c r="A55" i="2"/>
  <c r="A54" i="2"/>
  <c r="A53" i="2"/>
  <c r="A52" i="2"/>
  <c r="A51" i="2"/>
  <c r="A50" i="2"/>
  <c r="A47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<sst xmlns="http://schemas.openxmlformats.org/spreadsheetml/2006/main" count="3449" uniqueCount="164">
  <si>
    <t>Abbreviation</t>
  </si>
  <si>
    <t>Full Name</t>
  </si>
  <si>
    <t>Population type</t>
  </si>
  <si>
    <t>0-4M</t>
  </si>
  <si>
    <t>0-4y M</t>
  </si>
  <si>
    <t>default</t>
  </si>
  <si>
    <t>0-4F</t>
  </si>
  <si>
    <t>0-4y F</t>
  </si>
  <si>
    <t>5-14M</t>
  </si>
  <si>
    <t>5-14y M</t>
  </si>
  <si>
    <t>5-14F</t>
  </si>
  <si>
    <t>5-14y F</t>
  </si>
  <si>
    <t>15-49M</t>
  </si>
  <si>
    <t>15-49y M</t>
  </si>
  <si>
    <t>15-49F</t>
  </si>
  <si>
    <t>15-49y F</t>
  </si>
  <si>
    <t>50-69M</t>
  </si>
  <si>
    <t>50-69y M</t>
  </si>
  <si>
    <t>50-69F</t>
  </si>
  <si>
    <t>50-69y F</t>
  </si>
  <si>
    <t>70+M</t>
  </si>
  <si>
    <t>70+F</t>
  </si>
  <si>
    <t>Junction: Model Initialization</t>
  </si>
  <si>
    <t>Provenance</t>
  </si>
  <si>
    <t>Units</t>
  </si>
  <si>
    <t>Uncertainty</t>
  </si>
  <si>
    <t>Number</t>
  </si>
  <si>
    <t>Initial recovered proportion</t>
  </si>
  <si>
    <t>Constant</t>
  </si>
  <si>
    <t>Proportion</t>
  </si>
  <si>
    <t>OR</t>
  </si>
  <si>
    <t>Initial diagnosis coverage</t>
  </si>
  <si>
    <t>Initial treatment coverage</t>
  </si>
  <si>
    <t>Initial proportion of CHB with HCC</t>
  </si>
  <si>
    <t>Initial proportion of CHB with DC</t>
  </si>
  <si>
    <t>Initial proportion of CHB with CC</t>
  </si>
  <si>
    <t>Unadjusted initial CHB prevalence</t>
  </si>
  <si>
    <t>Initial proportion HBeAg+</t>
  </si>
  <si>
    <t>Initial proportion HBeAg+ with chronic infection</t>
  </si>
  <si>
    <t>Initial proportion HBeAg- with chronic infection</t>
  </si>
  <si>
    <t>Total Population</t>
  </si>
  <si>
    <t>Estimated Annual Livebirths</t>
  </si>
  <si>
    <t>Age/sex specific all-cause mortality rate</t>
  </si>
  <si>
    <t>Probability (per year)</t>
  </si>
  <si>
    <t>Age/sex specific years life remaining</t>
  </si>
  <si>
    <t>People living with chronic hepatitis B</t>
  </si>
  <si>
    <t>Prevalence of chronic hepatitis B</t>
  </si>
  <si>
    <t>Fraction</t>
  </si>
  <si>
    <t>Prevalence of HBeAg among people living with chronic hepatitis B</t>
  </si>
  <si>
    <t>HCC incidence rate (per 1e5)</t>
  </si>
  <si>
    <t>HCC incidence (total cases)</t>
  </si>
  <si>
    <t>Deaths from acute HBV</t>
  </si>
  <si>
    <t>Deaths from decompensated cirrhosis</t>
  </si>
  <si>
    <t>Deaths from hepatocellular carcinoma</t>
  </si>
  <si>
    <t>Relative infectiousness of HBeAg+, non virally suppressed, individuals</t>
  </si>
  <si>
    <t>N.A.</t>
  </si>
  <si>
    <t>Baseline infectiousness in HBeAg-, non virally suppressed, individuals</t>
  </si>
  <si>
    <t>Population susceptibility to infection (&gt;5y)</t>
  </si>
  <si>
    <t>Population susceptibility to infection (0-4y)</t>
  </si>
  <si>
    <t>HBeAg+ mothers: Viral Load &lt;200,000 IU HBV DNA</t>
  </si>
  <si>
    <t>HBeAg- mothers: Viral Load &lt;200,000 IU HBV DNA</t>
  </si>
  <si>
    <t>Risk of MTCT in HVL mother</t>
  </si>
  <si>
    <t>Risk of MTCT in LVL mother</t>
  </si>
  <si>
    <t>Risk of chronic infection following MTCT</t>
  </si>
  <si>
    <t>Mortality:Acute hepatitis B infection</t>
  </si>
  <si>
    <t>Acute hepatitis B infection to HBeAg+ chronic infection (&lt;5y)</t>
  </si>
  <si>
    <t>Acute hepatitis B infection to HBeAg+ chronic hepatitis (&gt;5y)</t>
  </si>
  <si>
    <t>Relative Risk: HBeAg+ chronic infection to hepatocellular carcinoma (vs decompensated cirrhosis)</t>
  </si>
  <si>
    <t>Relative Risk: HBeAg+ chronic hepatitis to compensated cirrhosis (vs HBeAg- chronic hepatitis)</t>
  </si>
  <si>
    <t>Relative Risk: HBeAg+ chronic hepatitis to hepatocellular carcinoma (vs decompensated cirrhosis)</t>
  </si>
  <si>
    <t>Relative Risk: HBeAg- chronic infection to HBeAg+ chronic hepatitis (vs HBeAg+ chronic infection)</t>
  </si>
  <si>
    <t>Relative Risk: HBeAg- chronic infection to HBsAg seroclearance (vs HBeAg+ chronic hepatitis)</t>
  </si>
  <si>
    <t>Relative Risk: HBeAg- chronic infection to hepatocellular carcinoma (vs decompensated cirrhosis)</t>
  </si>
  <si>
    <t>Relative Risk: HBeAg- chronic hepatitis to HBsAg seroclearance (vs HBeAg+ chronic hepatitis)</t>
  </si>
  <si>
    <t>Relative Risk: HBeAg- chronic hepatitis to hepatocellular carcinoma (vs decompensated cirrhosis)</t>
  </si>
  <si>
    <t>Relative Risk: Compensated cirrhosis to hepatocellular carcinoma (vs decompensated cirrhosis)</t>
  </si>
  <si>
    <t>HBeAg+ chronic infection to HBeAg+ chronic hepatitis</t>
  </si>
  <si>
    <t>HBeAg+ chronic hepatitis to HBeAg- chronic infection (HBeAg seroconversion)</t>
  </si>
  <si>
    <t>HBeAg+ chronic hepatitis to HBsAg seroclearance (recovered)</t>
  </si>
  <si>
    <t>HBeAg- chronic infection to HBeAg- chronic hepatitis</t>
  </si>
  <si>
    <t>HBeAg- chronic hepatitis to compensated cirrhosis</t>
  </si>
  <si>
    <t>Decompensation of cirrhosis</t>
  </si>
  <si>
    <t>Decompensated cirrhosis to hepatocellular carcinoma</t>
  </si>
  <si>
    <t>Death from decompensated cirrhosis</t>
  </si>
  <si>
    <t>Death from hepatocellular carcinoma</t>
  </si>
  <si>
    <t>HepB-BD Coverage (%)</t>
  </si>
  <si>
    <t>HepB3 Coverage (%)</t>
  </si>
  <si>
    <t>Maternal Antiviral Coverage (% of HepB-BD in eAg+ mothers; sensitivity)</t>
  </si>
  <si>
    <t>Proportion diagnosed who are linked to care (sensitivity)</t>
  </si>
  <si>
    <t>Total Diagnosis Coverage Target</t>
  </si>
  <si>
    <t>Total Diagnosis: High Burden Disease (DC + HCC); assumed as 100% in projections</t>
  </si>
  <si>
    <t>Total Treatment (amongst eligible) Coverage Target; expressed as proportion of those diagnosed (i.e., 80% target is 89% of those eligible who are diagnosed)</t>
  </si>
  <si>
    <t>Total Coverage: High Burden Disease; assumed as 100% in projections</t>
  </si>
  <si>
    <t>Vaccine Effectiveness: HepB-BD, eAg+ mother</t>
  </si>
  <si>
    <t>Vaccine Effectiveness: HepB-BD, eAg- mother</t>
  </si>
  <si>
    <t>Vaccine Effectiveness: HepB3</t>
  </si>
  <si>
    <t>Vaccine Effectiveness: HepB-BD, eAg+ mother, mAV (sensitivity)</t>
  </si>
  <si>
    <t>Antiviral suppression effectiveness</t>
  </si>
  <si>
    <t>Treatment Effectiveness: HBeAg seroclearance</t>
  </si>
  <si>
    <t>Treatment Effectiveness: Cirrhosis prevention from HBeAg+ chronic hepatitis</t>
  </si>
  <si>
    <t>Treatment Effectiveness: HBsAg seroclearance from HBeAg+ chronic hepatitis</t>
  </si>
  <si>
    <t>Treatment Effectiveness: Hepatocellular carcinoma prevention from HBeAg+ chronic hepatitis</t>
  </si>
  <si>
    <t>Treatment Effectiveness: Preventing HBeAg- chronic hepatitis activation from HBeAg- chronic infection</t>
  </si>
  <si>
    <t>Treatment Effectiveness: Preventing HBeAg reactivation during HBeAg- chronic infection</t>
  </si>
  <si>
    <t>Treatment Effectiveness: HBsAg seroclearance from HBeAg- chronic infection</t>
  </si>
  <si>
    <t>Treatment Effectiveness: Hepatocellular carcinoma prevention from HBeAg- chronic infection</t>
  </si>
  <si>
    <t>Treatment Effectiveness: Cirrhosis prevention from HBeAg- chronic hepatitis</t>
  </si>
  <si>
    <t>Treatment Effectiveness: HBsAg seroclearance from HBeAg- chronic hepatitis</t>
  </si>
  <si>
    <t>Treatment Effectiveness: Hepatocellular carcinoma prevention from HBeAg- chronic hepatitis</t>
  </si>
  <si>
    <t>Treatment Effectiveness: Prevention of decompensation from compensated cirrhosis</t>
  </si>
  <si>
    <t>Treatment Effectiveness: Hepatocellular carcinoma prevention from compensated cirrhosis</t>
  </si>
  <si>
    <t>Treatment Effectiveness: Hepatocellular carcinoma prevention from decompensated cirrhosis</t>
  </si>
  <si>
    <t>Probability</t>
  </si>
  <si>
    <t>Treatment Effectiveness: Reduction in decompensated cirrhosis mortality</t>
  </si>
  <si>
    <t>Treatment Effectiveness: Reduction in hepatocellular carcinoma mortality</t>
  </si>
  <si>
    <t>Recompensation of cirrhosis (on treatment)</t>
  </si>
  <si>
    <t>Disability Weight: Inactive chronic hepatitis B infection</t>
  </si>
  <si>
    <t>Disability Weight: Active chronic hepatitis B infection</t>
  </si>
  <si>
    <t>Disability Weight: Active chronic hepatitis B infection (on treatment)</t>
  </si>
  <si>
    <t>Disability Weight: Compensated cirrhosis</t>
  </si>
  <si>
    <t>Disability Weight: Compensated cirrhosis (on treatment)</t>
  </si>
  <si>
    <t>Disability Weight: Decompensated cirrhosis</t>
  </si>
  <si>
    <t>Disability Weight: Decompensated cirrhosis (on treatment)</t>
  </si>
  <si>
    <t>Disability Weight: Hepatocellular carcinoma</t>
  </si>
  <si>
    <t>Disability Weight: Hepatocellular carcinoma (on treatment)</t>
  </si>
  <si>
    <t>Productive years remaining</t>
  </si>
  <si>
    <t>GDP per worker (adjusted for CHB prevalence)</t>
  </si>
  <si>
    <t>GDP per capita (adjusted for CHB prevalence)</t>
  </si>
  <si>
    <t>Employment to Population Ratio</t>
  </si>
  <si>
    <t>Productivity Loss: Inactive CHB</t>
  </si>
  <si>
    <t>Productivity Loss: Active CHB</t>
  </si>
  <si>
    <t>Productivity Loss: Active CHB (on treatment)</t>
  </si>
  <si>
    <t>Prodictivity Loss: Compensated Cirrhosis</t>
  </si>
  <si>
    <t>Prodictivity Loss: Compensated Cirrhosis (on treatment)</t>
  </si>
  <si>
    <t>Prodictivity Loss: Decompensated Cirrhosis</t>
  </si>
  <si>
    <t>Prodictivity Loss: Decompensated Cirrhosis (on treatment)</t>
  </si>
  <si>
    <t>Prodictivity Loss: Hepatocellular Carcinoma</t>
  </si>
  <si>
    <t>Prodictivity Loss: Hepatocellular Carcinoma (on treatment)</t>
  </si>
  <si>
    <t>Annual disounting rate</t>
  </si>
  <si>
    <t>Unit Cost: Delivery of a hepatitis B birth dose vaccine</t>
  </si>
  <si>
    <t>Unit Cost: Delivery of complete three dose vaccine series</t>
  </si>
  <si>
    <t>Unit Cost: Delivery of maternal antivirals and hepatitis B birth dose vaccine (sensitivity)</t>
  </si>
  <si>
    <t>Unit Cost: Diagnosis of chronic hepatitis B</t>
  </si>
  <si>
    <t>Unit Cost: Annual disease management cost of Chronic Hepatitis B (no treatment)</t>
  </si>
  <si>
    <t>Unit Cost: Annual disease management cost of Chronic Hepatitis B (treatment)</t>
  </si>
  <si>
    <t>Unit Cost: Annual disease management cost of Decompensated Cirrhosis (treatment)</t>
  </si>
  <si>
    <t>Unit Cost: Annual disease management cost of Hepatocellular Carcinoma (treatment)</t>
  </si>
  <si>
    <t>mx_mtct</t>
  </si>
  <si>
    <t>Matrix: Mother to Child Transmission</t>
  </si>
  <si>
    <t>From population type</t>
  </si>
  <si>
    <t>To population type</t>
  </si>
  <si>
    <t>Y</t>
  </si>
  <si>
    <t>N</t>
  </si>
  <si>
    <t>From population</t>
  </si>
  <si>
    <t>To population</t>
  </si>
  <si>
    <t>mx_echt</t>
  </si>
  <si>
    <t>Matrix: Early Childhood Horizontal Transmission</t>
  </si>
  <si>
    <t>mx_horiz</t>
  </si>
  <si>
    <t>Matrix: Population Horizontal Transmission</t>
  </si>
  <si>
    <t>p_trans</t>
  </si>
  <si>
    <t>population movement</t>
  </si>
  <si>
    <t>Rate (per year))</t>
  </si>
  <si>
    <t>Number of pregnancies (assumed equal to number of births)</t>
  </si>
  <si>
    <t>Coverage of HBsAg screening in pregnancy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</si>
</sst>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4026"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11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  <row r="4" spans="1:3" x14ac:dyDescent="0.25">
      <c r="A4" s="2" t="s">
        <v>8</v>
      </c>
      <c r="B4" s="2" t="s">
        <v>9</v>
      </c>
      <c r="C4" s="3" t="s">
        <v>5</v>
      </c>
    </row>
    <row r="5" spans="1:3" x14ac:dyDescent="0.25">
      <c r="A5" s="2" t="s">
        <v>10</v>
      </c>
      <c r="B5" s="2" t="s">
        <v>11</v>
      </c>
      <c r="C5" s="3" t="s">
        <v>5</v>
      </c>
    </row>
    <row r="6" spans="1:3" x14ac:dyDescent="0.25">
      <c r="A6" s="2" t="s">
        <v>12</v>
      </c>
      <c r="B6" s="2" t="s">
        <v>13</v>
      </c>
      <c r="C6" s="3" t="s">
        <v>5</v>
      </c>
    </row>
    <row r="7" spans="1:3" x14ac:dyDescent="0.25">
      <c r="A7" s="2" t="s">
        <v>14</v>
      </c>
      <c r="B7" s="2" t="s">
        <v>15</v>
      </c>
      <c r="C7" s="3" t="s">
        <v>5</v>
      </c>
    </row>
    <row r="8" spans="1:3" x14ac:dyDescent="0.25">
      <c r="A8" s="2" t="s">
        <v>16</v>
      </c>
      <c r="B8" s="2" t="s">
        <v>17</v>
      </c>
      <c r="C8" s="3" t="s">
        <v>5</v>
      </c>
    </row>
    <row r="9" spans="1:3" x14ac:dyDescent="0.25">
      <c r="A9" s="2" t="s">
        <v>18</v>
      </c>
      <c r="B9" s="2" t="s">
        <v>19</v>
      </c>
      <c r="C9" s="3" t="s">
        <v>5</v>
      </c>
    </row>
    <row r="10" spans="1:3" x14ac:dyDescent="0.25">
      <c r="A10" s="2" t="s">
        <v>20</v>
      </c>
      <c r="B10" s="2" t="s">
        <v>20</v>
      </c>
      <c r="C10" s="3" t="s">
        <v>5</v>
      </c>
    </row>
    <row r="11" spans="1:3" x14ac:dyDescent="0.25">
      <c r="A11" s="2" t="s">
        <v>21</v>
      </c>
      <c r="B11" s="2" t="s">
        <v>21</v>
      </c>
      <c r="C11" s="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DL107"/>
  <sheetViews>
    <sheetView workbookViewId="0"/>
  </sheetViews>
  <sheetFormatPr defaultRowHeight="15" x14ac:dyDescent="0.25"/>
  <cols>
    <col min="1" max="1" width="101.855468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138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/>
      <c r="F2" s="4" t="s">
        <v>30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0.97</v>
      </c>
      <c r="AO2" s="3">
        <v>0.94089999999999996</v>
      </c>
      <c r="AP2" s="3">
        <v>0.91267299999999996</v>
      </c>
      <c r="AQ2" s="3">
        <v>0.88529280999999993</v>
      </c>
      <c r="AR2" s="3">
        <v>0.8587340256999999</v>
      </c>
      <c r="AS2" s="3">
        <v>0.83297200492899981</v>
      </c>
      <c r="AT2" s="3">
        <v>0.80798284478112981</v>
      </c>
      <c r="AU2" s="3">
        <v>0.78374335943769591</v>
      </c>
      <c r="AV2" s="3">
        <v>0.76023105865456508</v>
      </c>
      <c r="AW2" s="3">
        <v>0.73742412689492809</v>
      </c>
      <c r="AX2" s="3">
        <v>0.71530140308808021</v>
      </c>
      <c r="AY2" s="3">
        <v>0.69384236099543772</v>
      </c>
      <c r="AZ2" s="3">
        <v>0.6730270901655746</v>
      </c>
      <c r="BA2" s="3">
        <v>0.65283627746060735</v>
      </c>
      <c r="BB2" s="3">
        <v>0.63325118913678913</v>
      </c>
      <c r="BC2" s="3">
        <v>0.61425365346268546</v>
      </c>
      <c r="BD2" s="3">
        <v>0.59582604385880489</v>
      </c>
      <c r="BE2" s="3">
        <v>0.57795126254304074</v>
      </c>
      <c r="BF2" s="3">
        <v>0.5606127246667495</v>
      </c>
      <c r="BG2" s="3">
        <v>0.543794342926747</v>
      </c>
      <c r="BH2" s="3">
        <v>0.52748051263894458</v>
      </c>
      <c r="BI2" s="3">
        <v>0.51165609725977623</v>
      </c>
      <c r="BJ2" s="3">
        <v>0.49630641434198292</v>
      </c>
      <c r="BK2" s="3">
        <v>0.48141722191172343</v>
      </c>
      <c r="BL2" s="3">
        <v>0.46697470525437168</v>
      </c>
      <c r="BM2" s="3">
        <v>0.45296546409674049</v>
      </c>
      <c r="BN2" s="3">
        <v>0.43937650017383828</v>
      </c>
      <c r="BO2" s="3">
        <v>0.42619520516862308</v>
      </c>
      <c r="BP2" s="3">
        <v>0.41340934901356441</v>
      </c>
      <c r="BQ2" s="3">
        <v>0.40100706854315749</v>
      </c>
      <c r="BR2" s="3">
        <v>0.38897685648686281</v>
      </c>
      <c r="BS2" s="3">
        <v>0.37730755079225692</v>
      </c>
      <c r="BT2" s="3">
        <v>0.36598832426848921</v>
      </c>
      <c r="BU2" s="3">
        <v>0.35500867454043439</v>
      </c>
      <c r="BV2" s="3">
        <v>0.34435841430422143</v>
      </c>
      <c r="BW2" s="3">
        <v>0.33402766187509481</v>
      </c>
      <c r="BX2" s="3">
        <v>0.32400683201884189</v>
      </c>
      <c r="BY2" s="3">
        <v>0.31428662705827659</v>
      </c>
      <c r="BZ2" s="3">
        <v>0.3048580282465283</v>
      </c>
      <c r="CA2" s="3">
        <v>0.29571228739913252</v>
      </c>
      <c r="CB2" s="3">
        <v>0.2868409187771585</v>
      </c>
      <c r="CC2" s="3">
        <v>0.27823569121384373</v>
      </c>
      <c r="CD2" s="3">
        <v>0.2698886204774284</v>
      </c>
      <c r="CE2" s="3">
        <v>0.26179196186310549</v>
      </c>
      <c r="CF2" s="3">
        <v>0.25393820300721243</v>
      </c>
      <c r="CG2" s="3">
        <v>0.24632005691699599</v>
      </c>
      <c r="CH2" s="3">
        <v>0.23893045520948611</v>
      </c>
      <c r="CI2" s="3">
        <v>0.2317625415532015</v>
      </c>
      <c r="CJ2" s="3">
        <v>0.22480966530660551</v>
      </c>
      <c r="CK2" s="3">
        <v>0.2180653753474073</v>
      </c>
      <c r="CL2" s="3">
        <v>0.21152341408698511</v>
      </c>
      <c r="CM2" s="3">
        <v>0.20517771166437551</v>
      </c>
      <c r="CN2" s="3">
        <v>0.19902238031444419</v>
      </c>
      <c r="CO2" s="3">
        <v>0.19305170890501089</v>
      </c>
      <c r="CP2" s="3">
        <v>0.18726015763786061</v>
      </c>
      <c r="CQ2" s="3">
        <v>0.1816423529087248</v>
      </c>
      <c r="CR2" s="3">
        <v>0.176193082321463</v>
      </c>
      <c r="CS2" s="3">
        <v>0.17090728985181911</v>
      </c>
      <c r="CT2" s="3">
        <v>0.1657800711562645</v>
      </c>
      <c r="CU2" s="3">
        <v>0.16080666902157659</v>
      </c>
      <c r="CV2" s="3">
        <v>0.15598246895092929</v>
      </c>
      <c r="CW2" s="3">
        <v>0.1513029948824014</v>
      </c>
      <c r="CX2" s="3">
        <v>0.1467639050359294</v>
      </c>
      <c r="CY2" s="3">
        <v>0.14236098788485149</v>
      </c>
      <c r="CZ2" s="3">
        <v>0.13809015824830589</v>
      </c>
      <c r="DA2" s="3">
        <v>0.13394745350085671</v>
      </c>
      <c r="DB2" s="3">
        <v>0.12992902989583099</v>
      </c>
      <c r="DC2" s="3">
        <v>0.12603115899895609</v>
      </c>
      <c r="DD2" s="3">
        <v>0.1222502242289874</v>
      </c>
      <c r="DE2" s="3">
        <v>0.1185827175021178</v>
      </c>
      <c r="DF2" s="3">
        <v>0.1150252359770543</v>
      </c>
      <c r="DG2" s="3">
        <v>0.11157447889774259</v>
      </c>
      <c r="DH2" s="3">
        <v>0.1082272445308103</v>
      </c>
      <c r="DI2" s="3">
        <v>0.104980427194886</v>
      </c>
      <c r="DJ2" s="3">
        <v>0.10183101437903951</v>
      </c>
      <c r="DK2" s="3">
        <v>9.8776083947668264E-2</v>
      </c>
      <c r="DL2" s="3">
        <v>9.5812801429238217E-2</v>
      </c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0.97</v>
      </c>
      <c r="AO3" s="3">
        <v>0.94089999999999996</v>
      </c>
      <c r="AP3" s="3">
        <v>0.91267299999999996</v>
      </c>
      <c r="AQ3" s="3">
        <v>0.88529280999999993</v>
      </c>
      <c r="AR3" s="3">
        <v>0.8587340256999999</v>
      </c>
      <c r="AS3" s="3">
        <v>0.83297200492899981</v>
      </c>
      <c r="AT3" s="3">
        <v>0.80798284478112981</v>
      </c>
      <c r="AU3" s="3">
        <v>0.78374335943769591</v>
      </c>
      <c r="AV3" s="3">
        <v>0.76023105865456508</v>
      </c>
      <c r="AW3" s="3">
        <v>0.73742412689492809</v>
      </c>
      <c r="AX3" s="3">
        <v>0.71530140308808021</v>
      </c>
      <c r="AY3" s="3">
        <v>0.69384236099543772</v>
      </c>
      <c r="AZ3" s="3">
        <v>0.6730270901655746</v>
      </c>
      <c r="BA3" s="3">
        <v>0.65283627746060735</v>
      </c>
      <c r="BB3" s="3">
        <v>0.63325118913678913</v>
      </c>
      <c r="BC3" s="3">
        <v>0.61425365346268546</v>
      </c>
      <c r="BD3" s="3">
        <v>0.59582604385880489</v>
      </c>
      <c r="BE3" s="3">
        <v>0.57795126254304074</v>
      </c>
      <c r="BF3" s="3">
        <v>0.5606127246667495</v>
      </c>
      <c r="BG3" s="3">
        <v>0.543794342926747</v>
      </c>
      <c r="BH3" s="3">
        <v>0.52748051263894458</v>
      </c>
      <c r="BI3" s="3">
        <v>0.51165609725977623</v>
      </c>
      <c r="BJ3" s="3">
        <v>0.49630641434198292</v>
      </c>
      <c r="BK3" s="3">
        <v>0.48141722191172343</v>
      </c>
      <c r="BL3" s="3">
        <v>0.46697470525437168</v>
      </c>
      <c r="BM3" s="3">
        <v>0.45296546409674049</v>
      </c>
      <c r="BN3" s="3">
        <v>0.43937650017383828</v>
      </c>
      <c r="BO3" s="3">
        <v>0.42619520516862308</v>
      </c>
      <c r="BP3" s="3">
        <v>0.41340934901356441</v>
      </c>
      <c r="BQ3" s="3">
        <v>0.40100706854315749</v>
      </c>
      <c r="BR3" s="3">
        <v>0.38897685648686281</v>
      </c>
      <c r="BS3" s="3">
        <v>0.37730755079225692</v>
      </c>
      <c r="BT3" s="3">
        <v>0.36598832426848921</v>
      </c>
      <c r="BU3" s="3">
        <v>0.35500867454043439</v>
      </c>
      <c r="BV3" s="3">
        <v>0.34435841430422143</v>
      </c>
      <c r="BW3" s="3">
        <v>0.33402766187509481</v>
      </c>
      <c r="BX3" s="3">
        <v>0.32400683201884189</v>
      </c>
      <c r="BY3" s="3">
        <v>0.31428662705827659</v>
      </c>
      <c r="BZ3" s="3">
        <v>0.3048580282465283</v>
      </c>
      <c r="CA3" s="3">
        <v>0.29571228739913252</v>
      </c>
      <c r="CB3" s="3">
        <v>0.2868409187771585</v>
      </c>
      <c r="CC3" s="3">
        <v>0.27823569121384373</v>
      </c>
      <c r="CD3" s="3">
        <v>0.2698886204774284</v>
      </c>
      <c r="CE3" s="3">
        <v>0.26179196186310549</v>
      </c>
      <c r="CF3" s="3">
        <v>0.25393820300721243</v>
      </c>
      <c r="CG3" s="3">
        <v>0.24632005691699599</v>
      </c>
      <c r="CH3" s="3">
        <v>0.23893045520948611</v>
      </c>
      <c r="CI3" s="3">
        <v>0.2317625415532015</v>
      </c>
      <c r="CJ3" s="3">
        <v>0.22480966530660551</v>
      </c>
      <c r="CK3" s="3">
        <v>0.2180653753474073</v>
      </c>
      <c r="CL3" s="3">
        <v>0.21152341408698511</v>
      </c>
      <c r="CM3" s="3">
        <v>0.20517771166437551</v>
      </c>
      <c r="CN3" s="3">
        <v>0.19902238031444419</v>
      </c>
      <c r="CO3" s="3">
        <v>0.19305170890501089</v>
      </c>
      <c r="CP3" s="3">
        <v>0.18726015763786061</v>
      </c>
      <c r="CQ3" s="3">
        <v>0.1816423529087248</v>
      </c>
      <c r="CR3" s="3">
        <v>0.176193082321463</v>
      </c>
      <c r="CS3" s="3">
        <v>0.17090728985181911</v>
      </c>
      <c r="CT3" s="3">
        <v>0.1657800711562645</v>
      </c>
      <c r="CU3" s="3">
        <v>0.16080666902157659</v>
      </c>
      <c r="CV3" s="3">
        <v>0.15598246895092929</v>
      </c>
      <c r="CW3" s="3">
        <v>0.1513029948824014</v>
      </c>
      <c r="CX3" s="3">
        <v>0.1467639050359294</v>
      </c>
      <c r="CY3" s="3">
        <v>0.14236098788485149</v>
      </c>
      <c r="CZ3" s="3">
        <v>0.13809015824830589</v>
      </c>
      <c r="DA3" s="3">
        <v>0.13394745350085671</v>
      </c>
      <c r="DB3" s="3">
        <v>0.12992902989583099</v>
      </c>
      <c r="DC3" s="3">
        <v>0.12603115899895609</v>
      </c>
      <c r="DD3" s="3">
        <v>0.1222502242289874</v>
      </c>
      <c r="DE3" s="3">
        <v>0.1185827175021178</v>
      </c>
      <c r="DF3" s="3">
        <v>0.1150252359770543</v>
      </c>
      <c r="DG3" s="3">
        <v>0.11157447889774259</v>
      </c>
      <c r="DH3" s="3">
        <v>0.1082272445308103</v>
      </c>
      <c r="DI3" s="3">
        <v>0.104980427194886</v>
      </c>
      <c r="DJ3" s="3">
        <v>0.10183101437903951</v>
      </c>
      <c r="DK3" s="3">
        <v>9.8776083947668264E-2</v>
      </c>
      <c r="DL3" s="3">
        <v>9.5812801429238217E-2</v>
      </c>
    </row>
    <row r="4" spans="1:116" x14ac:dyDescent="0.25">
      <c r="A4" s="1" t="str">
        <f>'Population Definitions'!$A$4</f>
        <v>5-14M</v>
      </c>
      <c r="C4" t="s">
        <v>55</v>
      </c>
      <c r="D4" s="3"/>
      <c r="E4" s="3"/>
      <c r="F4" s="4" t="s">
        <v>30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0.97</v>
      </c>
      <c r="AO4" s="3">
        <v>0.94089999999999996</v>
      </c>
      <c r="AP4" s="3">
        <v>0.91267299999999996</v>
      </c>
      <c r="AQ4" s="3">
        <v>0.88529280999999993</v>
      </c>
      <c r="AR4" s="3">
        <v>0.8587340256999999</v>
      </c>
      <c r="AS4" s="3">
        <v>0.83297200492899981</v>
      </c>
      <c r="AT4" s="3">
        <v>0.80798284478112981</v>
      </c>
      <c r="AU4" s="3">
        <v>0.78374335943769591</v>
      </c>
      <c r="AV4" s="3">
        <v>0.76023105865456508</v>
      </c>
      <c r="AW4" s="3">
        <v>0.73742412689492809</v>
      </c>
      <c r="AX4" s="3">
        <v>0.71530140308808021</v>
      </c>
      <c r="AY4" s="3">
        <v>0.69384236099543772</v>
      </c>
      <c r="AZ4" s="3">
        <v>0.6730270901655746</v>
      </c>
      <c r="BA4" s="3">
        <v>0.65283627746060735</v>
      </c>
      <c r="BB4" s="3">
        <v>0.63325118913678913</v>
      </c>
      <c r="BC4" s="3">
        <v>0.61425365346268546</v>
      </c>
      <c r="BD4" s="3">
        <v>0.59582604385880489</v>
      </c>
      <c r="BE4" s="3">
        <v>0.57795126254304074</v>
      </c>
      <c r="BF4" s="3">
        <v>0.5606127246667495</v>
      </c>
      <c r="BG4" s="3">
        <v>0.543794342926747</v>
      </c>
      <c r="BH4" s="3">
        <v>0.52748051263894458</v>
      </c>
      <c r="BI4" s="3">
        <v>0.51165609725977623</v>
      </c>
      <c r="BJ4" s="3">
        <v>0.49630641434198292</v>
      </c>
      <c r="BK4" s="3">
        <v>0.48141722191172343</v>
      </c>
      <c r="BL4" s="3">
        <v>0.46697470525437168</v>
      </c>
      <c r="BM4" s="3">
        <v>0.45296546409674049</v>
      </c>
      <c r="BN4" s="3">
        <v>0.43937650017383828</v>
      </c>
      <c r="BO4" s="3">
        <v>0.42619520516862308</v>
      </c>
      <c r="BP4" s="3">
        <v>0.41340934901356441</v>
      </c>
      <c r="BQ4" s="3">
        <v>0.40100706854315749</v>
      </c>
      <c r="BR4" s="3">
        <v>0.38897685648686281</v>
      </c>
      <c r="BS4" s="3">
        <v>0.37730755079225692</v>
      </c>
      <c r="BT4" s="3">
        <v>0.36598832426848921</v>
      </c>
      <c r="BU4" s="3">
        <v>0.35500867454043439</v>
      </c>
      <c r="BV4" s="3">
        <v>0.34435841430422143</v>
      </c>
      <c r="BW4" s="3">
        <v>0.33402766187509481</v>
      </c>
      <c r="BX4" s="3">
        <v>0.32400683201884189</v>
      </c>
      <c r="BY4" s="3">
        <v>0.31428662705827659</v>
      </c>
      <c r="BZ4" s="3">
        <v>0.3048580282465283</v>
      </c>
      <c r="CA4" s="3">
        <v>0.29571228739913252</v>
      </c>
      <c r="CB4" s="3">
        <v>0.2868409187771585</v>
      </c>
      <c r="CC4" s="3">
        <v>0.27823569121384373</v>
      </c>
      <c r="CD4" s="3">
        <v>0.2698886204774284</v>
      </c>
      <c r="CE4" s="3">
        <v>0.26179196186310549</v>
      </c>
      <c r="CF4" s="3">
        <v>0.25393820300721243</v>
      </c>
      <c r="CG4" s="3">
        <v>0.24632005691699599</v>
      </c>
      <c r="CH4" s="3">
        <v>0.23893045520948611</v>
      </c>
      <c r="CI4" s="3">
        <v>0.2317625415532015</v>
      </c>
      <c r="CJ4" s="3">
        <v>0.22480966530660551</v>
      </c>
      <c r="CK4" s="3">
        <v>0.2180653753474073</v>
      </c>
      <c r="CL4" s="3">
        <v>0.21152341408698511</v>
      </c>
      <c r="CM4" s="3">
        <v>0.20517771166437551</v>
      </c>
      <c r="CN4" s="3">
        <v>0.19902238031444419</v>
      </c>
      <c r="CO4" s="3">
        <v>0.19305170890501089</v>
      </c>
      <c r="CP4" s="3">
        <v>0.18726015763786061</v>
      </c>
      <c r="CQ4" s="3">
        <v>0.1816423529087248</v>
      </c>
      <c r="CR4" s="3">
        <v>0.176193082321463</v>
      </c>
      <c r="CS4" s="3">
        <v>0.17090728985181911</v>
      </c>
      <c r="CT4" s="3">
        <v>0.1657800711562645</v>
      </c>
      <c r="CU4" s="3">
        <v>0.16080666902157659</v>
      </c>
      <c r="CV4" s="3">
        <v>0.15598246895092929</v>
      </c>
      <c r="CW4" s="3">
        <v>0.1513029948824014</v>
      </c>
      <c r="CX4" s="3">
        <v>0.1467639050359294</v>
      </c>
      <c r="CY4" s="3">
        <v>0.14236098788485149</v>
      </c>
      <c r="CZ4" s="3">
        <v>0.13809015824830589</v>
      </c>
      <c r="DA4" s="3">
        <v>0.13394745350085671</v>
      </c>
      <c r="DB4" s="3">
        <v>0.12992902989583099</v>
      </c>
      <c r="DC4" s="3">
        <v>0.12603115899895609</v>
      </c>
      <c r="DD4" s="3">
        <v>0.1222502242289874</v>
      </c>
      <c r="DE4" s="3">
        <v>0.1185827175021178</v>
      </c>
      <c r="DF4" s="3">
        <v>0.1150252359770543</v>
      </c>
      <c r="DG4" s="3">
        <v>0.11157447889774259</v>
      </c>
      <c r="DH4" s="3">
        <v>0.1082272445308103</v>
      </c>
      <c r="DI4" s="3">
        <v>0.104980427194886</v>
      </c>
      <c r="DJ4" s="3">
        <v>0.10183101437903951</v>
      </c>
      <c r="DK4" s="3">
        <v>9.8776083947668264E-2</v>
      </c>
      <c r="DL4" s="3">
        <v>9.5812801429238217E-2</v>
      </c>
    </row>
    <row r="5" spans="1:116" x14ac:dyDescent="0.25">
      <c r="A5" s="1" t="str">
        <f>'Population Definitions'!$A$5</f>
        <v>5-14F</v>
      </c>
      <c r="C5" t="s">
        <v>55</v>
      </c>
      <c r="D5" s="3"/>
      <c r="E5" s="3"/>
      <c r="F5" s="4" t="s">
        <v>30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0.97</v>
      </c>
      <c r="AO5" s="3">
        <v>0.94089999999999996</v>
      </c>
      <c r="AP5" s="3">
        <v>0.91267299999999996</v>
      </c>
      <c r="AQ5" s="3">
        <v>0.88529280999999993</v>
      </c>
      <c r="AR5" s="3">
        <v>0.8587340256999999</v>
      </c>
      <c r="AS5" s="3">
        <v>0.83297200492899981</v>
      </c>
      <c r="AT5" s="3">
        <v>0.80798284478112981</v>
      </c>
      <c r="AU5" s="3">
        <v>0.78374335943769591</v>
      </c>
      <c r="AV5" s="3">
        <v>0.76023105865456508</v>
      </c>
      <c r="AW5" s="3">
        <v>0.73742412689492809</v>
      </c>
      <c r="AX5" s="3">
        <v>0.71530140308808021</v>
      </c>
      <c r="AY5" s="3">
        <v>0.69384236099543772</v>
      </c>
      <c r="AZ5" s="3">
        <v>0.6730270901655746</v>
      </c>
      <c r="BA5" s="3">
        <v>0.65283627746060735</v>
      </c>
      <c r="BB5" s="3">
        <v>0.63325118913678913</v>
      </c>
      <c r="BC5" s="3">
        <v>0.61425365346268546</v>
      </c>
      <c r="BD5" s="3">
        <v>0.59582604385880489</v>
      </c>
      <c r="BE5" s="3">
        <v>0.57795126254304074</v>
      </c>
      <c r="BF5" s="3">
        <v>0.5606127246667495</v>
      </c>
      <c r="BG5" s="3">
        <v>0.543794342926747</v>
      </c>
      <c r="BH5" s="3">
        <v>0.52748051263894458</v>
      </c>
      <c r="BI5" s="3">
        <v>0.51165609725977623</v>
      </c>
      <c r="BJ5" s="3">
        <v>0.49630641434198292</v>
      </c>
      <c r="BK5" s="3">
        <v>0.48141722191172343</v>
      </c>
      <c r="BL5" s="3">
        <v>0.46697470525437168</v>
      </c>
      <c r="BM5" s="3">
        <v>0.45296546409674049</v>
      </c>
      <c r="BN5" s="3">
        <v>0.43937650017383828</v>
      </c>
      <c r="BO5" s="3">
        <v>0.42619520516862308</v>
      </c>
      <c r="BP5" s="3">
        <v>0.41340934901356441</v>
      </c>
      <c r="BQ5" s="3">
        <v>0.40100706854315749</v>
      </c>
      <c r="BR5" s="3">
        <v>0.38897685648686281</v>
      </c>
      <c r="BS5" s="3">
        <v>0.37730755079225692</v>
      </c>
      <c r="BT5" s="3">
        <v>0.36598832426848921</v>
      </c>
      <c r="BU5" s="3">
        <v>0.35500867454043439</v>
      </c>
      <c r="BV5" s="3">
        <v>0.34435841430422143</v>
      </c>
      <c r="BW5" s="3">
        <v>0.33402766187509481</v>
      </c>
      <c r="BX5" s="3">
        <v>0.32400683201884189</v>
      </c>
      <c r="BY5" s="3">
        <v>0.31428662705827659</v>
      </c>
      <c r="BZ5" s="3">
        <v>0.3048580282465283</v>
      </c>
      <c r="CA5" s="3">
        <v>0.29571228739913252</v>
      </c>
      <c r="CB5" s="3">
        <v>0.2868409187771585</v>
      </c>
      <c r="CC5" s="3">
        <v>0.27823569121384373</v>
      </c>
      <c r="CD5" s="3">
        <v>0.2698886204774284</v>
      </c>
      <c r="CE5" s="3">
        <v>0.26179196186310549</v>
      </c>
      <c r="CF5" s="3">
        <v>0.25393820300721243</v>
      </c>
      <c r="CG5" s="3">
        <v>0.24632005691699599</v>
      </c>
      <c r="CH5" s="3">
        <v>0.23893045520948611</v>
      </c>
      <c r="CI5" s="3">
        <v>0.2317625415532015</v>
      </c>
      <c r="CJ5" s="3">
        <v>0.22480966530660551</v>
      </c>
      <c r="CK5" s="3">
        <v>0.2180653753474073</v>
      </c>
      <c r="CL5" s="3">
        <v>0.21152341408698511</v>
      </c>
      <c r="CM5" s="3">
        <v>0.20517771166437551</v>
      </c>
      <c r="CN5" s="3">
        <v>0.19902238031444419</v>
      </c>
      <c r="CO5" s="3">
        <v>0.19305170890501089</v>
      </c>
      <c r="CP5" s="3">
        <v>0.18726015763786061</v>
      </c>
      <c r="CQ5" s="3">
        <v>0.1816423529087248</v>
      </c>
      <c r="CR5" s="3">
        <v>0.176193082321463</v>
      </c>
      <c r="CS5" s="3">
        <v>0.17090728985181911</v>
      </c>
      <c r="CT5" s="3">
        <v>0.1657800711562645</v>
      </c>
      <c r="CU5" s="3">
        <v>0.16080666902157659</v>
      </c>
      <c r="CV5" s="3">
        <v>0.15598246895092929</v>
      </c>
      <c r="CW5" s="3">
        <v>0.1513029948824014</v>
      </c>
      <c r="CX5" s="3">
        <v>0.1467639050359294</v>
      </c>
      <c r="CY5" s="3">
        <v>0.14236098788485149</v>
      </c>
      <c r="CZ5" s="3">
        <v>0.13809015824830589</v>
      </c>
      <c r="DA5" s="3">
        <v>0.13394745350085671</v>
      </c>
      <c r="DB5" s="3">
        <v>0.12992902989583099</v>
      </c>
      <c r="DC5" s="3">
        <v>0.12603115899895609</v>
      </c>
      <c r="DD5" s="3">
        <v>0.1222502242289874</v>
      </c>
      <c r="DE5" s="3">
        <v>0.1185827175021178</v>
      </c>
      <c r="DF5" s="3">
        <v>0.1150252359770543</v>
      </c>
      <c r="DG5" s="3">
        <v>0.11157447889774259</v>
      </c>
      <c r="DH5" s="3">
        <v>0.1082272445308103</v>
      </c>
      <c r="DI5" s="3">
        <v>0.104980427194886</v>
      </c>
      <c r="DJ5" s="3">
        <v>0.10183101437903951</v>
      </c>
      <c r="DK5" s="3">
        <v>9.8776083947668264E-2</v>
      </c>
      <c r="DL5" s="3">
        <v>9.5812801429238217E-2</v>
      </c>
    </row>
    <row r="6" spans="1:116" x14ac:dyDescent="0.25">
      <c r="A6" s="1" t="str">
        <f>'Population Definitions'!$A$6</f>
        <v>15-49M</v>
      </c>
      <c r="C6" t="s">
        <v>55</v>
      </c>
      <c r="D6" s="3"/>
      <c r="E6" s="3"/>
      <c r="F6" s="4" t="s">
        <v>30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0.97</v>
      </c>
      <c r="AO6" s="3">
        <v>0.94089999999999996</v>
      </c>
      <c r="AP6" s="3">
        <v>0.91267299999999996</v>
      </c>
      <c r="AQ6" s="3">
        <v>0.88529280999999993</v>
      </c>
      <c r="AR6" s="3">
        <v>0.8587340256999999</v>
      </c>
      <c r="AS6" s="3">
        <v>0.83297200492899981</v>
      </c>
      <c r="AT6" s="3">
        <v>0.80798284478112981</v>
      </c>
      <c r="AU6" s="3">
        <v>0.78374335943769591</v>
      </c>
      <c r="AV6" s="3">
        <v>0.76023105865456508</v>
      </c>
      <c r="AW6" s="3">
        <v>0.73742412689492809</v>
      </c>
      <c r="AX6" s="3">
        <v>0.71530140308808021</v>
      </c>
      <c r="AY6" s="3">
        <v>0.69384236099543772</v>
      </c>
      <c r="AZ6" s="3">
        <v>0.6730270901655746</v>
      </c>
      <c r="BA6" s="3">
        <v>0.65283627746060735</v>
      </c>
      <c r="BB6" s="3">
        <v>0.63325118913678913</v>
      </c>
      <c r="BC6" s="3">
        <v>0.61425365346268546</v>
      </c>
      <c r="BD6" s="3">
        <v>0.59582604385880489</v>
      </c>
      <c r="BE6" s="3">
        <v>0.57795126254304074</v>
      </c>
      <c r="BF6" s="3">
        <v>0.5606127246667495</v>
      </c>
      <c r="BG6" s="3">
        <v>0.543794342926747</v>
      </c>
      <c r="BH6" s="3">
        <v>0.52748051263894458</v>
      </c>
      <c r="BI6" s="3">
        <v>0.51165609725977623</v>
      </c>
      <c r="BJ6" s="3">
        <v>0.49630641434198292</v>
      </c>
      <c r="BK6" s="3">
        <v>0.48141722191172343</v>
      </c>
      <c r="BL6" s="3">
        <v>0.46697470525437168</v>
      </c>
      <c r="BM6" s="3">
        <v>0.45296546409674049</v>
      </c>
      <c r="BN6" s="3">
        <v>0.43937650017383828</v>
      </c>
      <c r="BO6" s="3">
        <v>0.42619520516862308</v>
      </c>
      <c r="BP6" s="3">
        <v>0.41340934901356441</v>
      </c>
      <c r="BQ6" s="3">
        <v>0.40100706854315749</v>
      </c>
      <c r="BR6" s="3">
        <v>0.38897685648686281</v>
      </c>
      <c r="BS6" s="3">
        <v>0.37730755079225692</v>
      </c>
      <c r="BT6" s="3">
        <v>0.36598832426848921</v>
      </c>
      <c r="BU6" s="3">
        <v>0.35500867454043439</v>
      </c>
      <c r="BV6" s="3">
        <v>0.34435841430422143</v>
      </c>
      <c r="BW6" s="3">
        <v>0.33402766187509481</v>
      </c>
      <c r="BX6" s="3">
        <v>0.32400683201884189</v>
      </c>
      <c r="BY6" s="3">
        <v>0.31428662705827659</v>
      </c>
      <c r="BZ6" s="3">
        <v>0.3048580282465283</v>
      </c>
      <c r="CA6" s="3">
        <v>0.29571228739913252</v>
      </c>
      <c r="CB6" s="3">
        <v>0.2868409187771585</v>
      </c>
      <c r="CC6" s="3">
        <v>0.27823569121384373</v>
      </c>
      <c r="CD6" s="3">
        <v>0.2698886204774284</v>
      </c>
      <c r="CE6" s="3">
        <v>0.26179196186310549</v>
      </c>
      <c r="CF6" s="3">
        <v>0.25393820300721243</v>
      </c>
      <c r="CG6" s="3">
        <v>0.24632005691699599</v>
      </c>
      <c r="CH6" s="3">
        <v>0.23893045520948611</v>
      </c>
      <c r="CI6" s="3">
        <v>0.2317625415532015</v>
      </c>
      <c r="CJ6" s="3">
        <v>0.22480966530660551</v>
      </c>
      <c r="CK6" s="3">
        <v>0.2180653753474073</v>
      </c>
      <c r="CL6" s="3">
        <v>0.21152341408698511</v>
      </c>
      <c r="CM6" s="3">
        <v>0.20517771166437551</v>
      </c>
      <c r="CN6" s="3">
        <v>0.19902238031444419</v>
      </c>
      <c r="CO6" s="3">
        <v>0.19305170890501089</v>
      </c>
      <c r="CP6" s="3">
        <v>0.18726015763786061</v>
      </c>
      <c r="CQ6" s="3">
        <v>0.1816423529087248</v>
      </c>
      <c r="CR6" s="3">
        <v>0.176193082321463</v>
      </c>
      <c r="CS6" s="3">
        <v>0.17090728985181911</v>
      </c>
      <c r="CT6" s="3">
        <v>0.1657800711562645</v>
      </c>
      <c r="CU6" s="3">
        <v>0.16080666902157659</v>
      </c>
      <c r="CV6" s="3">
        <v>0.15598246895092929</v>
      </c>
      <c r="CW6" s="3">
        <v>0.1513029948824014</v>
      </c>
      <c r="CX6" s="3">
        <v>0.1467639050359294</v>
      </c>
      <c r="CY6" s="3">
        <v>0.14236098788485149</v>
      </c>
      <c r="CZ6" s="3">
        <v>0.13809015824830589</v>
      </c>
      <c r="DA6" s="3">
        <v>0.13394745350085671</v>
      </c>
      <c r="DB6" s="3">
        <v>0.12992902989583099</v>
      </c>
      <c r="DC6" s="3">
        <v>0.12603115899895609</v>
      </c>
      <c r="DD6" s="3">
        <v>0.1222502242289874</v>
      </c>
      <c r="DE6" s="3">
        <v>0.1185827175021178</v>
      </c>
      <c r="DF6" s="3">
        <v>0.1150252359770543</v>
      </c>
      <c r="DG6" s="3">
        <v>0.11157447889774259</v>
      </c>
      <c r="DH6" s="3">
        <v>0.1082272445308103</v>
      </c>
      <c r="DI6" s="3">
        <v>0.104980427194886</v>
      </c>
      <c r="DJ6" s="3">
        <v>0.10183101437903951</v>
      </c>
      <c r="DK6" s="3">
        <v>9.8776083947668264E-2</v>
      </c>
      <c r="DL6" s="3">
        <v>9.5812801429238217E-2</v>
      </c>
    </row>
    <row r="7" spans="1:116" x14ac:dyDescent="0.25">
      <c r="A7" s="1" t="str">
        <f>'Population Definitions'!$A$7</f>
        <v>15-49F</v>
      </c>
      <c r="C7" t="s">
        <v>55</v>
      </c>
      <c r="D7" s="3"/>
      <c r="E7" s="3"/>
      <c r="F7" s="4" t="s">
        <v>30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0.97</v>
      </c>
      <c r="AO7" s="3">
        <v>0.94089999999999996</v>
      </c>
      <c r="AP7" s="3">
        <v>0.91267299999999996</v>
      </c>
      <c r="AQ7" s="3">
        <v>0.88529280999999993</v>
      </c>
      <c r="AR7" s="3">
        <v>0.8587340256999999</v>
      </c>
      <c r="AS7" s="3">
        <v>0.83297200492899981</v>
      </c>
      <c r="AT7" s="3">
        <v>0.80798284478112981</v>
      </c>
      <c r="AU7" s="3">
        <v>0.78374335943769591</v>
      </c>
      <c r="AV7" s="3">
        <v>0.76023105865456508</v>
      </c>
      <c r="AW7" s="3">
        <v>0.73742412689492809</v>
      </c>
      <c r="AX7" s="3">
        <v>0.71530140308808021</v>
      </c>
      <c r="AY7" s="3">
        <v>0.69384236099543772</v>
      </c>
      <c r="AZ7" s="3">
        <v>0.6730270901655746</v>
      </c>
      <c r="BA7" s="3">
        <v>0.65283627746060735</v>
      </c>
      <c r="BB7" s="3">
        <v>0.63325118913678913</v>
      </c>
      <c r="BC7" s="3">
        <v>0.61425365346268546</v>
      </c>
      <c r="BD7" s="3">
        <v>0.59582604385880489</v>
      </c>
      <c r="BE7" s="3">
        <v>0.57795126254304074</v>
      </c>
      <c r="BF7" s="3">
        <v>0.5606127246667495</v>
      </c>
      <c r="BG7" s="3">
        <v>0.543794342926747</v>
      </c>
      <c r="BH7" s="3">
        <v>0.52748051263894458</v>
      </c>
      <c r="BI7" s="3">
        <v>0.51165609725977623</v>
      </c>
      <c r="BJ7" s="3">
        <v>0.49630641434198292</v>
      </c>
      <c r="BK7" s="3">
        <v>0.48141722191172343</v>
      </c>
      <c r="BL7" s="3">
        <v>0.46697470525437168</v>
      </c>
      <c r="BM7" s="3">
        <v>0.45296546409674049</v>
      </c>
      <c r="BN7" s="3">
        <v>0.43937650017383828</v>
      </c>
      <c r="BO7" s="3">
        <v>0.42619520516862308</v>
      </c>
      <c r="BP7" s="3">
        <v>0.41340934901356441</v>
      </c>
      <c r="BQ7" s="3">
        <v>0.40100706854315749</v>
      </c>
      <c r="BR7" s="3">
        <v>0.38897685648686281</v>
      </c>
      <c r="BS7" s="3">
        <v>0.37730755079225692</v>
      </c>
      <c r="BT7" s="3">
        <v>0.36598832426848921</v>
      </c>
      <c r="BU7" s="3">
        <v>0.35500867454043439</v>
      </c>
      <c r="BV7" s="3">
        <v>0.34435841430422143</v>
      </c>
      <c r="BW7" s="3">
        <v>0.33402766187509481</v>
      </c>
      <c r="BX7" s="3">
        <v>0.32400683201884189</v>
      </c>
      <c r="BY7" s="3">
        <v>0.31428662705827659</v>
      </c>
      <c r="BZ7" s="3">
        <v>0.3048580282465283</v>
      </c>
      <c r="CA7" s="3">
        <v>0.29571228739913252</v>
      </c>
      <c r="CB7" s="3">
        <v>0.2868409187771585</v>
      </c>
      <c r="CC7" s="3">
        <v>0.27823569121384373</v>
      </c>
      <c r="CD7" s="3">
        <v>0.2698886204774284</v>
      </c>
      <c r="CE7" s="3">
        <v>0.26179196186310549</v>
      </c>
      <c r="CF7" s="3">
        <v>0.25393820300721243</v>
      </c>
      <c r="CG7" s="3">
        <v>0.24632005691699599</v>
      </c>
      <c r="CH7" s="3">
        <v>0.23893045520948611</v>
      </c>
      <c r="CI7" s="3">
        <v>0.2317625415532015</v>
      </c>
      <c r="CJ7" s="3">
        <v>0.22480966530660551</v>
      </c>
      <c r="CK7" s="3">
        <v>0.2180653753474073</v>
      </c>
      <c r="CL7" s="3">
        <v>0.21152341408698511</v>
      </c>
      <c r="CM7" s="3">
        <v>0.20517771166437551</v>
      </c>
      <c r="CN7" s="3">
        <v>0.19902238031444419</v>
      </c>
      <c r="CO7" s="3">
        <v>0.19305170890501089</v>
      </c>
      <c r="CP7" s="3">
        <v>0.18726015763786061</v>
      </c>
      <c r="CQ7" s="3">
        <v>0.1816423529087248</v>
      </c>
      <c r="CR7" s="3">
        <v>0.176193082321463</v>
      </c>
      <c r="CS7" s="3">
        <v>0.17090728985181911</v>
      </c>
      <c r="CT7" s="3">
        <v>0.1657800711562645</v>
      </c>
      <c r="CU7" s="3">
        <v>0.16080666902157659</v>
      </c>
      <c r="CV7" s="3">
        <v>0.15598246895092929</v>
      </c>
      <c r="CW7" s="3">
        <v>0.1513029948824014</v>
      </c>
      <c r="CX7" s="3">
        <v>0.1467639050359294</v>
      </c>
      <c r="CY7" s="3">
        <v>0.14236098788485149</v>
      </c>
      <c r="CZ7" s="3">
        <v>0.13809015824830589</v>
      </c>
      <c r="DA7" s="3">
        <v>0.13394745350085671</v>
      </c>
      <c r="DB7" s="3">
        <v>0.12992902989583099</v>
      </c>
      <c r="DC7" s="3">
        <v>0.12603115899895609</v>
      </c>
      <c r="DD7" s="3">
        <v>0.1222502242289874</v>
      </c>
      <c r="DE7" s="3">
        <v>0.1185827175021178</v>
      </c>
      <c r="DF7" s="3">
        <v>0.1150252359770543</v>
      </c>
      <c r="DG7" s="3">
        <v>0.11157447889774259</v>
      </c>
      <c r="DH7" s="3">
        <v>0.1082272445308103</v>
      </c>
      <c r="DI7" s="3">
        <v>0.104980427194886</v>
      </c>
      <c r="DJ7" s="3">
        <v>0.10183101437903951</v>
      </c>
      <c r="DK7" s="3">
        <v>9.8776083947668264E-2</v>
      </c>
      <c r="DL7" s="3">
        <v>9.5812801429238217E-2</v>
      </c>
    </row>
    <row r="8" spans="1:116" x14ac:dyDescent="0.25">
      <c r="A8" s="1" t="str">
        <f>'Population Definitions'!$A$8</f>
        <v>50-69M</v>
      </c>
      <c r="C8" t="s">
        <v>55</v>
      </c>
      <c r="D8" s="3"/>
      <c r="E8" s="3"/>
      <c r="F8" s="4" t="s">
        <v>30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0.97</v>
      </c>
      <c r="AO8" s="3">
        <v>0.94089999999999996</v>
      </c>
      <c r="AP8" s="3">
        <v>0.91267299999999996</v>
      </c>
      <c r="AQ8" s="3">
        <v>0.88529280999999993</v>
      </c>
      <c r="AR8" s="3">
        <v>0.8587340256999999</v>
      </c>
      <c r="AS8" s="3">
        <v>0.83297200492899981</v>
      </c>
      <c r="AT8" s="3">
        <v>0.80798284478112981</v>
      </c>
      <c r="AU8" s="3">
        <v>0.78374335943769591</v>
      </c>
      <c r="AV8" s="3">
        <v>0.76023105865456508</v>
      </c>
      <c r="AW8" s="3">
        <v>0.73742412689492809</v>
      </c>
      <c r="AX8" s="3">
        <v>0.71530140308808021</v>
      </c>
      <c r="AY8" s="3">
        <v>0.69384236099543772</v>
      </c>
      <c r="AZ8" s="3">
        <v>0.6730270901655746</v>
      </c>
      <c r="BA8" s="3">
        <v>0.65283627746060735</v>
      </c>
      <c r="BB8" s="3">
        <v>0.63325118913678913</v>
      </c>
      <c r="BC8" s="3">
        <v>0.61425365346268546</v>
      </c>
      <c r="BD8" s="3">
        <v>0.59582604385880489</v>
      </c>
      <c r="BE8" s="3">
        <v>0.57795126254304074</v>
      </c>
      <c r="BF8" s="3">
        <v>0.5606127246667495</v>
      </c>
      <c r="BG8" s="3">
        <v>0.543794342926747</v>
      </c>
      <c r="BH8" s="3">
        <v>0.52748051263894458</v>
      </c>
      <c r="BI8" s="3">
        <v>0.51165609725977623</v>
      </c>
      <c r="BJ8" s="3">
        <v>0.49630641434198292</v>
      </c>
      <c r="BK8" s="3">
        <v>0.48141722191172343</v>
      </c>
      <c r="BL8" s="3">
        <v>0.46697470525437168</v>
      </c>
      <c r="BM8" s="3">
        <v>0.45296546409674049</v>
      </c>
      <c r="BN8" s="3">
        <v>0.43937650017383828</v>
      </c>
      <c r="BO8" s="3">
        <v>0.42619520516862308</v>
      </c>
      <c r="BP8" s="3">
        <v>0.41340934901356441</v>
      </c>
      <c r="BQ8" s="3">
        <v>0.40100706854315749</v>
      </c>
      <c r="BR8" s="3">
        <v>0.38897685648686281</v>
      </c>
      <c r="BS8" s="3">
        <v>0.37730755079225692</v>
      </c>
      <c r="BT8" s="3">
        <v>0.36598832426848921</v>
      </c>
      <c r="BU8" s="3">
        <v>0.35500867454043439</v>
      </c>
      <c r="BV8" s="3">
        <v>0.34435841430422143</v>
      </c>
      <c r="BW8" s="3">
        <v>0.33402766187509481</v>
      </c>
      <c r="BX8" s="3">
        <v>0.32400683201884189</v>
      </c>
      <c r="BY8" s="3">
        <v>0.31428662705827659</v>
      </c>
      <c r="BZ8" s="3">
        <v>0.3048580282465283</v>
      </c>
      <c r="CA8" s="3">
        <v>0.29571228739913252</v>
      </c>
      <c r="CB8" s="3">
        <v>0.2868409187771585</v>
      </c>
      <c r="CC8" s="3">
        <v>0.27823569121384373</v>
      </c>
      <c r="CD8" s="3">
        <v>0.2698886204774284</v>
      </c>
      <c r="CE8" s="3">
        <v>0.26179196186310549</v>
      </c>
      <c r="CF8" s="3">
        <v>0.25393820300721243</v>
      </c>
      <c r="CG8" s="3">
        <v>0.24632005691699599</v>
      </c>
      <c r="CH8" s="3">
        <v>0.23893045520948611</v>
      </c>
      <c r="CI8" s="3">
        <v>0.2317625415532015</v>
      </c>
      <c r="CJ8" s="3">
        <v>0.22480966530660551</v>
      </c>
      <c r="CK8" s="3">
        <v>0.2180653753474073</v>
      </c>
      <c r="CL8" s="3">
        <v>0.21152341408698511</v>
      </c>
      <c r="CM8" s="3">
        <v>0.20517771166437551</v>
      </c>
      <c r="CN8" s="3">
        <v>0.19902238031444419</v>
      </c>
      <c r="CO8" s="3">
        <v>0.19305170890501089</v>
      </c>
      <c r="CP8" s="3">
        <v>0.18726015763786061</v>
      </c>
      <c r="CQ8" s="3">
        <v>0.1816423529087248</v>
      </c>
      <c r="CR8" s="3">
        <v>0.176193082321463</v>
      </c>
      <c r="CS8" s="3">
        <v>0.17090728985181911</v>
      </c>
      <c r="CT8" s="3">
        <v>0.1657800711562645</v>
      </c>
      <c r="CU8" s="3">
        <v>0.16080666902157659</v>
      </c>
      <c r="CV8" s="3">
        <v>0.15598246895092929</v>
      </c>
      <c r="CW8" s="3">
        <v>0.1513029948824014</v>
      </c>
      <c r="CX8" s="3">
        <v>0.1467639050359294</v>
      </c>
      <c r="CY8" s="3">
        <v>0.14236098788485149</v>
      </c>
      <c r="CZ8" s="3">
        <v>0.13809015824830589</v>
      </c>
      <c r="DA8" s="3">
        <v>0.13394745350085671</v>
      </c>
      <c r="DB8" s="3">
        <v>0.12992902989583099</v>
      </c>
      <c r="DC8" s="3">
        <v>0.12603115899895609</v>
      </c>
      <c r="DD8" s="3">
        <v>0.1222502242289874</v>
      </c>
      <c r="DE8" s="3">
        <v>0.1185827175021178</v>
      </c>
      <c r="DF8" s="3">
        <v>0.1150252359770543</v>
      </c>
      <c r="DG8" s="3">
        <v>0.11157447889774259</v>
      </c>
      <c r="DH8" s="3">
        <v>0.1082272445308103</v>
      </c>
      <c r="DI8" s="3">
        <v>0.104980427194886</v>
      </c>
      <c r="DJ8" s="3">
        <v>0.10183101437903951</v>
      </c>
      <c r="DK8" s="3">
        <v>9.8776083947668264E-2</v>
      </c>
      <c r="DL8" s="3">
        <v>9.5812801429238217E-2</v>
      </c>
    </row>
    <row r="9" spans="1:116" x14ac:dyDescent="0.25">
      <c r="A9" s="1" t="str">
        <f>'Population Definitions'!$A$9</f>
        <v>50-69F</v>
      </c>
      <c r="C9" t="s">
        <v>55</v>
      </c>
      <c r="D9" s="3"/>
      <c r="E9" s="3"/>
      <c r="F9" s="4" t="s">
        <v>30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0.97</v>
      </c>
      <c r="AO9" s="3">
        <v>0.94089999999999996</v>
      </c>
      <c r="AP9" s="3">
        <v>0.91267299999999996</v>
      </c>
      <c r="AQ9" s="3">
        <v>0.88529280999999993</v>
      </c>
      <c r="AR9" s="3">
        <v>0.8587340256999999</v>
      </c>
      <c r="AS9" s="3">
        <v>0.83297200492899981</v>
      </c>
      <c r="AT9" s="3">
        <v>0.80798284478112981</v>
      </c>
      <c r="AU9" s="3">
        <v>0.78374335943769591</v>
      </c>
      <c r="AV9" s="3">
        <v>0.76023105865456508</v>
      </c>
      <c r="AW9" s="3">
        <v>0.73742412689492809</v>
      </c>
      <c r="AX9" s="3">
        <v>0.71530140308808021</v>
      </c>
      <c r="AY9" s="3">
        <v>0.69384236099543772</v>
      </c>
      <c r="AZ9" s="3">
        <v>0.6730270901655746</v>
      </c>
      <c r="BA9" s="3">
        <v>0.65283627746060735</v>
      </c>
      <c r="BB9" s="3">
        <v>0.63325118913678913</v>
      </c>
      <c r="BC9" s="3">
        <v>0.61425365346268546</v>
      </c>
      <c r="BD9" s="3">
        <v>0.59582604385880489</v>
      </c>
      <c r="BE9" s="3">
        <v>0.57795126254304074</v>
      </c>
      <c r="BF9" s="3">
        <v>0.5606127246667495</v>
      </c>
      <c r="BG9" s="3">
        <v>0.543794342926747</v>
      </c>
      <c r="BH9" s="3">
        <v>0.52748051263894458</v>
      </c>
      <c r="BI9" s="3">
        <v>0.51165609725977623</v>
      </c>
      <c r="BJ9" s="3">
        <v>0.49630641434198292</v>
      </c>
      <c r="BK9" s="3">
        <v>0.48141722191172343</v>
      </c>
      <c r="BL9" s="3">
        <v>0.46697470525437168</v>
      </c>
      <c r="BM9" s="3">
        <v>0.45296546409674049</v>
      </c>
      <c r="BN9" s="3">
        <v>0.43937650017383828</v>
      </c>
      <c r="BO9" s="3">
        <v>0.42619520516862308</v>
      </c>
      <c r="BP9" s="3">
        <v>0.41340934901356441</v>
      </c>
      <c r="BQ9" s="3">
        <v>0.40100706854315749</v>
      </c>
      <c r="BR9" s="3">
        <v>0.38897685648686281</v>
      </c>
      <c r="BS9" s="3">
        <v>0.37730755079225692</v>
      </c>
      <c r="BT9" s="3">
        <v>0.36598832426848921</v>
      </c>
      <c r="BU9" s="3">
        <v>0.35500867454043439</v>
      </c>
      <c r="BV9" s="3">
        <v>0.34435841430422143</v>
      </c>
      <c r="BW9" s="3">
        <v>0.33402766187509481</v>
      </c>
      <c r="BX9" s="3">
        <v>0.32400683201884189</v>
      </c>
      <c r="BY9" s="3">
        <v>0.31428662705827659</v>
      </c>
      <c r="BZ9" s="3">
        <v>0.3048580282465283</v>
      </c>
      <c r="CA9" s="3">
        <v>0.29571228739913252</v>
      </c>
      <c r="CB9" s="3">
        <v>0.2868409187771585</v>
      </c>
      <c r="CC9" s="3">
        <v>0.27823569121384373</v>
      </c>
      <c r="CD9" s="3">
        <v>0.2698886204774284</v>
      </c>
      <c r="CE9" s="3">
        <v>0.26179196186310549</v>
      </c>
      <c r="CF9" s="3">
        <v>0.25393820300721243</v>
      </c>
      <c r="CG9" s="3">
        <v>0.24632005691699599</v>
      </c>
      <c r="CH9" s="3">
        <v>0.23893045520948611</v>
      </c>
      <c r="CI9" s="3">
        <v>0.2317625415532015</v>
      </c>
      <c r="CJ9" s="3">
        <v>0.22480966530660551</v>
      </c>
      <c r="CK9" s="3">
        <v>0.2180653753474073</v>
      </c>
      <c r="CL9" s="3">
        <v>0.21152341408698511</v>
      </c>
      <c r="CM9" s="3">
        <v>0.20517771166437551</v>
      </c>
      <c r="CN9" s="3">
        <v>0.19902238031444419</v>
      </c>
      <c r="CO9" s="3">
        <v>0.19305170890501089</v>
      </c>
      <c r="CP9" s="3">
        <v>0.18726015763786061</v>
      </c>
      <c r="CQ9" s="3">
        <v>0.1816423529087248</v>
      </c>
      <c r="CR9" s="3">
        <v>0.176193082321463</v>
      </c>
      <c r="CS9" s="3">
        <v>0.17090728985181911</v>
      </c>
      <c r="CT9" s="3">
        <v>0.1657800711562645</v>
      </c>
      <c r="CU9" s="3">
        <v>0.16080666902157659</v>
      </c>
      <c r="CV9" s="3">
        <v>0.15598246895092929</v>
      </c>
      <c r="CW9" s="3">
        <v>0.1513029948824014</v>
      </c>
      <c r="CX9" s="3">
        <v>0.1467639050359294</v>
      </c>
      <c r="CY9" s="3">
        <v>0.14236098788485149</v>
      </c>
      <c r="CZ9" s="3">
        <v>0.13809015824830589</v>
      </c>
      <c r="DA9" s="3">
        <v>0.13394745350085671</v>
      </c>
      <c r="DB9" s="3">
        <v>0.12992902989583099</v>
      </c>
      <c r="DC9" s="3">
        <v>0.12603115899895609</v>
      </c>
      <c r="DD9" s="3">
        <v>0.1222502242289874</v>
      </c>
      <c r="DE9" s="3">
        <v>0.1185827175021178</v>
      </c>
      <c r="DF9" s="3">
        <v>0.1150252359770543</v>
      </c>
      <c r="DG9" s="3">
        <v>0.11157447889774259</v>
      </c>
      <c r="DH9" s="3">
        <v>0.1082272445308103</v>
      </c>
      <c r="DI9" s="3">
        <v>0.104980427194886</v>
      </c>
      <c r="DJ9" s="3">
        <v>0.10183101437903951</v>
      </c>
      <c r="DK9" s="3">
        <v>9.8776083947668264E-2</v>
      </c>
      <c r="DL9" s="3">
        <v>9.5812801429238217E-2</v>
      </c>
    </row>
    <row r="10" spans="1:116" x14ac:dyDescent="0.25">
      <c r="A10" s="1" t="str">
        <f>'Population Definitions'!$B$10</f>
        <v>70+M</v>
      </c>
      <c r="C10" t="s">
        <v>55</v>
      </c>
      <c r="D10" s="3"/>
      <c r="E10" s="3"/>
      <c r="F10" s="4" t="s">
        <v>30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0.97</v>
      </c>
      <c r="AO10" s="3">
        <v>0.94089999999999996</v>
      </c>
      <c r="AP10" s="3">
        <v>0.91267299999999996</v>
      </c>
      <c r="AQ10" s="3">
        <v>0.88529280999999993</v>
      </c>
      <c r="AR10" s="3">
        <v>0.8587340256999999</v>
      </c>
      <c r="AS10" s="3">
        <v>0.83297200492899981</v>
      </c>
      <c r="AT10" s="3">
        <v>0.80798284478112981</v>
      </c>
      <c r="AU10" s="3">
        <v>0.78374335943769591</v>
      </c>
      <c r="AV10" s="3">
        <v>0.76023105865456508</v>
      </c>
      <c r="AW10" s="3">
        <v>0.73742412689492809</v>
      </c>
      <c r="AX10" s="3">
        <v>0.71530140308808021</v>
      </c>
      <c r="AY10" s="3">
        <v>0.69384236099543772</v>
      </c>
      <c r="AZ10" s="3">
        <v>0.6730270901655746</v>
      </c>
      <c r="BA10" s="3">
        <v>0.65283627746060735</v>
      </c>
      <c r="BB10" s="3">
        <v>0.63325118913678913</v>
      </c>
      <c r="BC10" s="3">
        <v>0.61425365346268546</v>
      </c>
      <c r="BD10" s="3">
        <v>0.59582604385880489</v>
      </c>
      <c r="BE10" s="3">
        <v>0.57795126254304074</v>
      </c>
      <c r="BF10" s="3">
        <v>0.5606127246667495</v>
      </c>
      <c r="BG10" s="3">
        <v>0.543794342926747</v>
      </c>
      <c r="BH10" s="3">
        <v>0.52748051263894458</v>
      </c>
      <c r="BI10" s="3">
        <v>0.51165609725977623</v>
      </c>
      <c r="BJ10" s="3">
        <v>0.49630641434198292</v>
      </c>
      <c r="BK10" s="3">
        <v>0.48141722191172343</v>
      </c>
      <c r="BL10" s="3">
        <v>0.46697470525437168</v>
      </c>
      <c r="BM10" s="3">
        <v>0.45296546409674049</v>
      </c>
      <c r="BN10" s="3">
        <v>0.43937650017383828</v>
      </c>
      <c r="BO10" s="3">
        <v>0.42619520516862308</v>
      </c>
      <c r="BP10" s="3">
        <v>0.41340934901356441</v>
      </c>
      <c r="BQ10" s="3">
        <v>0.40100706854315749</v>
      </c>
      <c r="BR10" s="3">
        <v>0.38897685648686281</v>
      </c>
      <c r="BS10" s="3">
        <v>0.37730755079225692</v>
      </c>
      <c r="BT10" s="3">
        <v>0.36598832426848921</v>
      </c>
      <c r="BU10" s="3">
        <v>0.35500867454043439</v>
      </c>
      <c r="BV10" s="3">
        <v>0.34435841430422143</v>
      </c>
      <c r="BW10" s="3">
        <v>0.33402766187509481</v>
      </c>
      <c r="BX10" s="3">
        <v>0.32400683201884189</v>
      </c>
      <c r="BY10" s="3">
        <v>0.31428662705827659</v>
      </c>
      <c r="BZ10" s="3">
        <v>0.3048580282465283</v>
      </c>
      <c r="CA10" s="3">
        <v>0.29571228739913252</v>
      </c>
      <c r="CB10" s="3">
        <v>0.2868409187771585</v>
      </c>
      <c r="CC10" s="3">
        <v>0.27823569121384373</v>
      </c>
      <c r="CD10" s="3">
        <v>0.2698886204774284</v>
      </c>
      <c r="CE10" s="3">
        <v>0.26179196186310549</v>
      </c>
      <c r="CF10" s="3">
        <v>0.25393820300721243</v>
      </c>
      <c r="CG10" s="3">
        <v>0.24632005691699599</v>
      </c>
      <c r="CH10" s="3">
        <v>0.23893045520948611</v>
      </c>
      <c r="CI10" s="3">
        <v>0.2317625415532015</v>
      </c>
      <c r="CJ10" s="3">
        <v>0.22480966530660551</v>
      </c>
      <c r="CK10" s="3">
        <v>0.2180653753474073</v>
      </c>
      <c r="CL10" s="3">
        <v>0.21152341408698511</v>
      </c>
      <c r="CM10" s="3">
        <v>0.20517771166437551</v>
      </c>
      <c r="CN10" s="3">
        <v>0.19902238031444419</v>
      </c>
      <c r="CO10" s="3">
        <v>0.19305170890501089</v>
      </c>
      <c r="CP10" s="3">
        <v>0.18726015763786061</v>
      </c>
      <c r="CQ10" s="3">
        <v>0.1816423529087248</v>
      </c>
      <c r="CR10" s="3">
        <v>0.176193082321463</v>
      </c>
      <c r="CS10" s="3">
        <v>0.17090728985181911</v>
      </c>
      <c r="CT10" s="3">
        <v>0.1657800711562645</v>
      </c>
      <c r="CU10" s="3">
        <v>0.16080666902157659</v>
      </c>
      <c r="CV10" s="3">
        <v>0.15598246895092929</v>
      </c>
      <c r="CW10" s="3">
        <v>0.1513029948824014</v>
      </c>
      <c r="CX10" s="3">
        <v>0.1467639050359294</v>
      </c>
      <c r="CY10" s="3">
        <v>0.14236098788485149</v>
      </c>
      <c r="CZ10" s="3">
        <v>0.13809015824830589</v>
      </c>
      <c r="DA10" s="3">
        <v>0.13394745350085671</v>
      </c>
      <c r="DB10" s="3">
        <v>0.12992902989583099</v>
      </c>
      <c r="DC10" s="3">
        <v>0.12603115899895609</v>
      </c>
      <c r="DD10" s="3">
        <v>0.1222502242289874</v>
      </c>
      <c r="DE10" s="3">
        <v>0.1185827175021178</v>
      </c>
      <c r="DF10" s="3">
        <v>0.1150252359770543</v>
      </c>
      <c r="DG10" s="3">
        <v>0.11157447889774259</v>
      </c>
      <c r="DH10" s="3">
        <v>0.1082272445308103</v>
      </c>
      <c r="DI10" s="3">
        <v>0.104980427194886</v>
      </c>
      <c r="DJ10" s="3">
        <v>0.10183101437903951</v>
      </c>
      <c r="DK10" s="3">
        <v>9.8776083947668264E-2</v>
      </c>
      <c r="DL10" s="3">
        <v>9.5812801429238217E-2</v>
      </c>
    </row>
    <row r="11" spans="1:116" x14ac:dyDescent="0.25">
      <c r="A11" s="1" t="str">
        <f>'Population Definitions'!$B$11</f>
        <v>70+F</v>
      </c>
      <c r="C11" t="s">
        <v>55</v>
      </c>
      <c r="D11" s="3"/>
      <c r="E11" s="3"/>
      <c r="F11" s="4" t="s">
        <v>30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0.97</v>
      </c>
      <c r="AO11" s="3">
        <v>0.94089999999999996</v>
      </c>
      <c r="AP11" s="3">
        <v>0.91267299999999996</v>
      </c>
      <c r="AQ11" s="3">
        <v>0.88529280999999993</v>
      </c>
      <c r="AR11" s="3">
        <v>0.8587340256999999</v>
      </c>
      <c r="AS11" s="3">
        <v>0.83297200492899981</v>
      </c>
      <c r="AT11" s="3">
        <v>0.80798284478112981</v>
      </c>
      <c r="AU11" s="3">
        <v>0.78374335943769591</v>
      </c>
      <c r="AV11" s="3">
        <v>0.76023105865456508</v>
      </c>
      <c r="AW11" s="3">
        <v>0.73742412689492809</v>
      </c>
      <c r="AX11" s="3">
        <v>0.71530140308808021</v>
      </c>
      <c r="AY11" s="3">
        <v>0.69384236099543772</v>
      </c>
      <c r="AZ11" s="3">
        <v>0.6730270901655746</v>
      </c>
      <c r="BA11" s="3">
        <v>0.65283627746060735</v>
      </c>
      <c r="BB11" s="3">
        <v>0.63325118913678913</v>
      </c>
      <c r="BC11" s="3">
        <v>0.61425365346268546</v>
      </c>
      <c r="BD11" s="3">
        <v>0.59582604385880489</v>
      </c>
      <c r="BE11" s="3">
        <v>0.57795126254304074</v>
      </c>
      <c r="BF11" s="3">
        <v>0.5606127246667495</v>
      </c>
      <c r="BG11" s="3">
        <v>0.543794342926747</v>
      </c>
      <c r="BH11" s="3">
        <v>0.52748051263894458</v>
      </c>
      <c r="BI11" s="3">
        <v>0.51165609725977623</v>
      </c>
      <c r="BJ11" s="3">
        <v>0.49630641434198292</v>
      </c>
      <c r="BK11" s="3">
        <v>0.48141722191172343</v>
      </c>
      <c r="BL11" s="3">
        <v>0.46697470525437168</v>
      </c>
      <c r="BM11" s="3">
        <v>0.45296546409674049</v>
      </c>
      <c r="BN11" s="3">
        <v>0.43937650017383828</v>
      </c>
      <c r="BO11" s="3">
        <v>0.42619520516862308</v>
      </c>
      <c r="BP11" s="3">
        <v>0.41340934901356441</v>
      </c>
      <c r="BQ11" s="3">
        <v>0.40100706854315749</v>
      </c>
      <c r="BR11" s="3">
        <v>0.38897685648686281</v>
      </c>
      <c r="BS11" s="3">
        <v>0.37730755079225692</v>
      </c>
      <c r="BT11" s="3">
        <v>0.36598832426848921</v>
      </c>
      <c r="BU11" s="3">
        <v>0.35500867454043439</v>
      </c>
      <c r="BV11" s="3">
        <v>0.34435841430422143</v>
      </c>
      <c r="BW11" s="3">
        <v>0.33402766187509481</v>
      </c>
      <c r="BX11" s="3">
        <v>0.32400683201884189</v>
      </c>
      <c r="BY11" s="3">
        <v>0.31428662705827659</v>
      </c>
      <c r="BZ11" s="3">
        <v>0.3048580282465283</v>
      </c>
      <c r="CA11" s="3">
        <v>0.29571228739913252</v>
      </c>
      <c r="CB11" s="3">
        <v>0.2868409187771585</v>
      </c>
      <c r="CC11" s="3">
        <v>0.27823569121384373</v>
      </c>
      <c r="CD11" s="3">
        <v>0.2698886204774284</v>
      </c>
      <c r="CE11" s="3">
        <v>0.26179196186310549</v>
      </c>
      <c r="CF11" s="3">
        <v>0.25393820300721243</v>
      </c>
      <c r="CG11" s="3">
        <v>0.24632005691699599</v>
      </c>
      <c r="CH11" s="3">
        <v>0.23893045520948611</v>
      </c>
      <c r="CI11" s="3">
        <v>0.2317625415532015</v>
      </c>
      <c r="CJ11" s="3">
        <v>0.22480966530660551</v>
      </c>
      <c r="CK11" s="3">
        <v>0.2180653753474073</v>
      </c>
      <c r="CL11" s="3">
        <v>0.21152341408698511</v>
      </c>
      <c r="CM11" s="3">
        <v>0.20517771166437551</v>
      </c>
      <c r="CN11" s="3">
        <v>0.19902238031444419</v>
      </c>
      <c r="CO11" s="3">
        <v>0.19305170890501089</v>
      </c>
      <c r="CP11" s="3">
        <v>0.18726015763786061</v>
      </c>
      <c r="CQ11" s="3">
        <v>0.1816423529087248</v>
      </c>
      <c r="CR11" s="3">
        <v>0.176193082321463</v>
      </c>
      <c r="CS11" s="3">
        <v>0.17090728985181911</v>
      </c>
      <c r="CT11" s="3">
        <v>0.1657800711562645</v>
      </c>
      <c r="CU11" s="3">
        <v>0.16080666902157659</v>
      </c>
      <c r="CV11" s="3">
        <v>0.15598246895092929</v>
      </c>
      <c r="CW11" s="3">
        <v>0.1513029948824014</v>
      </c>
      <c r="CX11" s="3">
        <v>0.1467639050359294</v>
      </c>
      <c r="CY11" s="3">
        <v>0.14236098788485149</v>
      </c>
      <c r="CZ11" s="3">
        <v>0.13809015824830589</v>
      </c>
      <c r="DA11" s="3">
        <v>0.13394745350085671</v>
      </c>
      <c r="DB11" s="3">
        <v>0.12992902989583099</v>
      </c>
      <c r="DC11" s="3">
        <v>0.12603115899895609</v>
      </c>
      <c r="DD11" s="3">
        <v>0.1222502242289874</v>
      </c>
      <c r="DE11" s="3">
        <v>0.1185827175021178</v>
      </c>
      <c r="DF11" s="3">
        <v>0.1150252359770543</v>
      </c>
      <c r="DG11" s="3">
        <v>0.11157447889774259</v>
      </c>
      <c r="DH11" s="3">
        <v>0.1082272445308103</v>
      </c>
      <c r="DI11" s="3">
        <v>0.104980427194886</v>
      </c>
      <c r="DJ11" s="3">
        <v>0.10183101437903951</v>
      </c>
      <c r="DK11" s="3">
        <v>9.8776083947668264E-2</v>
      </c>
      <c r="DL11" s="3">
        <v>9.5812801429238217E-2</v>
      </c>
    </row>
    <row r="13" spans="1:116" x14ac:dyDescent="0.25">
      <c r="A13" s="1" t="s">
        <v>139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16.84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16.84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140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83.18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83.18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141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56.84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56.84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142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52.52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52.52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52.52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52.52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52.52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52.52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52.52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52.52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52.52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52.52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143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>
        <v>75.12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>
        <v>75.12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>
        <v>75.12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>
        <v>75.12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>
        <v>75.12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>
        <v>75.12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>
        <v>75.12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>
        <v>75.12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>
        <v>75.12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>
        <v>75.12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144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>
        <v>124.19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>
        <v>124.19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>
        <v>124.19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>
        <v>124.19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>
        <v>124.19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>
        <v>124.19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>
        <v>124.19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>
        <v>124.19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>
        <v>124.19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>
        <v>124.19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145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619.32999999999993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619.32999999999993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619.32999999999993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619.32999999999993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619.32999999999993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619.32999999999993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619.32999999999993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619.32999999999993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619.32999999999993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619.32999999999993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146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619.32999999999993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619.32999999999993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619.32999999999993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619.32999999999993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619.32999999999993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619.32999999999993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619.32999999999993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619.32999999999993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619.32999999999993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619.32999999999993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</sheetData>
  <conditionalFormatting sqref="E10">
    <cfRule type="expression" dxfId="2159" priority="17">
      <formula>COUNTIF(G10:DL10,"&lt;&gt;" &amp; "")&gt;0</formula>
    </cfRule>
    <cfRule type="expression" dxfId="2158" priority="18">
      <formula>AND(COUNTIF(G10:DL10,"&lt;&gt;" &amp; "")&gt;0,NOT(ISBLANK(E10)))</formula>
    </cfRule>
  </conditionalFormatting>
  <conditionalFormatting sqref="E100">
    <cfRule type="expression" dxfId="2157" priority="165">
      <formula>COUNTIF(G100:DL100,"&lt;&gt;" &amp; "")&gt;0</formula>
    </cfRule>
    <cfRule type="expression" dxfId="2156" priority="166">
      <formula>AND(COUNTIF(G100:DL100,"&lt;&gt;" &amp; "")&gt;0,NOT(ISBLANK(E100)))</formula>
    </cfRule>
  </conditionalFormatting>
  <conditionalFormatting sqref="E101">
    <cfRule type="expression" dxfId="2155" priority="167">
      <formula>COUNTIF(G101:DL101,"&lt;&gt;" &amp; "")&gt;0</formula>
    </cfRule>
    <cfRule type="expression" dxfId="2154" priority="168">
      <formula>AND(COUNTIF(G101:DL101,"&lt;&gt;" &amp; "")&gt;0,NOT(ISBLANK(E101)))</formula>
    </cfRule>
  </conditionalFormatting>
  <conditionalFormatting sqref="E102">
    <cfRule type="expression" dxfId="2153" priority="169">
      <formula>COUNTIF(G102:DL102,"&lt;&gt;" &amp; "")&gt;0</formula>
    </cfRule>
    <cfRule type="expression" dxfId="2152" priority="170">
      <formula>AND(COUNTIF(G102:DL102,"&lt;&gt;" &amp; "")&gt;0,NOT(ISBLANK(E102)))</formula>
    </cfRule>
  </conditionalFormatting>
  <conditionalFormatting sqref="E103">
    <cfRule type="expression" dxfId="2151" priority="171">
      <formula>COUNTIF(G103:DL103,"&lt;&gt;" &amp; "")&gt;0</formula>
    </cfRule>
    <cfRule type="expression" dxfId="2150" priority="172">
      <formula>AND(COUNTIF(G103:DL103,"&lt;&gt;" &amp; "")&gt;0,NOT(ISBLANK(E103)))</formula>
    </cfRule>
  </conditionalFormatting>
  <conditionalFormatting sqref="E104">
    <cfRule type="expression" dxfId="2149" priority="173">
      <formula>COUNTIF(G104:DL104,"&lt;&gt;" &amp; "")&gt;0</formula>
    </cfRule>
    <cfRule type="expression" dxfId="2148" priority="174">
      <formula>AND(COUNTIF(G104:DL104,"&lt;&gt;" &amp; "")&gt;0,NOT(ISBLANK(E104)))</formula>
    </cfRule>
  </conditionalFormatting>
  <conditionalFormatting sqref="E105">
    <cfRule type="expression" dxfId="2147" priority="175">
      <formula>COUNTIF(G105:DL105,"&lt;&gt;" &amp; "")&gt;0</formula>
    </cfRule>
    <cfRule type="expression" dxfId="2146" priority="176">
      <formula>AND(COUNTIF(G105:DL105,"&lt;&gt;" &amp; "")&gt;0,NOT(ISBLANK(E105)))</formula>
    </cfRule>
  </conditionalFormatting>
  <conditionalFormatting sqref="E106">
    <cfRule type="expression" dxfId="2145" priority="177">
      <formula>COUNTIF(G106:DL106,"&lt;&gt;" &amp; "")&gt;0</formula>
    </cfRule>
    <cfRule type="expression" dxfId="2144" priority="178">
      <formula>AND(COUNTIF(G106:DL106,"&lt;&gt;" &amp; "")&gt;0,NOT(ISBLANK(E106)))</formula>
    </cfRule>
  </conditionalFormatting>
  <conditionalFormatting sqref="E107">
    <cfRule type="expression" dxfId="2143" priority="179">
      <formula>COUNTIF(G107:DL107,"&lt;&gt;" &amp; "")&gt;0</formula>
    </cfRule>
    <cfRule type="expression" dxfId="2142" priority="180">
      <formula>AND(COUNTIF(G107:DL107,"&lt;&gt;" &amp; "")&gt;0,NOT(ISBLANK(E107)))</formula>
    </cfRule>
  </conditionalFormatting>
  <conditionalFormatting sqref="E11">
    <cfRule type="expression" dxfId="2141" priority="19">
      <formula>COUNTIF(G11:DL11,"&lt;&gt;" &amp; "")&gt;0</formula>
    </cfRule>
    <cfRule type="expression" dxfId="2140" priority="20">
      <formula>AND(COUNTIF(G11:DL11,"&lt;&gt;" &amp; "")&gt;0,NOT(ISBLANK(E11)))</formula>
    </cfRule>
  </conditionalFormatting>
  <conditionalFormatting sqref="E14">
    <cfRule type="expression" dxfId="2139" priority="21">
      <formula>COUNTIF(G14:DL14,"&lt;&gt;" &amp; "")&gt;0</formula>
    </cfRule>
    <cfRule type="expression" dxfId="2138" priority="22">
      <formula>AND(COUNTIF(G14:DL14,"&lt;&gt;" &amp; "")&gt;0,NOT(ISBLANK(E14)))</formula>
    </cfRule>
  </conditionalFormatting>
  <conditionalFormatting sqref="E15">
    <cfRule type="expression" dxfId="2137" priority="23">
      <formula>COUNTIF(G15:DL15,"&lt;&gt;" &amp; "")&gt;0</formula>
    </cfRule>
    <cfRule type="expression" dxfId="2136" priority="24">
      <formula>AND(COUNTIF(G15:DL15,"&lt;&gt;" &amp; "")&gt;0,NOT(ISBLANK(E15)))</formula>
    </cfRule>
  </conditionalFormatting>
  <conditionalFormatting sqref="E16">
    <cfRule type="expression" dxfId="2135" priority="25">
      <formula>COUNTIF(G16:DL16,"&lt;&gt;" &amp; "")&gt;0</formula>
    </cfRule>
    <cfRule type="expression" dxfId="2134" priority="26">
      <formula>AND(COUNTIF(G16:DL16,"&lt;&gt;" &amp; "")&gt;0,NOT(ISBLANK(E16)))</formula>
    </cfRule>
  </conditionalFormatting>
  <conditionalFormatting sqref="E17">
    <cfRule type="expression" dxfId="2133" priority="27">
      <formula>COUNTIF(G17:DL17,"&lt;&gt;" &amp; "")&gt;0</formula>
    </cfRule>
    <cfRule type="expression" dxfId="2132" priority="28">
      <formula>AND(COUNTIF(G17:DL17,"&lt;&gt;" &amp; "")&gt;0,NOT(ISBLANK(E17)))</formula>
    </cfRule>
  </conditionalFormatting>
  <conditionalFormatting sqref="E18">
    <cfRule type="expression" dxfId="2131" priority="29">
      <formula>COUNTIF(G18:DL18,"&lt;&gt;" &amp; "")&gt;0</formula>
    </cfRule>
    <cfRule type="expression" dxfId="2130" priority="30">
      <formula>AND(COUNTIF(G18:DL18,"&lt;&gt;" &amp; "")&gt;0,NOT(ISBLANK(E18)))</formula>
    </cfRule>
  </conditionalFormatting>
  <conditionalFormatting sqref="E19">
    <cfRule type="expression" dxfId="2129" priority="31">
      <formula>COUNTIF(G19:DL19,"&lt;&gt;" &amp; "")&gt;0</formula>
    </cfRule>
    <cfRule type="expression" dxfId="2128" priority="32">
      <formula>AND(COUNTIF(G19:DL19,"&lt;&gt;" &amp; "")&gt;0,NOT(ISBLANK(E19)))</formula>
    </cfRule>
  </conditionalFormatting>
  <conditionalFormatting sqref="E2">
    <cfRule type="expression" dxfId="2127" priority="1">
      <formula>COUNTIF(G2:DL2,"&lt;&gt;" &amp; "")&gt;0</formula>
    </cfRule>
    <cfRule type="expression" dxfId="2126" priority="2">
      <formula>AND(COUNTIF(G2:DL2,"&lt;&gt;" &amp; "")&gt;0,NOT(ISBLANK(E2)))</formula>
    </cfRule>
  </conditionalFormatting>
  <conditionalFormatting sqref="E20">
    <cfRule type="expression" dxfId="2125" priority="33">
      <formula>COUNTIF(G20:DL20,"&lt;&gt;" &amp; "")&gt;0</formula>
    </cfRule>
    <cfRule type="expression" dxfId="2124" priority="34">
      <formula>AND(COUNTIF(G20:DL20,"&lt;&gt;" &amp; "")&gt;0,NOT(ISBLANK(E20)))</formula>
    </cfRule>
  </conditionalFormatting>
  <conditionalFormatting sqref="E21">
    <cfRule type="expression" dxfId="2123" priority="35">
      <formula>COUNTIF(G21:DL21,"&lt;&gt;" &amp; "")&gt;0</formula>
    </cfRule>
    <cfRule type="expression" dxfId="2122" priority="36">
      <formula>AND(COUNTIF(G21:DL21,"&lt;&gt;" &amp; "")&gt;0,NOT(ISBLANK(E21)))</formula>
    </cfRule>
  </conditionalFormatting>
  <conditionalFormatting sqref="E22">
    <cfRule type="expression" dxfId="2121" priority="37">
      <formula>COUNTIF(G22:DL22,"&lt;&gt;" &amp; "")&gt;0</formula>
    </cfRule>
    <cfRule type="expression" dxfId="2120" priority="38">
      <formula>AND(COUNTIF(G22:DL22,"&lt;&gt;" &amp; "")&gt;0,NOT(ISBLANK(E22)))</formula>
    </cfRule>
  </conditionalFormatting>
  <conditionalFormatting sqref="E23">
    <cfRule type="expression" dxfId="2119" priority="39">
      <formula>COUNTIF(G23:DL23,"&lt;&gt;" &amp; "")&gt;0</formula>
    </cfRule>
    <cfRule type="expression" dxfId="2118" priority="40">
      <formula>AND(COUNTIF(G23:DL23,"&lt;&gt;" &amp; "")&gt;0,NOT(ISBLANK(E23)))</formula>
    </cfRule>
  </conditionalFormatting>
  <conditionalFormatting sqref="E26">
    <cfRule type="expression" dxfId="2117" priority="41">
      <formula>COUNTIF(G26:DL26,"&lt;&gt;" &amp; "")&gt;0</formula>
    </cfRule>
    <cfRule type="expression" dxfId="2116" priority="42">
      <formula>AND(COUNTIF(G26:DL26,"&lt;&gt;" &amp; "")&gt;0,NOT(ISBLANK(E26)))</formula>
    </cfRule>
  </conditionalFormatting>
  <conditionalFormatting sqref="E27">
    <cfRule type="expression" dxfId="2115" priority="43">
      <formula>COUNTIF(G27:DL27,"&lt;&gt;" &amp; "")&gt;0</formula>
    </cfRule>
    <cfRule type="expression" dxfId="2114" priority="44">
      <formula>AND(COUNTIF(G27:DL27,"&lt;&gt;" &amp; "")&gt;0,NOT(ISBLANK(E27)))</formula>
    </cfRule>
  </conditionalFormatting>
  <conditionalFormatting sqref="E28">
    <cfRule type="expression" dxfId="2113" priority="45">
      <formula>COUNTIF(G28:DL28,"&lt;&gt;" &amp; "")&gt;0</formula>
    </cfRule>
    <cfRule type="expression" dxfId="2112" priority="46">
      <formula>AND(COUNTIF(G28:DL28,"&lt;&gt;" &amp; "")&gt;0,NOT(ISBLANK(E28)))</formula>
    </cfRule>
  </conditionalFormatting>
  <conditionalFormatting sqref="E29">
    <cfRule type="expression" dxfId="2111" priority="47">
      <formula>COUNTIF(G29:DL29,"&lt;&gt;" &amp; "")&gt;0</formula>
    </cfRule>
    <cfRule type="expression" dxfId="2110" priority="48">
      <formula>AND(COUNTIF(G29:DL29,"&lt;&gt;" &amp; "")&gt;0,NOT(ISBLANK(E29)))</formula>
    </cfRule>
  </conditionalFormatting>
  <conditionalFormatting sqref="E3">
    <cfRule type="expression" dxfId="2109" priority="3">
      <formula>COUNTIF(G3:DL3,"&lt;&gt;" &amp; "")&gt;0</formula>
    </cfRule>
    <cfRule type="expression" dxfId="2108" priority="4">
      <formula>AND(COUNTIF(G3:DL3,"&lt;&gt;" &amp; "")&gt;0,NOT(ISBLANK(E3)))</formula>
    </cfRule>
  </conditionalFormatting>
  <conditionalFormatting sqref="E30">
    <cfRule type="expression" dxfId="2107" priority="49">
      <formula>COUNTIF(G30:DL30,"&lt;&gt;" &amp; "")&gt;0</formula>
    </cfRule>
    <cfRule type="expression" dxfId="2106" priority="50">
      <formula>AND(COUNTIF(G30:DL30,"&lt;&gt;" &amp; "")&gt;0,NOT(ISBLANK(E30)))</formula>
    </cfRule>
  </conditionalFormatting>
  <conditionalFormatting sqref="E31">
    <cfRule type="expression" dxfId="2105" priority="51">
      <formula>COUNTIF(G31:DL31,"&lt;&gt;" &amp; "")&gt;0</formula>
    </cfRule>
    <cfRule type="expression" dxfId="2104" priority="52">
      <formula>AND(COUNTIF(G31:DL31,"&lt;&gt;" &amp; "")&gt;0,NOT(ISBLANK(E31)))</formula>
    </cfRule>
  </conditionalFormatting>
  <conditionalFormatting sqref="E32">
    <cfRule type="expression" dxfId="2103" priority="53">
      <formula>COUNTIF(G32:DL32,"&lt;&gt;" &amp; "")&gt;0</formula>
    </cfRule>
    <cfRule type="expression" dxfId="2102" priority="54">
      <formula>AND(COUNTIF(G32:DL32,"&lt;&gt;" &amp; "")&gt;0,NOT(ISBLANK(E32)))</formula>
    </cfRule>
  </conditionalFormatting>
  <conditionalFormatting sqref="E33">
    <cfRule type="expression" dxfId="2101" priority="55">
      <formula>COUNTIF(G33:DL33,"&lt;&gt;" &amp; "")&gt;0</formula>
    </cfRule>
    <cfRule type="expression" dxfId="2100" priority="56">
      <formula>AND(COUNTIF(G33:DL33,"&lt;&gt;" &amp; "")&gt;0,NOT(ISBLANK(E33)))</formula>
    </cfRule>
  </conditionalFormatting>
  <conditionalFormatting sqref="E34">
    <cfRule type="expression" dxfId="2099" priority="57">
      <formula>COUNTIF(G34:DL34,"&lt;&gt;" &amp; "")&gt;0</formula>
    </cfRule>
    <cfRule type="expression" dxfId="2098" priority="58">
      <formula>AND(COUNTIF(G34:DL34,"&lt;&gt;" &amp; "")&gt;0,NOT(ISBLANK(E34)))</formula>
    </cfRule>
  </conditionalFormatting>
  <conditionalFormatting sqref="E35">
    <cfRule type="expression" dxfId="2097" priority="59">
      <formula>COUNTIF(G35:DL35,"&lt;&gt;" &amp; "")&gt;0</formula>
    </cfRule>
    <cfRule type="expression" dxfId="2096" priority="60">
      <formula>AND(COUNTIF(G35:DL35,"&lt;&gt;" &amp; "")&gt;0,NOT(ISBLANK(E35)))</formula>
    </cfRule>
  </conditionalFormatting>
  <conditionalFormatting sqref="E38">
    <cfRule type="expression" dxfId="2095" priority="61">
      <formula>COUNTIF(G38:DL38,"&lt;&gt;" &amp; "")&gt;0</formula>
    </cfRule>
    <cfRule type="expression" dxfId="2094" priority="62">
      <formula>AND(COUNTIF(G38:DL38,"&lt;&gt;" &amp; "")&gt;0,NOT(ISBLANK(E38)))</formula>
    </cfRule>
  </conditionalFormatting>
  <conditionalFormatting sqref="E39">
    <cfRule type="expression" dxfId="2093" priority="63">
      <formula>COUNTIF(G39:DL39,"&lt;&gt;" &amp; "")&gt;0</formula>
    </cfRule>
    <cfRule type="expression" dxfId="2092" priority="64">
      <formula>AND(COUNTIF(G39:DL39,"&lt;&gt;" &amp; "")&gt;0,NOT(ISBLANK(E39)))</formula>
    </cfRule>
  </conditionalFormatting>
  <conditionalFormatting sqref="E4">
    <cfRule type="expression" dxfId="2091" priority="5">
      <formula>COUNTIF(G4:DL4,"&lt;&gt;" &amp; "")&gt;0</formula>
    </cfRule>
    <cfRule type="expression" dxfId="2090" priority="6">
      <formula>AND(COUNTIF(G4:DL4,"&lt;&gt;" &amp; "")&gt;0,NOT(ISBLANK(E4)))</formula>
    </cfRule>
  </conditionalFormatting>
  <conditionalFormatting sqref="E40">
    <cfRule type="expression" dxfId="2089" priority="65">
      <formula>COUNTIF(G40:DL40,"&lt;&gt;" &amp; "")&gt;0</formula>
    </cfRule>
    <cfRule type="expression" dxfId="2088" priority="66">
      <formula>AND(COUNTIF(G40:DL40,"&lt;&gt;" &amp; "")&gt;0,NOT(ISBLANK(E40)))</formula>
    </cfRule>
  </conditionalFormatting>
  <conditionalFormatting sqref="E41">
    <cfRule type="expression" dxfId="2087" priority="67">
      <formula>COUNTIF(G41:DL41,"&lt;&gt;" &amp; "")&gt;0</formula>
    </cfRule>
    <cfRule type="expression" dxfId="2086" priority="68">
      <formula>AND(COUNTIF(G41:DL41,"&lt;&gt;" &amp; "")&gt;0,NOT(ISBLANK(E41)))</formula>
    </cfRule>
  </conditionalFormatting>
  <conditionalFormatting sqref="E42">
    <cfRule type="expression" dxfId="2085" priority="69">
      <formula>COUNTIF(G42:DL42,"&lt;&gt;" &amp; "")&gt;0</formula>
    </cfRule>
    <cfRule type="expression" dxfId="2084" priority="70">
      <formula>AND(COUNTIF(G42:DL42,"&lt;&gt;" &amp; "")&gt;0,NOT(ISBLANK(E42)))</formula>
    </cfRule>
  </conditionalFormatting>
  <conditionalFormatting sqref="E43">
    <cfRule type="expression" dxfId="2083" priority="71">
      <formula>COUNTIF(G43:DL43,"&lt;&gt;" &amp; "")&gt;0</formula>
    </cfRule>
    <cfRule type="expression" dxfId="2082" priority="72">
      <formula>AND(COUNTIF(G43:DL43,"&lt;&gt;" &amp; "")&gt;0,NOT(ISBLANK(E43)))</formula>
    </cfRule>
  </conditionalFormatting>
  <conditionalFormatting sqref="E44">
    <cfRule type="expression" dxfId="2081" priority="73">
      <formula>COUNTIF(G44:DL44,"&lt;&gt;" &amp; "")&gt;0</formula>
    </cfRule>
    <cfRule type="expression" dxfId="2080" priority="74">
      <formula>AND(COUNTIF(G44:DL44,"&lt;&gt;" &amp; "")&gt;0,NOT(ISBLANK(E44)))</formula>
    </cfRule>
  </conditionalFormatting>
  <conditionalFormatting sqref="E45">
    <cfRule type="expression" dxfId="2079" priority="75">
      <formula>COUNTIF(G45:DL45,"&lt;&gt;" &amp; "")&gt;0</formula>
    </cfRule>
    <cfRule type="expression" dxfId="2078" priority="76">
      <formula>AND(COUNTIF(G45:DL45,"&lt;&gt;" &amp; "")&gt;0,NOT(ISBLANK(E45)))</formula>
    </cfRule>
  </conditionalFormatting>
  <conditionalFormatting sqref="E46">
    <cfRule type="expression" dxfId="2077" priority="77">
      <formula>COUNTIF(G46:DL46,"&lt;&gt;" &amp; "")&gt;0</formula>
    </cfRule>
    <cfRule type="expression" dxfId="2076" priority="78">
      <formula>AND(COUNTIF(G46:DL46,"&lt;&gt;" &amp; "")&gt;0,NOT(ISBLANK(E46)))</formula>
    </cfRule>
  </conditionalFormatting>
  <conditionalFormatting sqref="E47">
    <cfRule type="expression" dxfId="2075" priority="79">
      <formula>COUNTIF(G47:DL47,"&lt;&gt;" &amp; "")&gt;0</formula>
    </cfRule>
    <cfRule type="expression" dxfId="2074" priority="80">
      <formula>AND(COUNTIF(G47:DL47,"&lt;&gt;" &amp; "")&gt;0,NOT(ISBLANK(E47)))</formula>
    </cfRule>
  </conditionalFormatting>
  <conditionalFormatting sqref="E5">
    <cfRule type="expression" dxfId="2073" priority="7">
      <formula>COUNTIF(G5:DL5,"&lt;&gt;" &amp; "")&gt;0</formula>
    </cfRule>
    <cfRule type="expression" dxfId="2072" priority="8">
      <formula>AND(COUNTIF(G5:DL5,"&lt;&gt;" &amp; "")&gt;0,NOT(ISBLANK(E5)))</formula>
    </cfRule>
  </conditionalFormatting>
  <conditionalFormatting sqref="E50">
    <cfRule type="expression" dxfId="2071" priority="81">
      <formula>COUNTIF(G50:DL50,"&lt;&gt;" &amp; "")&gt;0</formula>
    </cfRule>
    <cfRule type="expression" dxfId="2070" priority="82">
      <formula>AND(COUNTIF(G50:DL50,"&lt;&gt;" &amp; "")&gt;0,NOT(ISBLANK(E50)))</formula>
    </cfRule>
  </conditionalFormatting>
  <conditionalFormatting sqref="E51">
    <cfRule type="expression" dxfId="2069" priority="83">
      <formula>COUNTIF(G51:DL51,"&lt;&gt;" &amp; "")&gt;0</formula>
    </cfRule>
    <cfRule type="expression" dxfId="2068" priority="84">
      <formula>AND(COUNTIF(G51:DL51,"&lt;&gt;" &amp; "")&gt;0,NOT(ISBLANK(E51)))</formula>
    </cfRule>
  </conditionalFormatting>
  <conditionalFormatting sqref="E52">
    <cfRule type="expression" dxfId="2067" priority="85">
      <formula>COUNTIF(G52:DL52,"&lt;&gt;" &amp; "")&gt;0</formula>
    </cfRule>
    <cfRule type="expression" dxfId="2066" priority="86">
      <formula>AND(COUNTIF(G52:DL52,"&lt;&gt;" &amp; "")&gt;0,NOT(ISBLANK(E52)))</formula>
    </cfRule>
  </conditionalFormatting>
  <conditionalFormatting sqref="E53">
    <cfRule type="expression" dxfId="2065" priority="87">
      <formula>COUNTIF(G53:DL53,"&lt;&gt;" &amp; "")&gt;0</formula>
    </cfRule>
    <cfRule type="expression" dxfId="2064" priority="88">
      <formula>AND(COUNTIF(G53:DL53,"&lt;&gt;" &amp; "")&gt;0,NOT(ISBLANK(E53)))</formula>
    </cfRule>
  </conditionalFormatting>
  <conditionalFormatting sqref="E54">
    <cfRule type="expression" dxfId="2063" priority="89">
      <formula>COUNTIF(G54:DL54,"&lt;&gt;" &amp; "")&gt;0</formula>
    </cfRule>
    <cfRule type="expression" dxfId="2062" priority="90">
      <formula>AND(COUNTIF(G54:DL54,"&lt;&gt;" &amp; "")&gt;0,NOT(ISBLANK(E54)))</formula>
    </cfRule>
  </conditionalFormatting>
  <conditionalFormatting sqref="E55">
    <cfRule type="expression" dxfId="2061" priority="91">
      <formula>COUNTIF(G55:DL55,"&lt;&gt;" &amp; "")&gt;0</formula>
    </cfRule>
    <cfRule type="expression" dxfId="2060" priority="92">
      <formula>AND(COUNTIF(G55:DL55,"&lt;&gt;" &amp; "")&gt;0,NOT(ISBLANK(E55)))</formula>
    </cfRule>
  </conditionalFormatting>
  <conditionalFormatting sqref="E56">
    <cfRule type="expression" dxfId="2059" priority="93">
      <formula>COUNTIF(G56:DL56,"&lt;&gt;" &amp; "")&gt;0</formula>
    </cfRule>
    <cfRule type="expression" dxfId="2058" priority="94">
      <formula>AND(COUNTIF(G56:DL56,"&lt;&gt;" &amp; "")&gt;0,NOT(ISBLANK(E56)))</formula>
    </cfRule>
  </conditionalFormatting>
  <conditionalFormatting sqref="E57">
    <cfRule type="expression" dxfId="2057" priority="95">
      <formula>COUNTIF(G57:DL57,"&lt;&gt;" &amp; "")&gt;0</formula>
    </cfRule>
    <cfRule type="expression" dxfId="2056" priority="96">
      <formula>AND(COUNTIF(G57:DL57,"&lt;&gt;" &amp; "")&gt;0,NOT(ISBLANK(E57)))</formula>
    </cfRule>
  </conditionalFormatting>
  <conditionalFormatting sqref="E58">
    <cfRule type="expression" dxfId="2055" priority="97">
      <formula>COUNTIF(G58:DL58,"&lt;&gt;" &amp; "")&gt;0</formula>
    </cfRule>
    <cfRule type="expression" dxfId="2054" priority="98">
      <formula>AND(COUNTIF(G58:DL58,"&lt;&gt;" &amp; "")&gt;0,NOT(ISBLANK(E58)))</formula>
    </cfRule>
  </conditionalFormatting>
  <conditionalFormatting sqref="E59">
    <cfRule type="expression" dxfId="2053" priority="99">
      <formula>COUNTIF(G59:DL59,"&lt;&gt;" &amp; "")&gt;0</formula>
    </cfRule>
    <cfRule type="expression" dxfId="2052" priority="100">
      <formula>AND(COUNTIF(G59:DL59,"&lt;&gt;" &amp; "")&gt;0,NOT(ISBLANK(E59)))</formula>
    </cfRule>
  </conditionalFormatting>
  <conditionalFormatting sqref="E6">
    <cfRule type="expression" dxfId="2051" priority="9">
      <formula>COUNTIF(G6:DL6,"&lt;&gt;" &amp; "")&gt;0</formula>
    </cfRule>
    <cfRule type="expression" dxfId="2050" priority="10">
      <formula>AND(COUNTIF(G6:DL6,"&lt;&gt;" &amp; "")&gt;0,NOT(ISBLANK(E6)))</formula>
    </cfRule>
  </conditionalFormatting>
  <conditionalFormatting sqref="E62">
    <cfRule type="expression" dxfId="2049" priority="101">
      <formula>COUNTIF(G62:DL62,"&lt;&gt;" &amp; "")&gt;0</formula>
    </cfRule>
    <cfRule type="expression" dxfId="2048" priority="102">
      <formula>AND(COUNTIF(G62:DL62,"&lt;&gt;" &amp; "")&gt;0,NOT(ISBLANK(E62)))</formula>
    </cfRule>
  </conditionalFormatting>
  <conditionalFormatting sqref="E63">
    <cfRule type="expression" dxfId="2047" priority="103">
      <formula>COUNTIF(G63:DL63,"&lt;&gt;" &amp; "")&gt;0</formula>
    </cfRule>
    <cfRule type="expression" dxfId="2046" priority="104">
      <formula>AND(COUNTIF(G63:DL63,"&lt;&gt;" &amp; "")&gt;0,NOT(ISBLANK(E63)))</formula>
    </cfRule>
  </conditionalFormatting>
  <conditionalFormatting sqref="E64">
    <cfRule type="expression" dxfId="2045" priority="105">
      <formula>COUNTIF(G64:DL64,"&lt;&gt;" &amp; "")&gt;0</formula>
    </cfRule>
    <cfRule type="expression" dxfId="2044" priority="106">
      <formula>AND(COUNTIF(G64:DL64,"&lt;&gt;" &amp; "")&gt;0,NOT(ISBLANK(E64)))</formula>
    </cfRule>
  </conditionalFormatting>
  <conditionalFormatting sqref="E65">
    <cfRule type="expression" dxfId="2043" priority="107">
      <formula>COUNTIF(G65:DL65,"&lt;&gt;" &amp; "")&gt;0</formula>
    </cfRule>
    <cfRule type="expression" dxfId="2042" priority="108">
      <formula>AND(COUNTIF(G65:DL65,"&lt;&gt;" &amp; "")&gt;0,NOT(ISBLANK(E65)))</formula>
    </cfRule>
  </conditionalFormatting>
  <conditionalFormatting sqref="E66">
    <cfRule type="expression" dxfId="2041" priority="109">
      <formula>COUNTIF(G66:DL66,"&lt;&gt;" &amp; "")&gt;0</formula>
    </cfRule>
    <cfRule type="expression" dxfId="2040" priority="110">
      <formula>AND(COUNTIF(G66:DL66,"&lt;&gt;" &amp; "")&gt;0,NOT(ISBLANK(E66)))</formula>
    </cfRule>
  </conditionalFormatting>
  <conditionalFormatting sqref="E67">
    <cfRule type="expression" dxfId="2039" priority="111">
      <formula>COUNTIF(G67:DL67,"&lt;&gt;" &amp; "")&gt;0</formula>
    </cfRule>
    <cfRule type="expression" dxfId="2038" priority="112">
      <formula>AND(COUNTIF(G67:DL67,"&lt;&gt;" &amp; "")&gt;0,NOT(ISBLANK(E67)))</formula>
    </cfRule>
  </conditionalFormatting>
  <conditionalFormatting sqref="E68">
    <cfRule type="expression" dxfId="2037" priority="113">
      <formula>COUNTIF(G68:DL68,"&lt;&gt;" &amp; "")&gt;0</formula>
    </cfRule>
    <cfRule type="expression" dxfId="2036" priority="114">
      <formula>AND(COUNTIF(G68:DL68,"&lt;&gt;" &amp; "")&gt;0,NOT(ISBLANK(E68)))</formula>
    </cfRule>
  </conditionalFormatting>
  <conditionalFormatting sqref="E69">
    <cfRule type="expression" dxfId="2035" priority="115">
      <formula>COUNTIF(G69:DL69,"&lt;&gt;" &amp; "")&gt;0</formula>
    </cfRule>
    <cfRule type="expression" dxfId="2034" priority="116">
      <formula>AND(COUNTIF(G69:DL69,"&lt;&gt;" &amp; "")&gt;0,NOT(ISBLANK(E69)))</formula>
    </cfRule>
  </conditionalFormatting>
  <conditionalFormatting sqref="E7">
    <cfRule type="expression" dxfId="2033" priority="11">
      <formula>COUNTIF(G7:DL7,"&lt;&gt;" &amp; "")&gt;0</formula>
    </cfRule>
    <cfRule type="expression" dxfId="2032" priority="12">
      <formula>AND(COUNTIF(G7:DL7,"&lt;&gt;" &amp; "")&gt;0,NOT(ISBLANK(E7)))</formula>
    </cfRule>
  </conditionalFormatting>
  <conditionalFormatting sqref="E70">
    <cfRule type="expression" dxfId="2031" priority="117">
      <formula>COUNTIF(G70:DL70,"&lt;&gt;" &amp; "")&gt;0</formula>
    </cfRule>
    <cfRule type="expression" dxfId="2030" priority="118">
      <formula>AND(COUNTIF(G70:DL70,"&lt;&gt;" &amp; "")&gt;0,NOT(ISBLANK(E70)))</formula>
    </cfRule>
  </conditionalFormatting>
  <conditionalFormatting sqref="E71">
    <cfRule type="expression" dxfId="2029" priority="119">
      <formula>COUNTIF(G71:DL71,"&lt;&gt;" &amp; "")&gt;0</formula>
    </cfRule>
    <cfRule type="expression" dxfId="2028" priority="120">
      <formula>AND(COUNTIF(G71:DL71,"&lt;&gt;" &amp; "")&gt;0,NOT(ISBLANK(E71)))</formula>
    </cfRule>
  </conditionalFormatting>
  <conditionalFormatting sqref="E74">
    <cfRule type="expression" dxfId="2027" priority="121">
      <formula>COUNTIF(G74:DL74,"&lt;&gt;" &amp; "")&gt;0</formula>
    </cfRule>
    <cfRule type="expression" dxfId="2026" priority="122">
      <formula>AND(COUNTIF(G74:DL74,"&lt;&gt;" &amp; "")&gt;0,NOT(ISBLANK(E74)))</formula>
    </cfRule>
  </conditionalFormatting>
  <conditionalFormatting sqref="E75">
    <cfRule type="expression" dxfId="2025" priority="123">
      <formula>COUNTIF(G75:DL75,"&lt;&gt;" &amp; "")&gt;0</formula>
    </cfRule>
    <cfRule type="expression" dxfId="2024" priority="124">
      <formula>AND(COUNTIF(G75:DL75,"&lt;&gt;" &amp; "")&gt;0,NOT(ISBLANK(E75)))</formula>
    </cfRule>
  </conditionalFormatting>
  <conditionalFormatting sqref="E76">
    <cfRule type="expression" dxfId="2023" priority="125">
      <formula>COUNTIF(G76:DL76,"&lt;&gt;" &amp; "")&gt;0</formula>
    </cfRule>
    <cfRule type="expression" dxfId="2022" priority="126">
      <formula>AND(COUNTIF(G76:DL76,"&lt;&gt;" &amp; "")&gt;0,NOT(ISBLANK(E76)))</formula>
    </cfRule>
  </conditionalFormatting>
  <conditionalFormatting sqref="E77">
    <cfRule type="expression" dxfId="2021" priority="127">
      <formula>COUNTIF(G77:DL77,"&lt;&gt;" &amp; "")&gt;0</formula>
    </cfRule>
    <cfRule type="expression" dxfId="2020" priority="128">
      <formula>AND(COUNTIF(G77:DL77,"&lt;&gt;" &amp; "")&gt;0,NOT(ISBLANK(E77)))</formula>
    </cfRule>
  </conditionalFormatting>
  <conditionalFormatting sqref="E78">
    <cfRule type="expression" dxfId="2019" priority="129">
      <formula>COUNTIF(G78:DL78,"&lt;&gt;" &amp; "")&gt;0</formula>
    </cfRule>
    <cfRule type="expression" dxfId="2018" priority="130">
      <formula>AND(COUNTIF(G78:DL78,"&lt;&gt;" &amp; "")&gt;0,NOT(ISBLANK(E78)))</formula>
    </cfRule>
  </conditionalFormatting>
  <conditionalFormatting sqref="E79">
    <cfRule type="expression" dxfId="2017" priority="131">
      <formula>COUNTIF(G79:DL79,"&lt;&gt;" &amp; "")&gt;0</formula>
    </cfRule>
    <cfRule type="expression" dxfId="2016" priority="132">
      <formula>AND(COUNTIF(G79:DL79,"&lt;&gt;" &amp; "")&gt;0,NOT(ISBLANK(E79)))</formula>
    </cfRule>
  </conditionalFormatting>
  <conditionalFormatting sqref="E8">
    <cfRule type="expression" dxfId="2015" priority="13">
      <formula>COUNTIF(G8:DL8,"&lt;&gt;" &amp; "")&gt;0</formula>
    </cfRule>
    <cfRule type="expression" dxfId="2014" priority="14">
      <formula>AND(COUNTIF(G8:DL8,"&lt;&gt;" &amp; "")&gt;0,NOT(ISBLANK(E8)))</formula>
    </cfRule>
  </conditionalFormatting>
  <conditionalFormatting sqref="E80">
    <cfRule type="expression" dxfId="2013" priority="133">
      <formula>COUNTIF(G80:DL80,"&lt;&gt;" &amp; "")&gt;0</formula>
    </cfRule>
    <cfRule type="expression" dxfId="2012" priority="134">
      <formula>AND(COUNTIF(G80:DL80,"&lt;&gt;" &amp; "")&gt;0,NOT(ISBLANK(E80)))</formula>
    </cfRule>
  </conditionalFormatting>
  <conditionalFormatting sqref="E81">
    <cfRule type="expression" dxfId="2011" priority="135">
      <formula>COUNTIF(G81:DL81,"&lt;&gt;" &amp; "")&gt;0</formula>
    </cfRule>
    <cfRule type="expression" dxfId="2010" priority="136">
      <formula>AND(COUNTIF(G81:DL81,"&lt;&gt;" &amp; "")&gt;0,NOT(ISBLANK(E81)))</formula>
    </cfRule>
  </conditionalFormatting>
  <conditionalFormatting sqref="E82">
    <cfRule type="expression" dxfId="2009" priority="137">
      <formula>COUNTIF(G82:DL82,"&lt;&gt;" &amp; "")&gt;0</formula>
    </cfRule>
    <cfRule type="expression" dxfId="2008" priority="138">
      <formula>AND(COUNTIF(G82:DL82,"&lt;&gt;" &amp; "")&gt;0,NOT(ISBLANK(E82)))</formula>
    </cfRule>
  </conditionalFormatting>
  <conditionalFormatting sqref="E83">
    <cfRule type="expression" dxfId="2007" priority="139">
      <formula>COUNTIF(G83:DL83,"&lt;&gt;" &amp; "")&gt;0</formula>
    </cfRule>
    <cfRule type="expression" dxfId="2006" priority="140">
      <formula>AND(COUNTIF(G83:DL83,"&lt;&gt;" &amp; "")&gt;0,NOT(ISBLANK(E83)))</formula>
    </cfRule>
  </conditionalFormatting>
  <conditionalFormatting sqref="E86">
    <cfRule type="expression" dxfId="2005" priority="141">
      <formula>COUNTIF(G86:DL86,"&lt;&gt;" &amp; "")&gt;0</formula>
    </cfRule>
    <cfRule type="expression" dxfId="2004" priority="142">
      <formula>AND(COUNTIF(G86:DL86,"&lt;&gt;" &amp; "")&gt;0,NOT(ISBLANK(E86)))</formula>
    </cfRule>
  </conditionalFormatting>
  <conditionalFormatting sqref="E87">
    <cfRule type="expression" dxfId="2003" priority="143">
      <formula>COUNTIF(G87:DL87,"&lt;&gt;" &amp; "")&gt;0</formula>
    </cfRule>
    <cfRule type="expression" dxfId="2002" priority="144">
      <formula>AND(COUNTIF(G87:DL87,"&lt;&gt;" &amp; "")&gt;0,NOT(ISBLANK(E87)))</formula>
    </cfRule>
  </conditionalFormatting>
  <conditionalFormatting sqref="E88">
    <cfRule type="expression" dxfId="2001" priority="145">
      <formula>COUNTIF(G88:DL88,"&lt;&gt;" &amp; "")&gt;0</formula>
    </cfRule>
    <cfRule type="expression" dxfId="2000" priority="146">
      <formula>AND(COUNTIF(G88:DL88,"&lt;&gt;" &amp; "")&gt;0,NOT(ISBLANK(E88)))</formula>
    </cfRule>
  </conditionalFormatting>
  <conditionalFormatting sqref="E89">
    <cfRule type="expression" dxfId="1999" priority="147">
      <formula>COUNTIF(G89:DL89,"&lt;&gt;" &amp; "")&gt;0</formula>
    </cfRule>
    <cfRule type="expression" dxfId="1998" priority="148">
      <formula>AND(COUNTIF(G89:DL89,"&lt;&gt;" &amp; "")&gt;0,NOT(ISBLANK(E89)))</formula>
    </cfRule>
  </conditionalFormatting>
  <conditionalFormatting sqref="E9">
    <cfRule type="expression" dxfId="1997" priority="15">
      <formula>COUNTIF(G9:DL9,"&lt;&gt;" &amp; "")&gt;0</formula>
    </cfRule>
    <cfRule type="expression" dxfId="1996" priority="16">
      <formula>AND(COUNTIF(G9:DL9,"&lt;&gt;" &amp; "")&gt;0,NOT(ISBLANK(E9)))</formula>
    </cfRule>
  </conditionalFormatting>
  <conditionalFormatting sqref="E90">
    <cfRule type="expression" dxfId="1995" priority="149">
      <formula>COUNTIF(G90:DL90,"&lt;&gt;" &amp; "")&gt;0</formula>
    </cfRule>
    <cfRule type="expression" dxfId="1994" priority="150">
      <formula>AND(COUNTIF(G90:DL90,"&lt;&gt;" &amp; "")&gt;0,NOT(ISBLANK(E90)))</formula>
    </cfRule>
  </conditionalFormatting>
  <conditionalFormatting sqref="E91">
    <cfRule type="expression" dxfId="1993" priority="151">
      <formula>COUNTIF(G91:DL91,"&lt;&gt;" &amp; "")&gt;0</formula>
    </cfRule>
    <cfRule type="expression" dxfId="1992" priority="152">
      <formula>AND(COUNTIF(G91:DL91,"&lt;&gt;" &amp; "")&gt;0,NOT(ISBLANK(E91)))</formula>
    </cfRule>
  </conditionalFormatting>
  <conditionalFormatting sqref="E92">
    <cfRule type="expression" dxfId="1991" priority="153">
      <formula>COUNTIF(G92:DL92,"&lt;&gt;" &amp; "")&gt;0</formula>
    </cfRule>
    <cfRule type="expression" dxfId="1990" priority="154">
      <formula>AND(COUNTIF(G92:DL92,"&lt;&gt;" &amp; "")&gt;0,NOT(ISBLANK(E92)))</formula>
    </cfRule>
  </conditionalFormatting>
  <conditionalFormatting sqref="E93">
    <cfRule type="expression" dxfId="1989" priority="155">
      <formula>COUNTIF(G93:DL93,"&lt;&gt;" &amp; "")&gt;0</formula>
    </cfRule>
    <cfRule type="expression" dxfId="1988" priority="156">
      <formula>AND(COUNTIF(G93:DL93,"&lt;&gt;" &amp; "")&gt;0,NOT(ISBLANK(E93)))</formula>
    </cfRule>
  </conditionalFormatting>
  <conditionalFormatting sqref="E94">
    <cfRule type="expression" dxfId="1987" priority="157">
      <formula>COUNTIF(G94:DL94,"&lt;&gt;" &amp; "")&gt;0</formula>
    </cfRule>
    <cfRule type="expression" dxfId="1986" priority="158">
      <formula>AND(COUNTIF(G94:DL94,"&lt;&gt;" &amp; "")&gt;0,NOT(ISBLANK(E94)))</formula>
    </cfRule>
  </conditionalFormatting>
  <conditionalFormatting sqref="E95">
    <cfRule type="expression" dxfId="1985" priority="159">
      <formula>COUNTIF(G95:DL95,"&lt;&gt;" &amp; "")&gt;0</formula>
    </cfRule>
    <cfRule type="expression" dxfId="1984" priority="160">
      <formula>AND(COUNTIF(G95:DL95,"&lt;&gt;" &amp; "")&gt;0,NOT(ISBLANK(E95)))</formula>
    </cfRule>
  </conditionalFormatting>
  <conditionalFormatting sqref="E98">
    <cfRule type="expression" dxfId="1983" priority="161">
      <formula>COUNTIF(G98:DL98,"&lt;&gt;" &amp; "")&gt;0</formula>
    </cfRule>
    <cfRule type="expression" dxfId="1982" priority="162">
      <formula>AND(COUNTIF(G98:DL98,"&lt;&gt;" &amp; "")&gt;0,NOT(ISBLANK(E98)))</formula>
    </cfRule>
  </conditionalFormatting>
  <conditionalFormatting sqref="E99">
    <cfRule type="expression" dxfId="1981" priority="163">
      <formula>COUNTIF(G99:DL99,"&lt;&gt;" &amp; "")&gt;0</formula>
    </cfRule>
    <cfRule type="expression" dxfId="1980" priority="164">
      <formula>AND(COUNTIF(G99:DL99,"&lt;&gt;" &amp; "")&gt;0,NOT(ISBLANK(E99)))</formula>
    </cfRule>
  </conditionalFormatting>
  <dataValidations count="1">
    <dataValidation type="list" allowBlank="1" showInputMessage="1" showErrorMessage="1" sqref="C98:C107 C86:C95 C74:C83 C62:C71 C50:C59 C38:C47 C26:C35 C14:C23 C2:C11" xr:uid="{00000000-0002-0000-0900-000000000000}">
      <formula1>"N.A."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08080"/>
  </sheetPr>
  <dimension ref="A1:DN350"/>
  <sheetViews>
    <sheetView workbookViewId="0"/>
  </sheetViews>
  <sheetFormatPr defaultRowHeight="15" x14ac:dyDescent="0.25"/>
  <cols>
    <col min="1" max="1" width="18.28515625" customWidth="1"/>
    <col min="2" max="2" width="53.42578125" customWidth="1"/>
    <col min="3" max="3" width="23.7109375" customWidth="1"/>
    <col min="4" max="4" width="21.5703125" customWidth="1"/>
    <col min="5" max="5" width="7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147</v>
      </c>
      <c r="B2" t="s">
        <v>148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5" t="s">
        <v>151</v>
      </c>
      <c r="C5" s="5" t="s">
        <v>152</v>
      </c>
      <c r="D5" s="5" t="s">
        <v>152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5" t="s">
        <v>152</v>
      </c>
      <c r="D6" s="5" t="s">
        <v>152</v>
      </c>
      <c r="E6" s="5" t="s">
        <v>152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5" t="s">
        <v>152</v>
      </c>
      <c r="E7" s="5" t="s">
        <v>152</v>
      </c>
      <c r="F7" s="5" t="s">
        <v>152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5" t="s">
        <v>152</v>
      </c>
      <c r="F8" s="5" t="s">
        <v>152</v>
      </c>
      <c r="G8" s="5" t="s">
        <v>152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5" t="s">
        <v>152</v>
      </c>
      <c r="G9" s="5" t="s">
        <v>152</v>
      </c>
      <c r="H9" s="5" t="s">
        <v>152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151</v>
      </c>
      <c r="C10" s="5" t="s">
        <v>151</v>
      </c>
      <c r="D10" s="5" t="s">
        <v>152</v>
      </c>
      <c r="E10" s="5" t="s">
        <v>152</v>
      </c>
      <c r="F10" s="5" t="s">
        <v>152</v>
      </c>
      <c r="G10" s="5" t="s">
        <v>152</v>
      </c>
      <c r="H10" s="5" t="s">
        <v>152</v>
      </c>
      <c r="I10" s="5" t="s">
        <v>152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5" t="s">
        <v>152</v>
      </c>
      <c r="I11" s="5" t="s">
        <v>152</v>
      </c>
      <c r="J11" s="5" t="s">
        <v>152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5" t="s">
        <v>152</v>
      </c>
      <c r="J12" s="5" t="s">
        <v>152</v>
      </c>
      <c r="K12" s="5" t="s">
        <v>152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5" t="s">
        <v>152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5" t="s">
        <v>152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0-4M</v>
      </c>
      <c r="B17" s="4" t="str">
        <f>IF($B$5="Y","---&gt;","...")</f>
        <v>---&gt;</v>
      </c>
      <c r="C17" s="1" t="str">
        <f>IF($B$5="Y",'Population Definitions'!$A$2,"...")</f>
        <v>0-4M</v>
      </c>
      <c r="E17" s="3" t="s">
        <v>55</v>
      </c>
      <c r="F17" s="3"/>
      <c r="G17" s="3">
        <v>0</v>
      </c>
      <c r="H17" s="4" t="str">
        <f>IF($B$5="Y","OR","...")</f>
        <v>OR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...</v>
      </c>
      <c r="B19" s="4" t="str">
        <f>IF($D$5="Y","---&gt;","...")</f>
        <v>...</v>
      </c>
      <c r="C19" s="1" t="str">
        <f>IF($D$5="Y",'Population Definitions'!$A$4,"...")</f>
        <v>...</v>
      </c>
      <c r="E19" s="2"/>
      <c r="F19" s="3"/>
      <c r="G19" s="2"/>
      <c r="H19" s="4" t="str">
        <f>IF($D$5="Y","OR","...")</f>
        <v>...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...</v>
      </c>
      <c r="B30" s="4" t="str">
        <f>IF($E$6="Y","---&gt;","...")</f>
        <v>...</v>
      </c>
      <c r="C30" s="1" t="str">
        <f>IF($E$6="Y",'Population Definitions'!$A$5,"...")</f>
        <v>...</v>
      </c>
      <c r="E30" s="2"/>
      <c r="F30" s="3"/>
      <c r="G30" s="2"/>
      <c r="H30" s="4" t="str">
        <f>IF($E$6="Y","OR","...")</f>
        <v>...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...</v>
      </c>
      <c r="B41" s="4" t="str">
        <f>IF($F$7="Y","---&gt;","...")</f>
        <v>...</v>
      </c>
      <c r="C41" s="1" t="str">
        <f>IF($F$7="Y",'Population Definitions'!$A$6,"...")</f>
        <v>...</v>
      </c>
      <c r="E41" s="2"/>
      <c r="F41" s="3"/>
      <c r="G41" s="2"/>
      <c r="H41" s="4" t="str">
        <f>IF($F$7="Y","OR","...")</f>
        <v>...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...</v>
      </c>
      <c r="B52" s="4" t="str">
        <f>IF($G$8="Y","---&gt;","...")</f>
        <v>...</v>
      </c>
      <c r="C52" s="1" t="str">
        <f>IF($G$8="Y",'Population Definitions'!$A$7,"...")</f>
        <v>...</v>
      </c>
      <c r="E52" s="2"/>
      <c r="F52" s="3"/>
      <c r="G52" s="2"/>
      <c r="H52" s="4" t="str">
        <f>IF($G$8="Y","OR","...")</f>
        <v>...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...</v>
      </c>
      <c r="B63" s="4" t="str">
        <f>IF($H$9="Y","---&gt;","...")</f>
        <v>...</v>
      </c>
      <c r="C63" s="1" t="str">
        <f>IF($H$9="Y",'Population Definitions'!$A$8,"...")</f>
        <v>...</v>
      </c>
      <c r="E63" s="2"/>
      <c r="F63" s="3"/>
      <c r="G63" s="2"/>
      <c r="H63" s="4" t="str">
        <f>IF($H$9="Y","OR","...")</f>
        <v>...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15-49F</v>
      </c>
      <c r="B67" s="4" t="str">
        <f>IF($B$10="Y","---&gt;","...")</f>
        <v>---&gt;</v>
      </c>
      <c r="C67" s="1" t="str">
        <f>IF($B$10="Y",'Population Definitions'!$A$2,"...")</f>
        <v>0-4M</v>
      </c>
      <c r="E67" s="3" t="s">
        <v>55</v>
      </c>
      <c r="F67" s="3"/>
      <c r="G67" s="3">
        <v>1</v>
      </c>
      <c r="H67" s="4" t="str">
        <f>IF($B$10="Y","OR","...")</f>
        <v>OR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</row>
    <row r="68" spans="1:118" x14ac:dyDescent="0.25">
      <c r="A68" s="1" t="str">
        <f>IF($C$10="Y",'Population Definitions'!$A$7,"...")</f>
        <v>15-49F</v>
      </c>
      <c r="B68" s="4" t="str">
        <f>IF($C$10="Y","---&gt;","...")</f>
        <v>---&gt;</v>
      </c>
      <c r="C68" s="1" t="str">
        <f>IF($C$10="Y",'Population Definitions'!$A$3,"...")</f>
        <v>0-4F</v>
      </c>
      <c r="E68" s="3" t="s">
        <v>55</v>
      </c>
      <c r="F68" s="3"/>
      <c r="G68" s="3">
        <v>1</v>
      </c>
      <c r="H68" s="4" t="str">
        <f>IF($C$10="Y","OR","...")</f>
        <v>OR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...</v>
      </c>
      <c r="B74" s="4" t="str">
        <f>IF($I$10="Y","---&gt;","...")</f>
        <v>...</v>
      </c>
      <c r="C74" s="1" t="str">
        <f>IF($I$10="Y",'Population Definitions'!$A$9,"...")</f>
        <v>...</v>
      </c>
      <c r="E74" s="2"/>
      <c r="F74" s="3"/>
      <c r="G74" s="2"/>
      <c r="H74" s="4" t="str">
        <f>IF($I$10="Y","OR","...")</f>
        <v>...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...</v>
      </c>
      <c r="B85" s="4" t="str">
        <f>IF($J$11="Y","---&gt;","...")</f>
        <v>...</v>
      </c>
      <c r="C85" s="1" t="str">
        <f>IF($J$11="Y",'Population Definitions'!$B$10,"...")</f>
        <v>...</v>
      </c>
      <c r="E85" s="2"/>
      <c r="F85" s="3"/>
      <c r="G85" s="2"/>
      <c r="H85" s="4" t="str">
        <f>IF($J$11="Y","OR","...")</f>
        <v>...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...</v>
      </c>
      <c r="B96" s="4" t="str">
        <f>IF($K$12="Y","---&gt;","...")</f>
        <v>...</v>
      </c>
      <c r="C96" s="1" t="str">
        <f>IF($K$12="Y",'Population Definitions'!$B$11,"...")</f>
        <v>...</v>
      </c>
      <c r="E96" s="2"/>
      <c r="F96" s="3"/>
      <c r="G96" s="2"/>
      <c r="H96" s="4" t="str">
        <f>IF($K$12="Y","OR","...")</f>
        <v>...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  <row r="118" spans="1:118" x14ac:dyDescent="0.25">
      <c r="A118" s="1" t="s">
        <v>0</v>
      </c>
      <c r="B118" s="1" t="s">
        <v>1</v>
      </c>
      <c r="C118" s="1" t="s">
        <v>149</v>
      </c>
      <c r="D118" s="1" t="s">
        <v>150</v>
      </c>
    </row>
    <row r="119" spans="1:118" x14ac:dyDescent="0.25">
      <c r="A119" t="s">
        <v>155</v>
      </c>
      <c r="B119" t="s">
        <v>156</v>
      </c>
      <c r="C119" t="s">
        <v>5</v>
      </c>
      <c r="D119" t="s">
        <v>5</v>
      </c>
    </row>
    <row r="121" spans="1:118" x14ac:dyDescent="0.25">
      <c r="B121" s="1" t="str">
        <f>'Population Definitions'!$A$2</f>
        <v>0-4M</v>
      </c>
      <c r="C121" s="1" t="str">
        <f>'Population Definitions'!$A$3</f>
        <v>0-4F</v>
      </c>
      <c r="D121" s="1" t="str">
        <f>'Population Definitions'!$A$4</f>
        <v>5-14M</v>
      </c>
      <c r="E121" s="1" t="str">
        <f>'Population Definitions'!$A$5</f>
        <v>5-14F</v>
      </c>
      <c r="F121" s="1" t="str">
        <f>'Population Definitions'!$A$6</f>
        <v>15-49M</v>
      </c>
      <c r="G121" s="1" t="str">
        <f>'Population Definitions'!$A$7</f>
        <v>15-49F</v>
      </c>
      <c r="H121" s="1" t="str">
        <f>'Population Definitions'!$A$8</f>
        <v>50-69M</v>
      </c>
      <c r="I121" s="1" t="str">
        <f>'Population Definitions'!$A$9</f>
        <v>50-69F</v>
      </c>
      <c r="J121" s="1" t="str">
        <f>'Population Definitions'!$B$10</f>
        <v>70+M</v>
      </c>
      <c r="K121" s="1" t="str">
        <f>'Population Definitions'!$B$11</f>
        <v>70+F</v>
      </c>
    </row>
    <row r="122" spans="1:118" x14ac:dyDescent="0.25">
      <c r="A122" s="1" t="str">
        <f>'Population Definitions'!$A$2</f>
        <v>0-4M</v>
      </c>
      <c r="B122" s="5" t="s">
        <v>151</v>
      </c>
      <c r="C122" s="5" t="s">
        <v>151</v>
      </c>
      <c r="D122" s="5" t="s">
        <v>152</v>
      </c>
      <c r="E122" s="5" t="s">
        <v>152</v>
      </c>
      <c r="F122" s="5" t="s">
        <v>152</v>
      </c>
      <c r="G122" s="5" t="s">
        <v>152</v>
      </c>
      <c r="H122" s="5" t="s">
        <v>152</v>
      </c>
      <c r="I122" s="5" t="s">
        <v>152</v>
      </c>
      <c r="J122" s="5" t="s">
        <v>152</v>
      </c>
      <c r="K122" s="5" t="s">
        <v>152</v>
      </c>
    </row>
    <row r="123" spans="1:118" x14ac:dyDescent="0.25">
      <c r="A123" s="1" t="str">
        <f>'Population Definitions'!$A$3</f>
        <v>0-4F</v>
      </c>
      <c r="B123" s="5" t="s">
        <v>151</v>
      </c>
      <c r="C123" s="5" t="s">
        <v>151</v>
      </c>
      <c r="D123" s="5" t="s">
        <v>152</v>
      </c>
      <c r="E123" s="5" t="s">
        <v>152</v>
      </c>
      <c r="F123" s="5" t="s">
        <v>152</v>
      </c>
      <c r="G123" s="5" t="s">
        <v>152</v>
      </c>
      <c r="H123" s="5" t="s">
        <v>152</v>
      </c>
      <c r="I123" s="5" t="s">
        <v>152</v>
      </c>
      <c r="J123" s="5" t="s">
        <v>152</v>
      </c>
      <c r="K123" s="5" t="s">
        <v>152</v>
      </c>
    </row>
    <row r="124" spans="1:118" x14ac:dyDescent="0.25">
      <c r="A124" s="1" t="str">
        <f>'Population Definitions'!$A$4</f>
        <v>5-14M</v>
      </c>
      <c r="B124" s="5" t="s">
        <v>151</v>
      </c>
      <c r="C124" s="5" t="s">
        <v>151</v>
      </c>
      <c r="D124" s="5" t="s">
        <v>152</v>
      </c>
      <c r="E124" s="5" t="s">
        <v>152</v>
      </c>
      <c r="F124" s="5" t="s">
        <v>152</v>
      </c>
      <c r="G124" s="5" t="s">
        <v>152</v>
      </c>
      <c r="H124" s="5" t="s">
        <v>152</v>
      </c>
      <c r="I124" s="5" t="s">
        <v>152</v>
      </c>
      <c r="J124" s="5" t="s">
        <v>152</v>
      </c>
      <c r="K124" s="5" t="s">
        <v>152</v>
      </c>
    </row>
    <row r="125" spans="1:118" x14ac:dyDescent="0.25">
      <c r="A125" s="1" t="str">
        <f>'Population Definitions'!$A$5</f>
        <v>5-14F</v>
      </c>
      <c r="B125" s="5" t="s">
        <v>151</v>
      </c>
      <c r="C125" s="5" t="s">
        <v>151</v>
      </c>
      <c r="D125" s="5" t="s">
        <v>152</v>
      </c>
      <c r="E125" s="5" t="s">
        <v>152</v>
      </c>
      <c r="F125" s="5" t="s">
        <v>152</v>
      </c>
      <c r="G125" s="5" t="s">
        <v>152</v>
      </c>
      <c r="H125" s="5" t="s">
        <v>152</v>
      </c>
      <c r="I125" s="5" t="s">
        <v>152</v>
      </c>
      <c r="J125" s="5" t="s">
        <v>152</v>
      </c>
      <c r="K125" s="5" t="s">
        <v>152</v>
      </c>
    </row>
    <row r="126" spans="1:118" x14ac:dyDescent="0.25">
      <c r="A126" s="1" t="str">
        <f>'Population Definitions'!$A$6</f>
        <v>15-49M</v>
      </c>
      <c r="B126" s="5" t="s">
        <v>151</v>
      </c>
      <c r="C126" s="5" t="s">
        <v>151</v>
      </c>
      <c r="D126" s="5" t="s">
        <v>152</v>
      </c>
      <c r="E126" s="5" t="s">
        <v>152</v>
      </c>
      <c r="F126" s="5" t="s">
        <v>152</v>
      </c>
      <c r="G126" s="5" t="s">
        <v>152</v>
      </c>
      <c r="H126" s="5" t="s">
        <v>152</v>
      </c>
      <c r="I126" s="5" t="s">
        <v>152</v>
      </c>
      <c r="J126" s="5" t="s">
        <v>152</v>
      </c>
      <c r="K126" s="5" t="s">
        <v>152</v>
      </c>
    </row>
    <row r="127" spans="1:118" x14ac:dyDescent="0.25">
      <c r="A127" s="1" t="str">
        <f>'Population Definitions'!$A$7</f>
        <v>15-49F</v>
      </c>
      <c r="B127" s="5" t="s">
        <v>151</v>
      </c>
      <c r="C127" s="5" t="s">
        <v>151</v>
      </c>
      <c r="D127" s="5" t="s">
        <v>152</v>
      </c>
      <c r="E127" s="5" t="s">
        <v>152</v>
      </c>
      <c r="F127" s="5" t="s">
        <v>152</v>
      </c>
      <c r="G127" s="5" t="s">
        <v>152</v>
      </c>
      <c r="H127" s="5" t="s">
        <v>152</v>
      </c>
      <c r="I127" s="5" t="s">
        <v>152</v>
      </c>
      <c r="J127" s="5" t="s">
        <v>152</v>
      </c>
      <c r="K127" s="5" t="s">
        <v>152</v>
      </c>
    </row>
    <row r="128" spans="1:118" x14ac:dyDescent="0.25">
      <c r="A128" s="1" t="str">
        <f>'Population Definitions'!$A$8</f>
        <v>50-69M</v>
      </c>
      <c r="B128" s="5" t="s">
        <v>151</v>
      </c>
      <c r="C128" s="5" t="s">
        <v>151</v>
      </c>
      <c r="D128" s="5" t="s">
        <v>152</v>
      </c>
      <c r="E128" s="5" t="s">
        <v>152</v>
      </c>
      <c r="F128" s="5" t="s">
        <v>152</v>
      </c>
      <c r="G128" s="5" t="s">
        <v>152</v>
      </c>
      <c r="H128" s="5" t="s">
        <v>152</v>
      </c>
      <c r="I128" s="5" t="s">
        <v>152</v>
      </c>
      <c r="J128" s="5" t="s">
        <v>152</v>
      </c>
      <c r="K128" s="5" t="s">
        <v>152</v>
      </c>
    </row>
    <row r="129" spans="1:118" x14ac:dyDescent="0.25">
      <c r="A129" s="1" t="str">
        <f>'Population Definitions'!$A$9</f>
        <v>50-69F</v>
      </c>
      <c r="B129" s="5" t="s">
        <v>151</v>
      </c>
      <c r="C129" s="5" t="s">
        <v>151</v>
      </c>
      <c r="D129" s="5" t="s">
        <v>152</v>
      </c>
      <c r="E129" s="5" t="s">
        <v>152</v>
      </c>
      <c r="F129" s="5" t="s">
        <v>152</v>
      </c>
      <c r="G129" s="5" t="s">
        <v>152</v>
      </c>
      <c r="H129" s="5" t="s">
        <v>152</v>
      </c>
      <c r="I129" s="5" t="s">
        <v>152</v>
      </c>
      <c r="J129" s="5" t="s">
        <v>152</v>
      </c>
      <c r="K129" s="5" t="s">
        <v>152</v>
      </c>
    </row>
    <row r="130" spans="1:118" x14ac:dyDescent="0.25">
      <c r="A130" s="1" t="str">
        <f>'Population Definitions'!$B$10</f>
        <v>70+M</v>
      </c>
      <c r="B130" s="5" t="s">
        <v>151</v>
      </c>
      <c r="C130" s="5" t="s">
        <v>151</v>
      </c>
      <c r="D130" s="5" t="s">
        <v>152</v>
      </c>
      <c r="E130" s="5" t="s">
        <v>152</v>
      </c>
      <c r="F130" s="5" t="s">
        <v>152</v>
      </c>
      <c r="G130" s="5" t="s">
        <v>152</v>
      </c>
      <c r="H130" s="5" t="s">
        <v>152</v>
      </c>
      <c r="I130" s="5" t="s">
        <v>152</v>
      </c>
      <c r="J130" s="5" t="s">
        <v>152</v>
      </c>
      <c r="K130" s="5" t="s">
        <v>152</v>
      </c>
    </row>
    <row r="131" spans="1:118" x14ac:dyDescent="0.25">
      <c r="A131" s="1" t="str">
        <f>'Population Definitions'!$B$11</f>
        <v>70+F</v>
      </c>
      <c r="B131" s="5" t="s">
        <v>151</v>
      </c>
      <c r="C131" s="5" t="s">
        <v>151</v>
      </c>
      <c r="D131" s="5" t="s">
        <v>152</v>
      </c>
      <c r="E131" s="5" t="s">
        <v>152</v>
      </c>
      <c r="F131" s="5" t="s">
        <v>152</v>
      </c>
      <c r="G131" s="5" t="s">
        <v>152</v>
      </c>
      <c r="H131" s="5" t="s">
        <v>152</v>
      </c>
      <c r="I131" s="5" t="s">
        <v>152</v>
      </c>
      <c r="J131" s="5" t="s">
        <v>152</v>
      </c>
      <c r="K131" s="5" t="s">
        <v>152</v>
      </c>
    </row>
    <row r="133" spans="1:118" x14ac:dyDescent="0.25">
      <c r="A133" s="1" t="s">
        <v>153</v>
      </c>
      <c r="B133" s="1"/>
      <c r="C133" s="1" t="s">
        <v>154</v>
      </c>
      <c r="D133" s="1" t="s">
        <v>23</v>
      </c>
      <c r="E133" s="1" t="s">
        <v>24</v>
      </c>
      <c r="F133" s="1" t="s">
        <v>25</v>
      </c>
      <c r="G133" s="1" t="s">
        <v>28</v>
      </c>
      <c r="H133" s="1"/>
      <c r="I133" s="1">
        <v>1990</v>
      </c>
      <c r="J133" s="1">
        <v>1991</v>
      </c>
      <c r="K133" s="1">
        <v>1992</v>
      </c>
      <c r="L133" s="1">
        <v>1993</v>
      </c>
      <c r="M133" s="1">
        <v>1994</v>
      </c>
      <c r="N133" s="1">
        <v>1995</v>
      </c>
      <c r="O133" s="1">
        <v>1996</v>
      </c>
      <c r="P133" s="1">
        <v>1997</v>
      </c>
      <c r="Q133" s="1">
        <v>1998</v>
      </c>
      <c r="R133" s="1">
        <v>1999</v>
      </c>
      <c r="S133" s="1">
        <v>2000</v>
      </c>
      <c r="T133" s="1">
        <v>2001</v>
      </c>
      <c r="U133" s="1">
        <v>2002</v>
      </c>
      <c r="V133" s="1">
        <v>2003</v>
      </c>
      <c r="W133" s="1">
        <v>2004</v>
      </c>
      <c r="X133" s="1">
        <v>2005</v>
      </c>
      <c r="Y133" s="1">
        <v>2006</v>
      </c>
      <c r="Z133" s="1">
        <v>2007</v>
      </c>
      <c r="AA133" s="1">
        <v>2008</v>
      </c>
      <c r="AB133" s="1">
        <v>2009</v>
      </c>
      <c r="AC133" s="1">
        <v>2010</v>
      </c>
      <c r="AD133" s="1">
        <v>2011</v>
      </c>
      <c r="AE133" s="1">
        <v>2012</v>
      </c>
      <c r="AF133" s="1">
        <v>2013</v>
      </c>
      <c r="AG133" s="1">
        <v>2014</v>
      </c>
      <c r="AH133" s="1">
        <v>2015</v>
      </c>
      <c r="AI133" s="1">
        <v>2016</v>
      </c>
      <c r="AJ133" s="1">
        <v>2017</v>
      </c>
      <c r="AK133" s="1">
        <v>2018</v>
      </c>
      <c r="AL133" s="1">
        <v>2019</v>
      </c>
      <c r="AM133" s="1">
        <v>2020</v>
      </c>
      <c r="AN133" s="1">
        <v>2021</v>
      </c>
      <c r="AO133" s="1">
        <v>2022</v>
      </c>
      <c r="AP133" s="1">
        <v>2023</v>
      </c>
      <c r="AQ133" s="1">
        <v>2024</v>
      </c>
      <c r="AR133" s="1">
        <v>2025</v>
      </c>
      <c r="AS133" s="1">
        <v>2026</v>
      </c>
      <c r="AT133" s="1">
        <v>2027</v>
      </c>
      <c r="AU133" s="1">
        <v>2028</v>
      </c>
      <c r="AV133" s="1">
        <v>2029</v>
      </c>
      <c r="AW133" s="1">
        <v>2030</v>
      </c>
      <c r="AX133" s="1">
        <v>2031</v>
      </c>
      <c r="AY133" s="1">
        <v>2032</v>
      </c>
      <c r="AZ133" s="1">
        <v>2033</v>
      </c>
      <c r="BA133" s="1">
        <v>2034</v>
      </c>
      <c r="BB133" s="1">
        <v>2035</v>
      </c>
      <c r="BC133" s="1">
        <v>2036</v>
      </c>
      <c r="BD133" s="1">
        <v>2037</v>
      </c>
      <c r="BE133" s="1">
        <v>2038</v>
      </c>
      <c r="BF133" s="1">
        <v>2039</v>
      </c>
      <c r="BG133" s="1">
        <v>2040</v>
      </c>
      <c r="BH133" s="1">
        <v>2041</v>
      </c>
      <c r="BI133" s="1">
        <v>2042</v>
      </c>
      <c r="BJ133" s="1">
        <v>2043</v>
      </c>
      <c r="BK133" s="1">
        <v>2044</v>
      </c>
      <c r="BL133" s="1">
        <v>2045</v>
      </c>
      <c r="BM133" s="1">
        <v>2046</v>
      </c>
      <c r="BN133" s="1">
        <v>2047</v>
      </c>
      <c r="BO133" s="1">
        <v>2048</v>
      </c>
      <c r="BP133" s="1">
        <v>2049</v>
      </c>
      <c r="BQ133" s="1">
        <v>2050</v>
      </c>
      <c r="BR133" s="1">
        <v>2051</v>
      </c>
      <c r="BS133" s="1">
        <v>2052</v>
      </c>
      <c r="BT133" s="1">
        <v>2053</v>
      </c>
      <c r="BU133" s="1">
        <v>2054</v>
      </c>
      <c r="BV133" s="1">
        <v>2055</v>
      </c>
      <c r="BW133" s="1">
        <v>2056</v>
      </c>
      <c r="BX133" s="1">
        <v>2057</v>
      </c>
      <c r="BY133" s="1">
        <v>2058</v>
      </c>
      <c r="BZ133" s="1">
        <v>2059</v>
      </c>
      <c r="CA133" s="1">
        <v>2060</v>
      </c>
      <c r="CB133" s="1">
        <v>2061</v>
      </c>
      <c r="CC133" s="1">
        <v>2062</v>
      </c>
      <c r="CD133" s="1">
        <v>2063</v>
      </c>
      <c r="CE133" s="1">
        <v>2064</v>
      </c>
      <c r="CF133" s="1">
        <v>2065</v>
      </c>
      <c r="CG133" s="1">
        <v>2066</v>
      </c>
      <c r="CH133" s="1">
        <v>2067</v>
      </c>
      <c r="CI133" s="1">
        <v>2068</v>
      </c>
      <c r="CJ133" s="1">
        <v>2069</v>
      </c>
      <c r="CK133" s="1">
        <v>2070</v>
      </c>
      <c r="CL133" s="1">
        <v>2071</v>
      </c>
      <c r="CM133" s="1">
        <v>2072</v>
      </c>
      <c r="CN133" s="1">
        <v>2073</v>
      </c>
      <c r="CO133" s="1">
        <v>2074</v>
      </c>
      <c r="CP133" s="1">
        <v>2075</v>
      </c>
      <c r="CQ133" s="1">
        <v>2076</v>
      </c>
      <c r="CR133" s="1">
        <v>2077</v>
      </c>
      <c r="CS133" s="1">
        <v>2078</v>
      </c>
      <c r="CT133" s="1">
        <v>2079</v>
      </c>
      <c r="CU133" s="1">
        <v>2080</v>
      </c>
      <c r="CV133" s="1">
        <v>2081</v>
      </c>
      <c r="CW133" s="1">
        <v>2082</v>
      </c>
      <c r="CX133" s="1">
        <v>2083</v>
      </c>
      <c r="CY133" s="1">
        <v>2084</v>
      </c>
      <c r="CZ133" s="1">
        <v>2085</v>
      </c>
      <c r="DA133" s="1">
        <v>2086</v>
      </c>
      <c r="DB133" s="1">
        <v>2087</v>
      </c>
      <c r="DC133" s="1">
        <v>2088</v>
      </c>
      <c r="DD133" s="1">
        <v>2089</v>
      </c>
      <c r="DE133" s="1">
        <v>2090</v>
      </c>
      <c r="DF133" s="1">
        <v>2091</v>
      </c>
      <c r="DG133" s="1">
        <v>2092</v>
      </c>
      <c r="DH133" s="1">
        <v>2093</v>
      </c>
      <c r="DI133" s="1">
        <v>2094</v>
      </c>
      <c r="DJ133" s="1">
        <v>2095</v>
      </c>
      <c r="DK133" s="1">
        <v>2096</v>
      </c>
      <c r="DL133" s="1">
        <v>2097</v>
      </c>
      <c r="DM133" s="1">
        <v>2098</v>
      </c>
      <c r="DN133" s="1">
        <v>2099</v>
      </c>
    </row>
    <row r="134" spans="1:118" x14ac:dyDescent="0.25">
      <c r="A134" s="1" t="str">
        <f>IF($B$122="Y",'Population Definitions'!$A$2,"...")</f>
        <v>0-4M</v>
      </c>
      <c r="B134" s="4" t="str">
        <f>IF($B$122="Y","---&gt;","...")</f>
        <v>---&gt;</v>
      </c>
      <c r="C134" s="1" t="str">
        <f>IF($B$122="Y",'Population Definitions'!$A$2,"...")</f>
        <v>0-4M</v>
      </c>
      <c r="E134" s="3" t="s">
        <v>55</v>
      </c>
      <c r="F134" s="3"/>
      <c r="G134" s="3">
        <v>1</v>
      </c>
      <c r="H134" s="4" t="str">
        <f>IF($B$122="Y","OR","...")</f>
        <v>OR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</row>
    <row r="135" spans="1:118" x14ac:dyDescent="0.25">
      <c r="A135" s="1" t="str">
        <f>IF($C$122="Y",'Population Definitions'!$A$2,"...")</f>
        <v>0-4M</v>
      </c>
      <c r="B135" s="4" t="str">
        <f>IF($C$122="Y","---&gt;","...")</f>
        <v>---&gt;</v>
      </c>
      <c r="C135" s="1" t="str">
        <f>IF($C$122="Y",'Population Definitions'!$A$3,"...")</f>
        <v>0-4F</v>
      </c>
      <c r="E135" s="3" t="s">
        <v>55</v>
      </c>
      <c r="F135" s="3"/>
      <c r="G135" s="3">
        <v>1</v>
      </c>
      <c r="H135" s="4" t="str">
        <f>IF($C$122="Y","OR","...")</f>
        <v>OR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</row>
    <row r="136" spans="1:118" x14ac:dyDescent="0.25">
      <c r="A136" s="1" t="str">
        <f>IF($D$122="Y",'Population Definitions'!$A$2,"...")</f>
        <v>...</v>
      </c>
      <c r="B136" s="4" t="str">
        <f>IF($D$122="Y","---&gt;","...")</f>
        <v>...</v>
      </c>
      <c r="C136" s="1" t="str">
        <f>IF($D$122="Y",'Population Definitions'!$A$4,"...")</f>
        <v>...</v>
      </c>
      <c r="E136" s="2"/>
      <c r="F136" s="3"/>
      <c r="G136" s="2"/>
      <c r="H136" s="4" t="str">
        <f>IF($D$122="Y","OR","...")</f>
        <v>...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</row>
    <row r="137" spans="1:118" x14ac:dyDescent="0.25">
      <c r="A137" s="1" t="str">
        <f>IF($E$122="Y",'Population Definitions'!$A$2,"...")</f>
        <v>...</v>
      </c>
      <c r="B137" s="4" t="str">
        <f>IF($E$122="Y","---&gt;","...")</f>
        <v>...</v>
      </c>
      <c r="C137" s="1" t="str">
        <f>IF($E$122="Y",'Population Definitions'!$A$5,"...")</f>
        <v>...</v>
      </c>
      <c r="E137" s="2"/>
      <c r="F137" s="3"/>
      <c r="G137" s="2"/>
      <c r="H137" s="4" t="str">
        <f>IF($E$122="Y","OR","...")</f>
        <v>...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</row>
    <row r="138" spans="1:118" x14ac:dyDescent="0.25">
      <c r="A138" s="1" t="str">
        <f>IF($F$122="Y",'Population Definitions'!$A$2,"...")</f>
        <v>...</v>
      </c>
      <c r="B138" s="4" t="str">
        <f>IF($F$122="Y","---&gt;","...")</f>
        <v>...</v>
      </c>
      <c r="C138" s="1" t="str">
        <f>IF($F$122="Y",'Population Definitions'!$A$6,"...")</f>
        <v>...</v>
      </c>
      <c r="E138" s="2"/>
      <c r="F138" s="3"/>
      <c r="G138" s="2"/>
      <c r="H138" s="4" t="str">
        <f>IF($F$122="Y","OR","...")</f>
        <v>...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</row>
    <row r="139" spans="1:118" x14ac:dyDescent="0.25">
      <c r="A139" s="1" t="str">
        <f>IF($G$122="Y",'Population Definitions'!$A$2,"...")</f>
        <v>...</v>
      </c>
      <c r="B139" s="4" t="str">
        <f>IF($G$122="Y","---&gt;","...")</f>
        <v>...</v>
      </c>
      <c r="C139" s="1" t="str">
        <f>IF($G$122="Y",'Population Definitions'!$A$7,"...")</f>
        <v>...</v>
      </c>
      <c r="E139" s="2"/>
      <c r="F139" s="3"/>
      <c r="G139" s="2"/>
      <c r="H139" s="4" t="str">
        <f>IF($G$122="Y","OR","...")</f>
        <v>...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</row>
    <row r="140" spans="1:118" x14ac:dyDescent="0.25">
      <c r="A140" s="1" t="str">
        <f>IF($H$122="Y",'Population Definitions'!$A$2,"...")</f>
        <v>...</v>
      </c>
      <c r="B140" s="4" t="str">
        <f>IF($H$122="Y","---&gt;","...")</f>
        <v>...</v>
      </c>
      <c r="C140" s="1" t="str">
        <f>IF($H$122="Y",'Population Definitions'!$A$8,"...")</f>
        <v>...</v>
      </c>
      <c r="E140" s="2"/>
      <c r="F140" s="3"/>
      <c r="G140" s="2"/>
      <c r="H140" s="4" t="str">
        <f>IF($H$122="Y","OR","...")</f>
        <v>...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</row>
    <row r="141" spans="1:118" x14ac:dyDescent="0.25">
      <c r="A141" s="1" t="str">
        <f>IF($I$122="Y",'Population Definitions'!$A$2,"...")</f>
        <v>...</v>
      </c>
      <c r="B141" s="4" t="str">
        <f>IF($I$122="Y","---&gt;","...")</f>
        <v>...</v>
      </c>
      <c r="C141" s="1" t="str">
        <f>IF($I$122="Y",'Population Definitions'!$A$9,"...")</f>
        <v>...</v>
      </c>
      <c r="E141" s="2"/>
      <c r="F141" s="3"/>
      <c r="G141" s="2"/>
      <c r="H141" s="4" t="str">
        <f>IF($I$122="Y","OR","...")</f>
        <v>...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</row>
    <row r="142" spans="1:118" x14ac:dyDescent="0.25">
      <c r="A142" s="1" t="str">
        <f>IF($J$122="Y",'Population Definitions'!$A$2,"...")</f>
        <v>...</v>
      </c>
      <c r="B142" s="4" t="str">
        <f>IF($J$122="Y","---&gt;","...")</f>
        <v>...</v>
      </c>
      <c r="C142" s="1" t="str">
        <f>IF($J$122="Y",'Population Definitions'!$B$10,"...")</f>
        <v>...</v>
      </c>
      <c r="E142" s="2"/>
      <c r="F142" s="3"/>
      <c r="G142" s="2"/>
      <c r="H142" s="4" t="str">
        <f>IF($J$122="Y","OR","...")</f>
        <v>...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</row>
    <row r="143" spans="1:118" x14ac:dyDescent="0.25">
      <c r="A143" s="1" t="str">
        <f>IF($K$122="Y",'Population Definitions'!$A$2,"...")</f>
        <v>...</v>
      </c>
      <c r="B143" s="4" t="str">
        <f>IF($K$122="Y","---&gt;","...")</f>
        <v>...</v>
      </c>
      <c r="C143" s="1" t="str">
        <f>IF($K$122="Y",'Population Definitions'!$B$11,"...")</f>
        <v>...</v>
      </c>
      <c r="E143" s="2"/>
      <c r="F143" s="3"/>
      <c r="G143" s="2"/>
      <c r="H143" s="4" t="str">
        <f>IF($K$122="Y","OR","...")</f>
        <v>...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</row>
    <row r="144" spans="1:118" x14ac:dyDescent="0.25">
      <c r="A144" s="1" t="str">
        <f>IF($B$123="Y",'Population Definitions'!$A$3,"...")</f>
        <v>0-4F</v>
      </c>
      <c r="B144" s="4" t="str">
        <f>IF($B$123="Y","---&gt;","...")</f>
        <v>---&gt;</v>
      </c>
      <c r="C144" s="1" t="str">
        <f>IF($B$123="Y",'Population Definitions'!$A$2,"...")</f>
        <v>0-4M</v>
      </c>
      <c r="E144" s="3" t="s">
        <v>55</v>
      </c>
      <c r="F144" s="3"/>
      <c r="G144" s="3">
        <v>1</v>
      </c>
      <c r="H144" s="4" t="str">
        <f>IF($B$123="Y","OR","...")</f>
        <v>OR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</row>
    <row r="145" spans="1:118" x14ac:dyDescent="0.25">
      <c r="A145" s="1" t="str">
        <f>IF($C$123="Y",'Population Definitions'!$A$3,"...")</f>
        <v>0-4F</v>
      </c>
      <c r="B145" s="4" t="str">
        <f>IF($C$123="Y","---&gt;","...")</f>
        <v>---&gt;</v>
      </c>
      <c r="C145" s="1" t="str">
        <f>IF($C$123="Y",'Population Definitions'!$A$3,"...")</f>
        <v>0-4F</v>
      </c>
      <c r="E145" s="3" t="s">
        <v>55</v>
      </c>
      <c r="F145" s="3"/>
      <c r="G145" s="3">
        <v>1</v>
      </c>
      <c r="H145" s="4" t="str">
        <f>IF($C$123="Y","OR","...")</f>
        <v>OR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</row>
    <row r="146" spans="1:118" x14ac:dyDescent="0.25">
      <c r="A146" s="1" t="str">
        <f>IF($D$123="Y",'Population Definitions'!$A$3,"...")</f>
        <v>...</v>
      </c>
      <c r="B146" s="4" t="str">
        <f>IF($D$123="Y","---&gt;","...")</f>
        <v>...</v>
      </c>
      <c r="C146" s="1" t="str">
        <f>IF($D$123="Y",'Population Definitions'!$A$4,"...")</f>
        <v>...</v>
      </c>
      <c r="E146" s="2"/>
      <c r="F146" s="3"/>
      <c r="G146" s="2"/>
      <c r="H146" s="4" t="str">
        <f>IF($D$123="Y","OR","...")</f>
        <v>...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</row>
    <row r="147" spans="1:118" x14ac:dyDescent="0.25">
      <c r="A147" s="1" t="str">
        <f>IF($E$123="Y",'Population Definitions'!$A$3,"...")</f>
        <v>...</v>
      </c>
      <c r="B147" s="4" t="str">
        <f>IF($E$123="Y","---&gt;","...")</f>
        <v>...</v>
      </c>
      <c r="C147" s="1" t="str">
        <f>IF($E$123="Y",'Population Definitions'!$A$5,"...")</f>
        <v>...</v>
      </c>
      <c r="E147" s="2"/>
      <c r="F147" s="3"/>
      <c r="G147" s="2"/>
      <c r="H147" s="4" t="str">
        <f>IF($E$123="Y","OR","...")</f>
        <v>...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</row>
    <row r="148" spans="1:118" x14ac:dyDescent="0.25">
      <c r="A148" s="1" t="str">
        <f>IF($F$123="Y",'Population Definitions'!$A$3,"...")</f>
        <v>...</v>
      </c>
      <c r="B148" s="4" t="str">
        <f>IF($F$123="Y","---&gt;","...")</f>
        <v>...</v>
      </c>
      <c r="C148" s="1" t="str">
        <f>IF($F$123="Y",'Population Definitions'!$A$6,"...")</f>
        <v>...</v>
      </c>
      <c r="E148" s="2"/>
      <c r="F148" s="3"/>
      <c r="G148" s="2"/>
      <c r="H148" s="4" t="str">
        <f>IF($F$123="Y","OR","...")</f>
        <v>...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</row>
    <row r="149" spans="1:118" x14ac:dyDescent="0.25">
      <c r="A149" s="1" t="str">
        <f>IF($G$123="Y",'Population Definitions'!$A$3,"...")</f>
        <v>...</v>
      </c>
      <c r="B149" s="4" t="str">
        <f>IF($G$123="Y","---&gt;","...")</f>
        <v>...</v>
      </c>
      <c r="C149" s="1" t="str">
        <f>IF($G$123="Y",'Population Definitions'!$A$7,"...")</f>
        <v>...</v>
      </c>
      <c r="E149" s="2"/>
      <c r="F149" s="3"/>
      <c r="G149" s="2"/>
      <c r="H149" s="4" t="str">
        <f>IF($G$123="Y","OR","...")</f>
        <v>...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</row>
    <row r="150" spans="1:118" x14ac:dyDescent="0.25">
      <c r="A150" s="1" t="str">
        <f>IF($H$123="Y",'Population Definitions'!$A$3,"...")</f>
        <v>...</v>
      </c>
      <c r="B150" s="4" t="str">
        <f>IF($H$123="Y","---&gt;","...")</f>
        <v>...</v>
      </c>
      <c r="C150" s="1" t="str">
        <f>IF($H$123="Y",'Population Definitions'!$A$8,"...")</f>
        <v>...</v>
      </c>
      <c r="E150" s="2"/>
      <c r="F150" s="3"/>
      <c r="G150" s="2"/>
      <c r="H150" s="4" t="str">
        <f>IF($H$123="Y","OR","...")</f>
        <v>...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</row>
    <row r="151" spans="1:118" x14ac:dyDescent="0.25">
      <c r="A151" s="1" t="str">
        <f>IF($I$123="Y",'Population Definitions'!$A$3,"...")</f>
        <v>...</v>
      </c>
      <c r="B151" s="4" t="str">
        <f>IF($I$123="Y","---&gt;","...")</f>
        <v>...</v>
      </c>
      <c r="C151" s="1" t="str">
        <f>IF($I$123="Y",'Population Definitions'!$A$9,"...")</f>
        <v>...</v>
      </c>
      <c r="E151" s="2"/>
      <c r="F151" s="3"/>
      <c r="G151" s="2"/>
      <c r="H151" s="4" t="str">
        <f>IF($I$123="Y","OR","...")</f>
        <v>...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</row>
    <row r="152" spans="1:118" x14ac:dyDescent="0.25">
      <c r="A152" s="1" t="str">
        <f>IF($J$123="Y",'Population Definitions'!$A$3,"...")</f>
        <v>...</v>
      </c>
      <c r="B152" s="4" t="str">
        <f>IF($J$123="Y","---&gt;","...")</f>
        <v>...</v>
      </c>
      <c r="C152" s="1" t="str">
        <f>IF($J$123="Y",'Population Definitions'!$B$10,"...")</f>
        <v>...</v>
      </c>
      <c r="E152" s="2"/>
      <c r="F152" s="3"/>
      <c r="G152" s="2"/>
      <c r="H152" s="4" t="str">
        <f>IF($J$123="Y","OR","...")</f>
        <v>...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</row>
    <row r="153" spans="1:118" x14ac:dyDescent="0.25">
      <c r="A153" s="1" t="str">
        <f>IF($K$123="Y",'Population Definitions'!$A$3,"...")</f>
        <v>...</v>
      </c>
      <c r="B153" s="4" t="str">
        <f>IF($K$123="Y","---&gt;","...")</f>
        <v>...</v>
      </c>
      <c r="C153" s="1" t="str">
        <f>IF($K$123="Y",'Population Definitions'!$B$11,"...")</f>
        <v>...</v>
      </c>
      <c r="E153" s="2"/>
      <c r="F153" s="3"/>
      <c r="G153" s="2"/>
      <c r="H153" s="4" t="str">
        <f>IF($K$123="Y","OR","...")</f>
        <v>...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</row>
    <row r="154" spans="1:118" x14ac:dyDescent="0.25">
      <c r="A154" s="1" t="str">
        <f>IF($B$124="Y",'Population Definitions'!$A$4,"...")</f>
        <v>5-14M</v>
      </c>
      <c r="B154" s="4" t="str">
        <f>IF($B$124="Y","---&gt;","...")</f>
        <v>---&gt;</v>
      </c>
      <c r="C154" s="1" t="str">
        <f>IF($B$124="Y",'Population Definitions'!$A$2,"...")</f>
        <v>0-4M</v>
      </c>
      <c r="E154" s="3" t="s">
        <v>55</v>
      </c>
      <c r="F154" s="3"/>
      <c r="G154" s="3">
        <v>1</v>
      </c>
      <c r="H154" s="4" t="str">
        <f>IF($B$124="Y","OR","...")</f>
        <v>OR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</row>
    <row r="155" spans="1:118" x14ac:dyDescent="0.25">
      <c r="A155" s="1" t="str">
        <f>IF($C$124="Y",'Population Definitions'!$A$4,"...")</f>
        <v>5-14M</v>
      </c>
      <c r="B155" s="4" t="str">
        <f>IF($C$124="Y","---&gt;","...")</f>
        <v>---&gt;</v>
      </c>
      <c r="C155" s="1" t="str">
        <f>IF($C$124="Y",'Population Definitions'!$A$3,"...")</f>
        <v>0-4F</v>
      </c>
      <c r="E155" s="3" t="s">
        <v>55</v>
      </c>
      <c r="F155" s="3"/>
      <c r="G155" s="3">
        <v>1</v>
      </c>
      <c r="H155" s="4" t="str">
        <f>IF($C$124="Y","OR","...")</f>
        <v>OR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</row>
    <row r="156" spans="1:118" x14ac:dyDescent="0.25">
      <c r="A156" s="1" t="str">
        <f>IF($D$124="Y",'Population Definitions'!$A$4,"...")</f>
        <v>...</v>
      </c>
      <c r="B156" s="4" t="str">
        <f>IF($D$124="Y","---&gt;","...")</f>
        <v>...</v>
      </c>
      <c r="C156" s="1" t="str">
        <f>IF($D$124="Y",'Population Definitions'!$A$4,"...")</f>
        <v>...</v>
      </c>
      <c r="E156" s="2"/>
      <c r="F156" s="3"/>
      <c r="G156" s="2"/>
      <c r="H156" s="4" t="str">
        <f>IF($D$124="Y","OR","...")</f>
        <v>...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</row>
    <row r="157" spans="1:118" x14ac:dyDescent="0.25">
      <c r="A157" s="1" t="str">
        <f>IF($E$124="Y",'Population Definitions'!$A$4,"...")</f>
        <v>...</v>
      </c>
      <c r="B157" s="4" t="str">
        <f>IF($E$124="Y","---&gt;","...")</f>
        <v>...</v>
      </c>
      <c r="C157" s="1" t="str">
        <f>IF($E$124="Y",'Population Definitions'!$A$5,"...")</f>
        <v>...</v>
      </c>
      <c r="E157" s="2"/>
      <c r="F157" s="3"/>
      <c r="G157" s="2"/>
      <c r="H157" s="4" t="str">
        <f>IF($E$124="Y","OR","...")</f>
        <v>...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</row>
    <row r="158" spans="1:118" x14ac:dyDescent="0.25">
      <c r="A158" s="1" t="str">
        <f>IF($F$124="Y",'Population Definitions'!$A$4,"...")</f>
        <v>...</v>
      </c>
      <c r="B158" s="4" t="str">
        <f>IF($F$124="Y","---&gt;","...")</f>
        <v>...</v>
      </c>
      <c r="C158" s="1" t="str">
        <f>IF($F$124="Y",'Population Definitions'!$A$6,"...")</f>
        <v>...</v>
      </c>
      <c r="E158" s="2"/>
      <c r="F158" s="3"/>
      <c r="G158" s="2"/>
      <c r="H158" s="4" t="str">
        <f>IF($F$124="Y","OR","...")</f>
        <v>...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</row>
    <row r="159" spans="1:118" x14ac:dyDescent="0.25">
      <c r="A159" s="1" t="str">
        <f>IF($G$124="Y",'Population Definitions'!$A$4,"...")</f>
        <v>...</v>
      </c>
      <c r="B159" s="4" t="str">
        <f>IF($G$124="Y","---&gt;","...")</f>
        <v>...</v>
      </c>
      <c r="C159" s="1" t="str">
        <f>IF($G$124="Y",'Population Definitions'!$A$7,"...")</f>
        <v>...</v>
      </c>
      <c r="E159" s="2"/>
      <c r="F159" s="3"/>
      <c r="G159" s="2"/>
      <c r="H159" s="4" t="str">
        <f>IF($G$124="Y","OR","...")</f>
        <v>...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</row>
    <row r="160" spans="1:118" x14ac:dyDescent="0.25">
      <c r="A160" s="1" t="str">
        <f>IF($H$124="Y",'Population Definitions'!$A$4,"...")</f>
        <v>...</v>
      </c>
      <c r="B160" s="4" t="str">
        <f>IF($H$124="Y","---&gt;","...")</f>
        <v>...</v>
      </c>
      <c r="C160" s="1" t="str">
        <f>IF($H$124="Y",'Population Definitions'!$A$8,"...")</f>
        <v>...</v>
      </c>
      <c r="E160" s="2"/>
      <c r="F160" s="3"/>
      <c r="G160" s="2"/>
      <c r="H160" s="4" t="str">
        <f>IF($H$124="Y","OR","...")</f>
        <v>...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</row>
    <row r="161" spans="1:118" x14ac:dyDescent="0.25">
      <c r="A161" s="1" t="str">
        <f>IF($I$124="Y",'Population Definitions'!$A$4,"...")</f>
        <v>...</v>
      </c>
      <c r="B161" s="4" t="str">
        <f>IF($I$124="Y","---&gt;","...")</f>
        <v>...</v>
      </c>
      <c r="C161" s="1" t="str">
        <f>IF($I$124="Y",'Population Definitions'!$A$9,"...")</f>
        <v>...</v>
      </c>
      <c r="E161" s="2"/>
      <c r="F161" s="3"/>
      <c r="G161" s="2"/>
      <c r="H161" s="4" t="str">
        <f>IF($I$124="Y","OR","...")</f>
        <v>...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</row>
    <row r="162" spans="1:118" x14ac:dyDescent="0.25">
      <c r="A162" s="1" t="str">
        <f>IF($J$124="Y",'Population Definitions'!$A$4,"...")</f>
        <v>...</v>
      </c>
      <c r="B162" s="4" t="str">
        <f>IF($J$124="Y","---&gt;","...")</f>
        <v>...</v>
      </c>
      <c r="C162" s="1" t="str">
        <f>IF($J$124="Y",'Population Definitions'!$B$10,"...")</f>
        <v>...</v>
      </c>
      <c r="E162" s="2"/>
      <c r="F162" s="3"/>
      <c r="G162" s="2"/>
      <c r="H162" s="4" t="str">
        <f>IF($J$124="Y","OR","...")</f>
        <v>...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</row>
    <row r="163" spans="1:118" x14ac:dyDescent="0.25">
      <c r="A163" s="1" t="str">
        <f>IF($K$124="Y",'Population Definitions'!$A$4,"...")</f>
        <v>...</v>
      </c>
      <c r="B163" s="4" t="str">
        <f>IF($K$124="Y","---&gt;","...")</f>
        <v>...</v>
      </c>
      <c r="C163" s="1" t="str">
        <f>IF($K$124="Y",'Population Definitions'!$B$11,"...")</f>
        <v>...</v>
      </c>
      <c r="E163" s="2"/>
      <c r="F163" s="3"/>
      <c r="G163" s="2"/>
      <c r="H163" s="4" t="str">
        <f>IF($K$124="Y","OR","...")</f>
        <v>...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</row>
    <row r="164" spans="1:118" x14ac:dyDescent="0.25">
      <c r="A164" s="1" t="str">
        <f>IF($B$125="Y",'Population Definitions'!$A$5,"...")</f>
        <v>5-14F</v>
      </c>
      <c r="B164" s="4" t="str">
        <f>IF($B$125="Y","---&gt;","...")</f>
        <v>---&gt;</v>
      </c>
      <c r="C164" s="1" t="str">
        <f>IF($B$125="Y",'Population Definitions'!$A$2,"...")</f>
        <v>0-4M</v>
      </c>
      <c r="E164" s="3" t="s">
        <v>55</v>
      </c>
      <c r="F164" s="3"/>
      <c r="G164" s="3">
        <v>1</v>
      </c>
      <c r="H164" s="4" t="str">
        <f>IF($B$125="Y","OR","...")</f>
        <v>OR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</row>
    <row r="165" spans="1:118" x14ac:dyDescent="0.25">
      <c r="A165" s="1" t="str">
        <f>IF($C$125="Y",'Population Definitions'!$A$5,"...")</f>
        <v>5-14F</v>
      </c>
      <c r="B165" s="4" t="str">
        <f>IF($C$125="Y","---&gt;","...")</f>
        <v>---&gt;</v>
      </c>
      <c r="C165" s="1" t="str">
        <f>IF($C$125="Y",'Population Definitions'!$A$3,"...")</f>
        <v>0-4F</v>
      </c>
      <c r="E165" s="3" t="s">
        <v>55</v>
      </c>
      <c r="F165" s="3"/>
      <c r="G165" s="3">
        <v>1</v>
      </c>
      <c r="H165" s="4" t="str">
        <f>IF($C$125="Y","OR","...")</f>
        <v>OR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</row>
    <row r="166" spans="1:118" x14ac:dyDescent="0.25">
      <c r="A166" s="1" t="str">
        <f>IF($D$125="Y",'Population Definitions'!$A$5,"...")</f>
        <v>...</v>
      </c>
      <c r="B166" s="4" t="str">
        <f>IF($D$125="Y","---&gt;","...")</f>
        <v>...</v>
      </c>
      <c r="C166" s="1" t="str">
        <f>IF($D$125="Y",'Population Definitions'!$A$4,"...")</f>
        <v>...</v>
      </c>
      <c r="E166" s="2"/>
      <c r="F166" s="3"/>
      <c r="G166" s="2"/>
      <c r="H166" s="4" t="str">
        <f>IF($D$125="Y","OR","...")</f>
        <v>...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</row>
    <row r="167" spans="1:118" x14ac:dyDescent="0.25">
      <c r="A167" s="1" t="str">
        <f>IF($E$125="Y",'Population Definitions'!$A$5,"...")</f>
        <v>...</v>
      </c>
      <c r="B167" s="4" t="str">
        <f>IF($E$125="Y","---&gt;","...")</f>
        <v>...</v>
      </c>
      <c r="C167" s="1" t="str">
        <f>IF($E$125="Y",'Population Definitions'!$A$5,"...")</f>
        <v>...</v>
      </c>
      <c r="E167" s="2"/>
      <c r="F167" s="3"/>
      <c r="G167" s="2"/>
      <c r="H167" s="4" t="str">
        <f>IF($E$125="Y","OR","...")</f>
        <v>...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</row>
    <row r="168" spans="1:118" x14ac:dyDescent="0.25">
      <c r="A168" s="1" t="str">
        <f>IF($F$125="Y",'Population Definitions'!$A$5,"...")</f>
        <v>...</v>
      </c>
      <c r="B168" s="4" t="str">
        <f>IF($F$125="Y","---&gt;","...")</f>
        <v>...</v>
      </c>
      <c r="C168" s="1" t="str">
        <f>IF($F$125="Y",'Population Definitions'!$A$6,"...")</f>
        <v>...</v>
      </c>
      <c r="E168" s="2"/>
      <c r="F168" s="3"/>
      <c r="G168" s="2"/>
      <c r="H168" s="4" t="str">
        <f>IF($F$125="Y","OR","...")</f>
        <v>...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</row>
    <row r="169" spans="1:118" x14ac:dyDescent="0.25">
      <c r="A169" s="1" t="str">
        <f>IF($G$125="Y",'Population Definitions'!$A$5,"...")</f>
        <v>...</v>
      </c>
      <c r="B169" s="4" t="str">
        <f>IF($G$125="Y","---&gt;","...")</f>
        <v>...</v>
      </c>
      <c r="C169" s="1" t="str">
        <f>IF($G$125="Y",'Population Definitions'!$A$7,"...")</f>
        <v>...</v>
      </c>
      <c r="E169" s="2"/>
      <c r="F169" s="3"/>
      <c r="G169" s="2"/>
      <c r="H169" s="4" t="str">
        <f>IF($G$125="Y","OR","...")</f>
        <v>...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</row>
    <row r="170" spans="1:118" x14ac:dyDescent="0.25">
      <c r="A170" s="1" t="str">
        <f>IF($H$125="Y",'Population Definitions'!$A$5,"...")</f>
        <v>...</v>
      </c>
      <c r="B170" s="4" t="str">
        <f>IF($H$125="Y","---&gt;","...")</f>
        <v>...</v>
      </c>
      <c r="C170" s="1" t="str">
        <f>IF($H$125="Y",'Population Definitions'!$A$8,"...")</f>
        <v>...</v>
      </c>
      <c r="E170" s="2"/>
      <c r="F170" s="3"/>
      <c r="G170" s="2"/>
      <c r="H170" s="4" t="str">
        <f>IF($H$125="Y","OR","...")</f>
        <v>...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</row>
    <row r="171" spans="1:118" x14ac:dyDescent="0.25">
      <c r="A171" s="1" t="str">
        <f>IF($I$125="Y",'Population Definitions'!$A$5,"...")</f>
        <v>...</v>
      </c>
      <c r="B171" s="4" t="str">
        <f>IF($I$125="Y","---&gt;","...")</f>
        <v>...</v>
      </c>
      <c r="C171" s="1" t="str">
        <f>IF($I$125="Y",'Population Definitions'!$A$9,"...")</f>
        <v>...</v>
      </c>
      <c r="E171" s="2"/>
      <c r="F171" s="3"/>
      <c r="G171" s="2"/>
      <c r="H171" s="4" t="str">
        <f>IF($I$125="Y","OR","...")</f>
        <v>...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</row>
    <row r="172" spans="1:118" x14ac:dyDescent="0.25">
      <c r="A172" s="1" t="str">
        <f>IF($J$125="Y",'Population Definitions'!$A$5,"...")</f>
        <v>...</v>
      </c>
      <c r="B172" s="4" t="str">
        <f>IF($J$125="Y","---&gt;","...")</f>
        <v>...</v>
      </c>
      <c r="C172" s="1" t="str">
        <f>IF($J$125="Y",'Population Definitions'!$B$10,"...")</f>
        <v>...</v>
      </c>
      <c r="E172" s="2"/>
      <c r="F172" s="3"/>
      <c r="G172" s="2"/>
      <c r="H172" s="4" t="str">
        <f>IF($J$125="Y","OR","...")</f>
        <v>...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</row>
    <row r="173" spans="1:118" x14ac:dyDescent="0.25">
      <c r="A173" s="1" t="str">
        <f>IF($K$125="Y",'Population Definitions'!$A$5,"...")</f>
        <v>...</v>
      </c>
      <c r="B173" s="4" t="str">
        <f>IF($K$125="Y","---&gt;","...")</f>
        <v>...</v>
      </c>
      <c r="C173" s="1" t="str">
        <f>IF($K$125="Y",'Population Definitions'!$B$11,"...")</f>
        <v>...</v>
      </c>
      <c r="E173" s="2"/>
      <c r="F173" s="3"/>
      <c r="G173" s="2"/>
      <c r="H173" s="4" t="str">
        <f>IF($K$125="Y","OR","...")</f>
        <v>...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</row>
    <row r="174" spans="1:118" x14ac:dyDescent="0.25">
      <c r="A174" s="1" t="str">
        <f>IF($B$126="Y",'Population Definitions'!$A$6,"...")</f>
        <v>15-49M</v>
      </c>
      <c r="B174" s="4" t="str">
        <f>IF($B$126="Y","---&gt;","...")</f>
        <v>---&gt;</v>
      </c>
      <c r="C174" s="1" t="str">
        <f>IF($B$126="Y",'Population Definitions'!$A$2,"...")</f>
        <v>0-4M</v>
      </c>
      <c r="E174" s="3" t="s">
        <v>55</v>
      </c>
      <c r="F174" s="3"/>
      <c r="G174" s="3">
        <v>1</v>
      </c>
      <c r="H174" s="4" t="str">
        <f>IF($B$126="Y","OR","...")</f>
        <v>OR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</row>
    <row r="175" spans="1:118" x14ac:dyDescent="0.25">
      <c r="A175" s="1" t="str">
        <f>IF($C$126="Y",'Population Definitions'!$A$6,"...")</f>
        <v>15-49M</v>
      </c>
      <c r="B175" s="4" t="str">
        <f>IF($C$126="Y","---&gt;","...")</f>
        <v>---&gt;</v>
      </c>
      <c r="C175" s="1" t="str">
        <f>IF($C$126="Y",'Population Definitions'!$A$3,"...")</f>
        <v>0-4F</v>
      </c>
      <c r="E175" s="3" t="s">
        <v>55</v>
      </c>
      <c r="F175" s="3"/>
      <c r="G175" s="3">
        <v>1</v>
      </c>
      <c r="H175" s="4" t="str">
        <f>IF($C$126="Y","OR","...")</f>
        <v>OR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</row>
    <row r="176" spans="1:118" x14ac:dyDescent="0.25">
      <c r="A176" s="1" t="str">
        <f>IF($D$126="Y",'Population Definitions'!$A$6,"...")</f>
        <v>...</v>
      </c>
      <c r="B176" s="4" t="str">
        <f>IF($D$126="Y","---&gt;","...")</f>
        <v>...</v>
      </c>
      <c r="C176" s="1" t="str">
        <f>IF($D$126="Y",'Population Definitions'!$A$4,"...")</f>
        <v>...</v>
      </c>
      <c r="E176" s="2"/>
      <c r="F176" s="3"/>
      <c r="G176" s="2"/>
      <c r="H176" s="4" t="str">
        <f>IF($D$126="Y","OR","...")</f>
        <v>...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</row>
    <row r="177" spans="1:118" x14ac:dyDescent="0.25">
      <c r="A177" s="1" t="str">
        <f>IF($E$126="Y",'Population Definitions'!$A$6,"...")</f>
        <v>...</v>
      </c>
      <c r="B177" s="4" t="str">
        <f>IF($E$126="Y","---&gt;","...")</f>
        <v>...</v>
      </c>
      <c r="C177" s="1" t="str">
        <f>IF($E$126="Y",'Population Definitions'!$A$5,"...")</f>
        <v>...</v>
      </c>
      <c r="E177" s="2"/>
      <c r="F177" s="3"/>
      <c r="G177" s="2"/>
      <c r="H177" s="4" t="str">
        <f>IF($E$126="Y","OR","...")</f>
        <v>...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</row>
    <row r="178" spans="1:118" x14ac:dyDescent="0.25">
      <c r="A178" s="1" t="str">
        <f>IF($F$126="Y",'Population Definitions'!$A$6,"...")</f>
        <v>...</v>
      </c>
      <c r="B178" s="4" t="str">
        <f>IF($F$126="Y","---&gt;","...")</f>
        <v>...</v>
      </c>
      <c r="C178" s="1" t="str">
        <f>IF($F$126="Y",'Population Definitions'!$A$6,"...")</f>
        <v>...</v>
      </c>
      <c r="E178" s="2"/>
      <c r="F178" s="3"/>
      <c r="G178" s="2"/>
      <c r="H178" s="4" t="str">
        <f>IF($F$126="Y","OR","...")</f>
        <v>...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</row>
    <row r="179" spans="1:118" x14ac:dyDescent="0.25">
      <c r="A179" s="1" t="str">
        <f>IF($G$126="Y",'Population Definitions'!$A$6,"...")</f>
        <v>...</v>
      </c>
      <c r="B179" s="4" t="str">
        <f>IF($G$126="Y","---&gt;","...")</f>
        <v>...</v>
      </c>
      <c r="C179" s="1" t="str">
        <f>IF($G$126="Y",'Population Definitions'!$A$7,"...")</f>
        <v>...</v>
      </c>
      <c r="E179" s="2"/>
      <c r="F179" s="3"/>
      <c r="G179" s="2"/>
      <c r="H179" s="4" t="str">
        <f>IF($G$126="Y","OR","...")</f>
        <v>...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</row>
    <row r="180" spans="1:118" x14ac:dyDescent="0.25">
      <c r="A180" s="1" t="str">
        <f>IF($H$126="Y",'Population Definitions'!$A$6,"...")</f>
        <v>...</v>
      </c>
      <c r="B180" s="4" t="str">
        <f>IF($H$126="Y","---&gt;","...")</f>
        <v>...</v>
      </c>
      <c r="C180" s="1" t="str">
        <f>IF($H$126="Y",'Population Definitions'!$A$8,"...")</f>
        <v>...</v>
      </c>
      <c r="E180" s="2"/>
      <c r="F180" s="3"/>
      <c r="G180" s="2"/>
      <c r="H180" s="4" t="str">
        <f>IF($H$126="Y","OR","...")</f>
        <v>...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</row>
    <row r="181" spans="1:118" x14ac:dyDescent="0.25">
      <c r="A181" s="1" t="str">
        <f>IF($I$126="Y",'Population Definitions'!$A$6,"...")</f>
        <v>...</v>
      </c>
      <c r="B181" s="4" t="str">
        <f>IF($I$126="Y","---&gt;","...")</f>
        <v>...</v>
      </c>
      <c r="C181" s="1" t="str">
        <f>IF($I$126="Y",'Population Definitions'!$A$9,"...")</f>
        <v>...</v>
      </c>
      <c r="E181" s="2"/>
      <c r="F181" s="3"/>
      <c r="G181" s="2"/>
      <c r="H181" s="4" t="str">
        <f>IF($I$126="Y","OR","...")</f>
        <v>...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</row>
    <row r="182" spans="1:118" x14ac:dyDescent="0.25">
      <c r="A182" s="1" t="str">
        <f>IF($J$126="Y",'Population Definitions'!$A$6,"...")</f>
        <v>...</v>
      </c>
      <c r="B182" s="4" t="str">
        <f>IF($J$126="Y","---&gt;","...")</f>
        <v>...</v>
      </c>
      <c r="C182" s="1" t="str">
        <f>IF($J$126="Y",'Population Definitions'!$B$10,"...")</f>
        <v>...</v>
      </c>
      <c r="E182" s="2"/>
      <c r="F182" s="3"/>
      <c r="G182" s="2"/>
      <c r="H182" s="4" t="str">
        <f>IF($J$126="Y","OR","...")</f>
        <v>...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</row>
    <row r="183" spans="1:118" x14ac:dyDescent="0.25">
      <c r="A183" s="1" t="str">
        <f>IF($K$126="Y",'Population Definitions'!$A$6,"...")</f>
        <v>...</v>
      </c>
      <c r="B183" s="4" t="str">
        <f>IF($K$126="Y","---&gt;","...")</f>
        <v>...</v>
      </c>
      <c r="C183" s="1" t="str">
        <f>IF($K$126="Y",'Population Definitions'!$B$11,"...")</f>
        <v>...</v>
      </c>
      <c r="E183" s="2"/>
      <c r="F183" s="3"/>
      <c r="G183" s="2"/>
      <c r="H183" s="4" t="str">
        <f>IF($K$126="Y","OR","...")</f>
        <v>...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</row>
    <row r="184" spans="1:118" x14ac:dyDescent="0.25">
      <c r="A184" s="1" t="str">
        <f>IF($B$127="Y",'Population Definitions'!$A$7,"...")</f>
        <v>15-49F</v>
      </c>
      <c r="B184" s="4" t="str">
        <f>IF($B$127="Y","---&gt;","...")</f>
        <v>---&gt;</v>
      </c>
      <c r="C184" s="1" t="str">
        <f>IF($B$127="Y",'Population Definitions'!$A$2,"...")</f>
        <v>0-4M</v>
      </c>
      <c r="E184" s="3" t="s">
        <v>55</v>
      </c>
      <c r="F184" s="3"/>
      <c r="G184" s="3">
        <v>1</v>
      </c>
      <c r="H184" s="4" t="str">
        <f>IF($B$127="Y","OR","...")</f>
        <v>OR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</row>
    <row r="185" spans="1:118" x14ac:dyDescent="0.25">
      <c r="A185" s="1" t="str">
        <f>IF($C$127="Y",'Population Definitions'!$A$7,"...")</f>
        <v>15-49F</v>
      </c>
      <c r="B185" s="4" t="str">
        <f>IF($C$127="Y","---&gt;","...")</f>
        <v>---&gt;</v>
      </c>
      <c r="C185" s="1" t="str">
        <f>IF($C$127="Y",'Population Definitions'!$A$3,"...")</f>
        <v>0-4F</v>
      </c>
      <c r="E185" s="3" t="s">
        <v>55</v>
      </c>
      <c r="F185" s="3"/>
      <c r="G185" s="3">
        <v>1</v>
      </c>
      <c r="H185" s="4" t="str">
        <f>IF($C$127="Y","OR","...")</f>
        <v>OR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</row>
    <row r="186" spans="1:118" x14ac:dyDescent="0.25">
      <c r="A186" s="1" t="str">
        <f>IF($D$127="Y",'Population Definitions'!$A$7,"...")</f>
        <v>...</v>
      </c>
      <c r="B186" s="4" t="str">
        <f>IF($D$127="Y","---&gt;","...")</f>
        <v>...</v>
      </c>
      <c r="C186" s="1" t="str">
        <f>IF($D$127="Y",'Population Definitions'!$A$4,"...")</f>
        <v>...</v>
      </c>
      <c r="E186" s="2"/>
      <c r="F186" s="3"/>
      <c r="G186" s="2"/>
      <c r="H186" s="4" t="str">
        <f>IF($D$127="Y","OR","...")</f>
        <v>...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</row>
    <row r="187" spans="1:118" x14ac:dyDescent="0.25">
      <c r="A187" s="1" t="str">
        <f>IF($E$127="Y",'Population Definitions'!$A$7,"...")</f>
        <v>...</v>
      </c>
      <c r="B187" s="4" t="str">
        <f>IF($E$127="Y","---&gt;","...")</f>
        <v>...</v>
      </c>
      <c r="C187" s="1" t="str">
        <f>IF($E$127="Y",'Population Definitions'!$A$5,"...")</f>
        <v>...</v>
      </c>
      <c r="E187" s="2"/>
      <c r="F187" s="3"/>
      <c r="G187" s="2"/>
      <c r="H187" s="4" t="str">
        <f>IF($E$127="Y","OR","...")</f>
        <v>...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</row>
    <row r="188" spans="1:118" x14ac:dyDescent="0.25">
      <c r="A188" s="1" t="str">
        <f>IF($F$127="Y",'Population Definitions'!$A$7,"...")</f>
        <v>...</v>
      </c>
      <c r="B188" s="4" t="str">
        <f>IF($F$127="Y","---&gt;","...")</f>
        <v>...</v>
      </c>
      <c r="C188" s="1" t="str">
        <f>IF($F$127="Y",'Population Definitions'!$A$6,"...")</f>
        <v>...</v>
      </c>
      <c r="E188" s="2"/>
      <c r="F188" s="3"/>
      <c r="G188" s="2"/>
      <c r="H188" s="4" t="str">
        <f>IF($F$127="Y","OR","...")</f>
        <v>...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</row>
    <row r="189" spans="1:118" x14ac:dyDescent="0.25">
      <c r="A189" s="1" t="str">
        <f>IF($G$127="Y",'Population Definitions'!$A$7,"...")</f>
        <v>...</v>
      </c>
      <c r="B189" s="4" t="str">
        <f>IF($G$127="Y","---&gt;","...")</f>
        <v>...</v>
      </c>
      <c r="C189" s="1" t="str">
        <f>IF($G$127="Y",'Population Definitions'!$A$7,"...")</f>
        <v>...</v>
      </c>
      <c r="E189" s="2"/>
      <c r="F189" s="3"/>
      <c r="G189" s="2"/>
      <c r="H189" s="4" t="str">
        <f>IF($G$127="Y","OR","...")</f>
        <v>...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</row>
    <row r="190" spans="1:118" x14ac:dyDescent="0.25">
      <c r="A190" s="1" t="str">
        <f>IF($H$127="Y",'Population Definitions'!$A$7,"...")</f>
        <v>...</v>
      </c>
      <c r="B190" s="4" t="str">
        <f>IF($H$127="Y","---&gt;","...")</f>
        <v>...</v>
      </c>
      <c r="C190" s="1" t="str">
        <f>IF($H$127="Y",'Population Definitions'!$A$8,"...")</f>
        <v>...</v>
      </c>
      <c r="E190" s="2"/>
      <c r="F190" s="3"/>
      <c r="G190" s="2"/>
      <c r="H190" s="4" t="str">
        <f>IF($H$127="Y","OR","...")</f>
        <v>...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</row>
    <row r="191" spans="1:118" x14ac:dyDescent="0.25">
      <c r="A191" s="1" t="str">
        <f>IF($I$127="Y",'Population Definitions'!$A$7,"...")</f>
        <v>...</v>
      </c>
      <c r="B191" s="4" t="str">
        <f>IF($I$127="Y","---&gt;","...")</f>
        <v>...</v>
      </c>
      <c r="C191" s="1" t="str">
        <f>IF($I$127="Y",'Population Definitions'!$A$9,"...")</f>
        <v>...</v>
      </c>
      <c r="E191" s="2"/>
      <c r="F191" s="3"/>
      <c r="G191" s="2"/>
      <c r="H191" s="4" t="str">
        <f>IF($I$127="Y","OR","...")</f>
        <v>...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</row>
    <row r="192" spans="1:118" x14ac:dyDescent="0.25">
      <c r="A192" s="1" t="str">
        <f>IF($J$127="Y",'Population Definitions'!$A$7,"...")</f>
        <v>...</v>
      </c>
      <c r="B192" s="4" t="str">
        <f>IF($J$127="Y","---&gt;","...")</f>
        <v>...</v>
      </c>
      <c r="C192" s="1" t="str">
        <f>IF($J$127="Y",'Population Definitions'!$B$10,"...")</f>
        <v>...</v>
      </c>
      <c r="E192" s="2"/>
      <c r="F192" s="3"/>
      <c r="G192" s="2"/>
      <c r="H192" s="4" t="str">
        <f>IF($J$127="Y","OR","...")</f>
        <v>...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</row>
    <row r="193" spans="1:118" x14ac:dyDescent="0.25">
      <c r="A193" s="1" t="str">
        <f>IF($K$127="Y",'Population Definitions'!$A$7,"...")</f>
        <v>...</v>
      </c>
      <c r="B193" s="4" t="str">
        <f>IF($K$127="Y","---&gt;","...")</f>
        <v>...</v>
      </c>
      <c r="C193" s="1" t="str">
        <f>IF($K$127="Y",'Population Definitions'!$B$11,"...")</f>
        <v>...</v>
      </c>
      <c r="E193" s="2"/>
      <c r="F193" s="3"/>
      <c r="G193" s="2"/>
      <c r="H193" s="4" t="str">
        <f>IF($K$127="Y","OR","...")</f>
        <v>...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</row>
    <row r="194" spans="1:118" x14ac:dyDescent="0.25">
      <c r="A194" s="1" t="str">
        <f>IF($B$128="Y",'Population Definitions'!$A$8,"...")</f>
        <v>50-69M</v>
      </c>
      <c r="B194" s="4" t="str">
        <f>IF($B$128="Y","---&gt;","...")</f>
        <v>---&gt;</v>
      </c>
      <c r="C194" s="1" t="str">
        <f>IF($B$128="Y",'Population Definitions'!$A$2,"...")</f>
        <v>0-4M</v>
      </c>
      <c r="E194" s="3" t="s">
        <v>55</v>
      </c>
      <c r="F194" s="3"/>
      <c r="G194" s="3">
        <v>1</v>
      </c>
      <c r="H194" s="4" t="str">
        <f>IF($B$128="Y","OR","...")</f>
        <v>OR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</row>
    <row r="195" spans="1:118" x14ac:dyDescent="0.25">
      <c r="A195" s="1" t="str">
        <f>IF($C$128="Y",'Population Definitions'!$A$8,"...")</f>
        <v>50-69M</v>
      </c>
      <c r="B195" s="4" t="str">
        <f>IF($C$128="Y","---&gt;","...")</f>
        <v>---&gt;</v>
      </c>
      <c r="C195" s="1" t="str">
        <f>IF($C$128="Y",'Population Definitions'!$A$3,"...")</f>
        <v>0-4F</v>
      </c>
      <c r="E195" s="3" t="s">
        <v>55</v>
      </c>
      <c r="F195" s="3"/>
      <c r="G195" s="3">
        <v>1</v>
      </c>
      <c r="H195" s="4" t="str">
        <f>IF($C$128="Y","OR","...")</f>
        <v>OR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</row>
    <row r="196" spans="1:118" x14ac:dyDescent="0.25">
      <c r="A196" s="1" t="str">
        <f>IF($D$128="Y",'Population Definitions'!$A$8,"...")</f>
        <v>...</v>
      </c>
      <c r="B196" s="4" t="str">
        <f>IF($D$128="Y","---&gt;","...")</f>
        <v>...</v>
      </c>
      <c r="C196" s="1" t="str">
        <f>IF($D$128="Y",'Population Definitions'!$A$4,"...")</f>
        <v>...</v>
      </c>
      <c r="E196" s="2"/>
      <c r="F196" s="3"/>
      <c r="G196" s="2"/>
      <c r="H196" s="4" t="str">
        <f>IF($D$128="Y","OR","...")</f>
        <v>...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spans="1:118" x14ac:dyDescent="0.25">
      <c r="A197" s="1" t="str">
        <f>IF($E$128="Y",'Population Definitions'!$A$8,"...")</f>
        <v>...</v>
      </c>
      <c r="B197" s="4" t="str">
        <f>IF($E$128="Y","---&gt;","...")</f>
        <v>...</v>
      </c>
      <c r="C197" s="1" t="str">
        <f>IF($E$128="Y",'Population Definitions'!$A$5,"...")</f>
        <v>...</v>
      </c>
      <c r="E197" s="2"/>
      <c r="F197" s="3"/>
      <c r="G197" s="2"/>
      <c r="H197" s="4" t="str">
        <f>IF($E$128="Y","OR","...")</f>
        <v>...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</row>
    <row r="198" spans="1:118" x14ac:dyDescent="0.25">
      <c r="A198" s="1" t="str">
        <f>IF($F$128="Y",'Population Definitions'!$A$8,"...")</f>
        <v>...</v>
      </c>
      <c r="B198" s="4" t="str">
        <f>IF($F$128="Y","---&gt;","...")</f>
        <v>...</v>
      </c>
      <c r="C198" s="1" t="str">
        <f>IF($F$128="Y",'Population Definitions'!$A$6,"...")</f>
        <v>...</v>
      </c>
      <c r="E198" s="2"/>
      <c r="F198" s="3"/>
      <c r="G198" s="2"/>
      <c r="H198" s="4" t="str">
        <f>IF($F$128="Y","OR","...")</f>
        <v>...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</row>
    <row r="199" spans="1:118" x14ac:dyDescent="0.25">
      <c r="A199" s="1" t="str">
        <f>IF($G$128="Y",'Population Definitions'!$A$8,"...")</f>
        <v>...</v>
      </c>
      <c r="B199" s="4" t="str">
        <f>IF($G$128="Y","---&gt;","...")</f>
        <v>...</v>
      </c>
      <c r="C199" s="1" t="str">
        <f>IF($G$128="Y",'Population Definitions'!$A$7,"...")</f>
        <v>...</v>
      </c>
      <c r="E199" s="2"/>
      <c r="F199" s="3"/>
      <c r="G199" s="2"/>
      <c r="H199" s="4" t="str">
        <f>IF($G$128="Y","OR","...")</f>
        <v>...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</row>
    <row r="200" spans="1:118" x14ac:dyDescent="0.25">
      <c r="A200" s="1" t="str">
        <f>IF($H$128="Y",'Population Definitions'!$A$8,"...")</f>
        <v>...</v>
      </c>
      <c r="B200" s="4" t="str">
        <f>IF($H$128="Y","---&gt;","...")</f>
        <v>...</v>
      </c>
      <c r="C200" s="1" t="str">
        <f>IF($H$128="Y",'Population Definitions'!$A$8,"...")</f>
        <v>...</v>
      </c>
      <c r="E200" s="2"/>
      <c r="F200" s="3"/>
      <c r="G200" s="2"/>
      <c r="H200" s="4" t="str">
        <f>IF($H$128="Y","OR","...")</f>
        <v>...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</row>
    <row r="201" spans="1:118" x14ac:dyDescent="0.25">
      <c r="A201" s="1" t="str">
        <f>IF($I$128="Y",'Population Definitions'!$A$8,"...")</f>
        <v>...</v>
      </c>
      <c r="B201" s="4" t="str">
        <f>IF($I$128="Y","---&gt;","...")</f>
        <v>...</v>
      </c>
      <c r="C201" s="1" t="str">
        <f>IF($I$128="Y",'Population Definitions'!$A$9,"...")</f>
        <v>...</v>
      </c>
      <c r="E201" s="2"/>
      <c r="F201" s="3"/>
      <c r="G201" s="2"/>
      <c r="H201" s="4" t="str">
        <f>IF($I$128="Y","OR","...")</f>
        <v>...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</row>
    <row r="202" spans="1:118" x14ac:dyDescent="0.25">
      <c r="A202" s="1" t="str">
        <f>IF($J$128="Y",'Population Definitions'!$A$8,"...")</f>
        <v>...</v>
      </c>
      <c r="B202" s="4" t="str">
        <f>IF($J$128="Y","---&gt;","...")</f>
        <v>...</v>
      </c>
      <c r="C202" s="1" t="str">
        <f>IF($J$128="Y",'Population Definitions'!$B$10,"...")</f>
        <v>...</v>
      </c>
      <c r="E202" s="2"/>
      <c r="F202" s="3"/>
      <c r="G202" s="2"/>
      <c r="H202" s="4" t="str">
        <f>IF($J$128="Y","OR","...")</f>
        <v>...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</row>
    <row r="203" spans="1:118" x14ac:dyDescent="0.25">
      <c r="A203" s="1" t="str">
        <f>IF($K$128="Y",'Population Definitions'!$A$8,"...")</f>
        <v>...</v>
      </c>
      <c r="B203" s="4" t="str">
        <f>IF($K$128="Y","---&gt;","...")</f>
        <v>...</v>
      </c>
      <c r="C203" s="1" t="str">
        <f>IF($K$128="Y",'Population Definitions'!$B$11,"...")</f>
        <v>...</v>
      </c>
      <c r="E203" s="2"/>
      <c r="F203" s="3"/>
      <c r="G203" s="2"/>
      <c r="H203" s="4" t="str">
        <f>IF($K$128="Y","OR","...")</f>
        <v>...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</row>
    <row r="204" spans="1:118" x14ac:dyDescent="0.25">
      <c r="A204" s="1" t="str">
        <f>IF($B$129="Y",'Population Definitions'!$A$9,"...")</f>
        <v>50-69F</v>
      </c>
      <c r="B204" s="4" t="str">
        <f>IF($B$129="Y","---&gt;","...")</f>
        <v>---&gt;</v>
      </c>
      <c r="C204" s="1" t="str">
        <f>IF($B$129="Y",'Population Definitions'!$A$2,"...")</f>
        <v>0-4M</v>
      </c>
      <c r="E204" s="3" t="s">
        <v>55</v>
      </c>
      <c r="F204" s="3"/>
      <c r="G204" s="3">
        <v>1</v>
      </c>
      <c r="H204" s="4" t="str">
        <f>IF($B$129="Y","OR","...")</f>
        <v>OR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</row>
    <row r="205" spans="1:118" x14ac:dyDescent="0.25">
      <c r="A205" s="1" t="str">
        <f>IF($C$129="Y",'Population Definitions'!$A$9,"...")</f>
        <v>50-69F</v>
      </c>
      <c r="B205" s="4" t="str">
        <f>IF($C$129="Y","---&gt;","...")</f>
        <v>---&gt;</v>
      </c>
      <c r="C205" s="1" t="str">
        <f>IF($C$129="Y",'Population Definitions'!$A$3,"...")</f>
        <v>0-4F</v>
      </c>
      <c r="E205" s="3" t="s">
        <v>55</v>
      </c>
      <c r="F205" s="3"/>
      <c r="G205" s="3">
        <v>1</v>
      </c>
      <c r="H205" s="4" t="str">
        <f>IF($C$129="Y","OR","...")</f>
        <v>OR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</row>
    <row r="206" spans="1:118" x14ac:dyDescent="0.25">
      <c r="A206" s="1" t="str">
        <f>IF($D$129="Y",'Population Definitions'!$A$9,"...")</f>
        <v>...</v>
      </c>
      <c r="B206" s="4" t="str">
        <f>IF($D$129="Y","---&gt;","...")</f>
        <v>...</v>
      </c>
      <c r="C206" s="1" t="str">
        <f>IF($D$129="Y",'Population Definitions'!$A$4,"...")</f>
        <v>...</v>
      </c>
      <c r="E206" s="2"/>
      <c r="F206" s="3"/>
      <c r="G206" s="2"/>
      <c r="H206" s="4" t="str">
        <f>IF($D$129="Y","OR","...")</f>
        <v>...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</row>
    <row r="207" spans="1:118" x14ac:dyDescent="0.25">
      <c r="A207" s="1" t="str">
        <f>IF($E$129="Y",'Population Definitions'!$A$9,"...")</f>
        <v>...</v>
      </c>
      <c r="B207" s="4" t="str">
        <f>IF($E$129="Y","---&gt;","...")</f>
        <v>...</v>
      </c>
      <c r="C207" s="1" t="str">
        <f>IF($E$129="Y",'Population Definitions'!$A$5,"...")</f>
        <v>...</v>
      </c>
      <c r="E207" s="2"/>
      <c r="F207" s="3"/>
      <c r="G207" s="2"/>
      <c r="H207" s="4" t="str">
        <f>IF($E$129="Y","OR","...")</f>
        <v>...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</row>
    <row r="208" spans="1:118" x14ac:dyDescent="0.25">
      <c r="A208" s="1" t="str">
        <f>IF($F$129="Y",'Population Definitions'!$A$9,"...")</f>
        <v>...</v>
      </c>
      <c r="B208" s="4" t="str">
        <f>IF($F$129="Y","---&gt;","...")</f>
        <v>...</v>
      </c>
      <c r="C208" s="1" t="str">
        <f>IF($F$129="Y",'Population Definitions'!$A$6,"...")</f>
        <v>...</v>
      </c>
      <c r="E208" s="2"/>
      <c r="F208" s="3"/>
      <c r="G208" s="2"/>
      <c r="H208" s="4" t="str">
        <f>IF($F$129="Y","OR","...")</f>
        <v>...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</row>
    <row r="209" spans="1:118" x14ac:dyDescent="0.25">
      <c r="A209" s="1" t="str">
        <f>IF($G$129="Y",'Population Definitions'!$A$9,"...")</f>
        <v>...</v>
      </c>
      <c r="B209" s="4" t="str">
        <f>IF($G$129="Y","---&gt;","...")</f>
        <v>...</v>
      </c>
      <c r="C209" s="1" t="str">
        <f>IF($G$129="Y",'Population Definitions'!$A$7,"...")</f>
        <v>...</v>
      </c>
      <c r="E209" s="2"/>
      <c r="F209" s="3"/>
      <c r="G209" s="2"/>
      <c r="H209" s="4" t="str">
        <f>IF($G$129="Y","OR","...")</f>
        <v>...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</row>
    <row r="210" spans="1:118" x14ac:dyDescent="0.25">
      <c r="A210" s="1" t="str">
        <f>IF($H$129="Y",'Population Definitions'!$A$9,"...")</f>
        <v>...</v>
      </c>
      <c r="B210" s="4" t="str">
        <f>IF($H$129="Y","---&gt;","...")</f>
        <v>...</v>
      </c>
      <c r="C210" s="1" t="str">
        <f>IF($H$129="Y",'Population Definitions'!$A$8,"...")</f>
        <v>...</v>
      </c>
      <c r="E210" s="2"/>
      <c r="F210" s="3"/>
      <c r="G210" s="2"/>
      <c r="H210" s="4" t="str">
        <f>IF($H$129="Y","OR","...")</f>
        <v>...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</row>
    <row r="211" spans="1:118" x14ac:dyDescent="0.25">
      <c r="A211" s="1" t="str">
        <f>IF($I$129="Y",'Population Definitions'!$A$9,"...")</f>
        <v>...</v>
      </c>
      <c r="B211" s="4" t="str">
        <f>IF($I$129="Y","---&gt;","...")</f>
        <v>...</v>
      </c>
      <c r="C211" s="1" t="str">
        <f>IF($I$129="Y",'Population Definitions'!$A$9,"...")</f>
        <v>...</v>
      </c>
      <c r="E211" s="2"/>
      <c r="F211" s="3"/>
      <c r="G211" s="2"/>
      <c r="H211" s="4" t="str">
        <f>IF($I$129="Y","OR","...")</f>
        <v>...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</row>
    <row r="212" spans="1:118" x14ac:dyDescent="0.25">
      <c r="A212" s="1" t="str">
        <f>IF($J$129="Y",'Population Definitions'!$A$9,"...")</f>
        <v>...</v>
      </c>
      <c r="B212" s="4" t="str">
        <f>IF($J$129="Y","---&gt;","...")</f>
        <v>...</v>
      </c>
      <c r="C212" s="1" t="str">
        <f>IF($J$129="Y",'Population Definitions'!$B$10,"...")</f>
        <v>...</v>
      </c>
      <c r="E212" s="2"/>
      <c r="F212" s="3"/>
      <c r="G212" s="2"/>
      <c r="H212" s="4" t="str">
        <f>IF($J$129="Y","OR","...")</f>
        <v>...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</row>
    <row r="213" spans="1:118" x14ac:dyDescent="0.25">
      <c r="A213" s="1" t="str">
        <f>IF($K$129="Y",'Population Definitions'!$A$9,"...")</f>
        <v>...</v>
      </c>
      <c r="B213" s="4" t="str">
        <f>IF($K$129="Y","---&gt;","...")</f>
        <v>...</v>
      </c>
      <c r="C213" s="1" t="str">
        <f>IF($K$129="Y",'Population Definitions'!$B$11,"...")</f>
        <v>...</v>
      </c>
      <c r="E213" s="2"/>
      <c r="F213" s="3"/>
      <c r="G213" s="2"/>
      <c r="H213" s="4" t="str">
        <f>IF($K$129="Y","OR","...")</f>
        <v>...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</row>
    <row r="214" spans="1:118" x14ac:dyDescent="0.25">
      <c r="A214" s="1" t="str">
        <f>IF($B$130="Y",'Population Definitions'!$B$10,"...")</f>
        <v>70+M</v>
      </c>
      <c r="B214" s="4" t="str">
        <f>IF($B$130="Y","---&gt;","...")</f>
        <v>---&gt;</v>
      </c>
      <c r="C214" s="1" t="str">
        <f>IF($B$130="Y",'Population Definitions'!$A$2,"...")</f>
        <v>0-4M</v>
      </c>
      <c r="E214" s="3" t="s">
        <v>55</v>
      </c>
      <c r="F214" s="3"/>
      <c r="G214" s="3">
        <v>1</v>
      </c>
      <c r="H214" s="4" t="str">
        <f>IF($B$130="Y","OR","...")</f>
        <v>OR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</row>
    <row r="215" spans="1:118" x14ac:dyDescent="0.25">
      <c r="A215" s="1" t="str">
        <f>IF($C$130="Y",'Population Definitions'!$B$10,"...")</f>
        <v>70+M</v>
      </c>
      <c r="B215" s="4" t="str">
        <f>IF($C$130="Y","---&gt;","...")</f>
        <v>---&gt;</v>
      </c>
      <c r="C215" s="1" t="str">
        <f>IF($C$130="Y",'Population Definitions'!$A$3,"...")</f>
        <v>0-4F</v>
      </c>
      <c r="E215" s="3" t="s">
        <v>55</v>
      </c>
      <c r="F215" s="3"/>
      <c r="G215" s="3">
        <v>1</v>
      </c>
      <c r="H215" s="4" t="str">
        <f>IF($C$130="Y","OR","...")</f>
        <v>OR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</row>
    <row r="216" spans="1:118" x14ac:dyDescent="0.25">
      <c r="A216" s="1" t="str">
        <f>IF($D$130="Y",'Population Definitions'!$B$10,"...")</f>
        <v>...</v>
      </c>
      <c r="B216" s="4" t="str">
        <f>IF($D$130="Y","---&gt;","...")</f>
        <v>...</v>
      </c>
      <c r="C216" s="1" t="str">
        <f>IF($D$130="Y",'Population Definitions'!$A$4,"...")</f>
        <v>...</v>
      </c>
      <c r="E216" s="2"/>
      <c r="F216" s="3"/>
      <c r="G216" s="2"/>
      <c r="H216" s="4" t="str">
        <f>IF($D$130="Y","OR","...")</f>
        <v>...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</row>
    <row r="217" spans="1:118" x14ac:dyDescent="0.25">
      <c r="A217" s="1" t="str">
        <f>IF($E$130="Y",'Population Definitions'!$B$10,"...")</f>
        <v>...</v>
      </c>
      <c r="B217" s="4" t="str">
        <f>IF($E$130="Y","---&gt;","...")</f>
        <v>...</v>
      </c>
      <c r="C217" s="1" t="str">
        <f>IF($E$130="Y",'Population Definitions'!$A$5,"...")</f>
        <v>...</v>
      </c>
      <c r="E217" s="2"/>
      <c r="F217" s="3"/>
      <c r="G217" s="2"/>
      <c r="H217" s="4" t="str">
        <f>IF($E$130="Y","OR","...")</f>
        <v>...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</row>
    <row r="218" spans="1:118" x14ac:dyDescent="0.25">
      <c r="A218" s="1" t="str">
        <f>IF($F$130="Y",'Population Definitions'!$B$10,"...")</f>
        <v>...</v>
      </c>
      <c r="B218" s="4" t="str">
        <f>IF($F$130="Y","---&gt;","...")</f>
        <v>...</v>
      </c>
      <c r="C218" s="1" t="str">
        <f>IF($F$130="Y",'Population Definitions'!$A$6,"...")</f>
        <v>...</v>
      </c>
      <c r="E218" s="2"/>
      <c r="F218" s="3"/>
      <c r="G218" s="2"/>
      <c r="H218" s="4" t="str">
        <f>IF($F$130="Y","OR","...")</f>
        <v>...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</row>
    <row r="219" spans="1:118" x14ac:dyDescent="0.25">
      <c r="A219" s="1" t="str">
        <f>IF($G$130="Y",'Population Definitions'!$B$10,"...")</f>
        <v>...</v>
      </c>
      <c r="B219" s="4" t="str">
        <f>IF($G$130="Y","---&gt;","...")</f>
        <v>...</v>
      </c>
      <c r="C219" s="1" t="str">
        <f>IF($G$130="Y",'Population Definitions'!$A$7,"...")</f>
        <v>...</v>
      </c>
      <c r="E219" s="2"/>
      <c r="F219" s="3"/>
      <c r="G219" s="2"/>
      <c r="H219" s="4" t="str">
        <f>IF($G$130="Y","OR","...")</f>
        <v>...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</row>
    <row r="220" spans="1:118" x14ac:dyDescent="0.25">
      <c r="A220" s="1" t="str">
        <f>IF($H$130="Y",'Population Definitions'!$B$10,"...")</f>
        <v>...</v>
      </c>
      <c r="B220" s="4" t="str">
        <f>IF($H$130="Y","---&gt;","...")</f>
        <v>...</v>
      </c>
      <c r="C220" s="1" t="str">
        <f>IF($H$130="Y",'Population Definitions'!$A$8,"...")</f>
        <v>...</v>
      </c>
      <c r="E220" s="2"/>
      <c r="F220" s="3"/>
      <c r="G220" s="2"/>
      <c r="H220" s="4" t="str">
        <f>IF($H$130="Y","OR","...")</f>
        <v>...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</row>
    <row r="221" spans="1:118" x14ac:dyDescent="0.25">
      <c r="A221" s="1" t="str">
        <f>IF($I$130="Y",'Population Definitions'!$B$10,"...")</f>
        <v>...</v>
      </c>
      <c r="B221" s="4" t="str">
        <f>IF($I$130="Y","---&gt;","...")</f>
        <v>...</v>
      </c>
      <c r="C221" s="1" t="str">
        <f>IF($I$130="Y",'Population Definitions'!$A$9,"...")</f>
        <v>...</v>
      </c>
      <c r="E221" s="2"/>
      <c r="F221" s="3"/>
      <c r="G221" s="2"/>
      <c r="H221" s="4" t="str">
        <f>IF($I$130="Y","OR","...")</f>
        <v>...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</row>
    <row r="222" spans="1:118" x14ac:dyDescent="0.25">
      <c r="A222" s="1" t="str">
        <f>IF($J$130="Y",'Population Definitions'!$B$10,"...")</f>
        <v>...</v>
      </c>
      <c r="B222" s="4" t="str">
        <f>IF($J$130="Y","---&gt;","...")</f>
        <v>...</v>
      </c>
      <c r="C222" s="1" t="str">
        <f>IF($J$130="Y",'Population Definitions'!$B$10,"...")</f>
        <v>...</v>
      </c>
      <c r="E222" s="2"/>
      <c r="F222" s="3"/>
      <c r="G222" s="2"/>
      <c r="H222" s="4" t="str">
        <f>IF($J$130="Y","OR","...")</f>
        <v>...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spans="1:118" x14ac:dyDescent="0.25">
      <c r="A223" s="1" t="str">
        <f>IF($K$130="Y",'Population Definitions'!$B$10,"...")</f>
        <v>...</v>
      </c>
      <c r="B223" s="4" t="str">
        <f>IF($K$130="Y","---&gt;","...")</f>
        <v>...</v>
      </c>
      <c r="C223" s="1" t="str">
        <f>IF($K$130="Y",'Population Definitions'!$B$11,"...")</f>
        <v>...</v>
      </c>
      <c r="E223" s="2"/>
      <c r="F223" s="3"/>
      <c r="G223" s="2"/>
      <c r="H223" s="4" t="str">
        <f>IF($K$130="Y","OR","...")</f>
        <v>...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spans="1:118" x14ac:dyDescent="0.25">
      <c r="A224" s="1" t="str">
        <f>IF($B$131="Y",'Population Definitions'!$B$11,"...")</f>
        <v>70+F</v>
      </c>
      <c r="B224" s="4" t="str">
        <f>IF($B$131="Y","---&gt;","...")</f>
        <v>---&gt;</v>
      </c>
      <c r="C224" s="1" t="str">
        <f>IF($B$131="Y",'Population Definitions'!$A$2,"...")</f>
        <v>0-4M</v>
      </c>
      <c r="E224" s="3" t="s">
        <v>55</v>
      </c>
      <c r="F224" s="3"/>
      <c r="G224" s="3">
        <v>1</v>
      </c>
      <c r="H224" s="4" t="str">
        <f>IF($B$131="Y","OR","...")</f>
        <v>OR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</row>
    <row r="225" spans="1:118" x14ac:dyDescent="0.25">
      <c r="A225" s="1" t="str">
        <f>IF($C$131="Y",'Population Definitions'!$B$11,"...")</f>
        <v>70+F</v>
      </c>
      <c r="B225" s="4" t="str">
        <f>IF($C$131="Y","---&gt;","...")</f>
        <v>---&gt;</v>
      </c>
      <c r="C225" s="1" t="str">
        <f>IF($C$131="Y",'Population Definitions'!$A$3,"...")</f>
        <v>0-4F</v>
      </c>
      <c r="E225" s="3" t="s">
        <v>55</v>
      </c>
      <c r="F225" s="3"/>
      <c r="G225" s="3">
        <v>1</v>
      </c>
      <c r="H225" s="4" t="str">
        <f>IF($C$131="Y","OR","...")</f>
        <v>OR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</row>
    <row r="226" spans="1:118" x14ac:dyDescent="0.25">
      <c r="A226" s="1" t="str">
        <f>IF($D$131="Y",'Population Definitions'!$B$11,"...")</f>
        <v>...</v>
      </c>
      <c r="B226" s="4" t="str">
        <f>IF($D$131="Y","---&gt;","...")</f>
        <v>...</v>
      </c>
      <c r="C226" s="1" t="str">
        <f>IF($D$131="Y",'Population Definitions'!$A$4,"...")</f>
        <v>...</v>
      </c>
      <c r="E226" s="2"/>
      <c r="F226" s="3"/>
      <c r="G226" s="2"/>
      <c r="H226" s="4" t="str">
        <f>IF($D$131="Y","OR","...")</f>
        <v>...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spans="1:118" x14ac:dyDescent="0.25">
      <c r="A227" s="1" t="str">
        <f>IF($E$131="Y",'Population Definitions'!$B$11,"...")</f>
        <v>...</v>
      </c>
      <c r="B227" s="4" t="str">
        <f>IF($E$131="Y","---&gt;","...")</f>
        <v>...</v>
      </c>
      <c r="C227" s="1" t="str">
        <f>IF($E$131="Y",'Population Definitions'!$A$5,"...")</f>
        <v>...</v>
      </c>
      <c r="E227" s="2"/>
      <c r="F227" s="3"/>
      <c r="G227" s="2"/>
      <c r="H227" s="4" t="str">
        <f>IF($E$131="Y","OR","...")</f>
        <v>...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spans="1:118" x14ac:dyDescent="0.25">
      <c r="A228" s="1" t="str">
        <f>IF($F$131="Y",'Population Definitions'!$B$11,"...")</f>
        <v>...</v>
      </c>
      <c r="B228" s="4" t="str">
        <f>IF($F$131="Y","---&gt;","...")</f>
        <v>...</v>
      </c>
      <c r="C228" s="1" t="str">
        <f>IF($F$131="Y",'Population Definitions'!$A$6,"...")</f>
        <v>...</v>
      </c>
      <c r="E228" s="2"/>
      <c r="F228" s="3"/>
      <c r="G228" s="2"/>
      <c r="H228" s="4" t="str">
        <f>IF($F$131="Y","OR","...")</f>
        <v>...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spans="1:118" x14ac:dyDescent="0.25">
      <c r="A229" s="1" t="str">
        <f>IF($G$131="Y",'Population Definitions'!$B$11,"...")</f>
        <v>...</v>
      </c>
      <c r="B229" s="4" t="str">
        <f>IF($G$131="Y","---&gt;","...")</f>
        <v>...</v>
      </c>
      <c r="C229" s="1" t="str">
        <f>IF($G$131="Y",'Population Definitions'!$A$7,"...")</f>
        <v>...</v>
      </c>
      <c r="E229" s="2"/>
      <c r="F229" s="3"/>
      <c r="G229" s="2"/>
      <c r="H229" s="4" t="str">
        <f>IF($G$131="Y","OR","...")</f>
        <v>...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spans="1:118" x14ac:dyDescent="0.25">
      <c r="A230" s="1" t="str">
        <f>IF($H$131="Y",'Population Definitions'!$B$11,"...")</f>
        <v>...</v>
      </c>
      <c r="B230" s="4" t="str">
        <f>IF($H$131="Y","---&gt;","...")</f>
        <v>...</v>
      </c>
      <c r="C230" s="1" t="str">
        <f>IF($H$131="Y",'Population Definitions'!$A$8,"...")</f>
        <v>...</v>
      </c>
      <c r="E230" s="2"/>
      <c r="F230" s="3"/>
      <c r="G230" s="2"/>
      <c r="H230" s="4" t="str">
        <f>IF($H$131="Y","OR","...")</f>
        <v>...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spans="1:118" x14ac:dyDescent="0.25">
      <c r="A231" s="1" t="str">
        <f>IF($I$131="Y",'Population Definitions'!$B$11,"...")</f>
        <v>...</v>
      </c>
      <c r="B231" s="4" t="str">
        <f>IF($I$131="Y","---&gt;","...")</f>
        <v>...</v>
      </c>
      <c r="C231" s="1" t="str">
        <f>IF($I$131="Y",'Population Definitions'!$A$9,"...")</f>
        <v>...</v>
      </c>
      <c r="E231" s="2"/>
      <c r="F231" s="3"/>
      <c r="G231" s="2"/>
      <c r="H231" s="4" t="str">
        <f>IF($I$131="Y","OR","...")</f>
        <v>...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spans="1:118" x14ac:dyDescent="0.25">
      <c r="A232" s="1" t="str">
        <f>IF($J$131="Y",'Population Definitions'!$B$11,"...")</f>
        <v>...</v>
      </c>
      <c r="B232" s="4" t="str">
        <f>IF($J$131="Y","---&gt;","...")</f>
        <v>...</v>
      </c>
      <c r="C232" s="1" t="str">
        <f>IF($J$131="Y",'Population Definitions'!$B$10,"...")</f>
        <v>...</v>
      </c>
      <c r="E232" s="2"/>
      <c r="F232" s="3"/>
      <c r="G232" s="2"/>
      <c r="H232" s="4" t="str">
        <f>IF($J$131="Y","OR","...")</f>
        <v>...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spans="1:118" x14ac:dyDescent="0.25">
      <c r="A233" s="1" t="str">
        <f>IF($K$131="Y",'Population Definitions'!$B$11,"...")</f>
        <v>...</v>
      </c>
      <c r="B233" s="4" t="str">
        <f>IF($K$131="Y","---&gt;","...")</f>
        <v>...</v>
      </c>
      <c r="C233" s="1" t="str">
        <f>IF($K$131="Y",'Population Definitions'!$B$11,"...")</f>
        <v>...</v>
      </c>
      <c r="E233" s="2"/>
      <c r="F233" s="3"/>
      <c r="G233" s="2"/>
      <c r="H233" s="4" t="str">
        <f>IF($K$131="Y","OR","...")</f>
        <v>...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5" spans="1:118" x14ac:dyDescent="0.25">
      <c r="A235" s="1" t="s">
        <v>0</v>
      </c>
      <c r="B235" s="1" t="s">
        <v>1</v>
      </c>
      <c r="C235" s="1" t="s">
        <v>149</v>
      </c>
      <c r="D235" s="1" t="s">
        <v>150</v>
      </c>
    </row>
    <row r="236" spans="1:118" x14ac:dyDescent="0.25">
      <c r="A236" t="s">
        <v>157</v>
      </c>
      <c r="B236" t="s">
        <v>158</v>
      </c>
      <c r="C236" t="s">
        <v>5</v>
      </c>
      <c r="D236" t="s">
        <v>5</v>
      </c>
    </row>
    <row r="238" spans="1:118" x14ac:dyDescent="0.25">
      <c r="B238" s="1" t="str">
        <f>'Population Definitions'!$A$2</f>
        <v>0-4M</v>
      </c>
      <c r="C238" s="1" t="str">
        <f>'Population Definitions'!$A$3</f>
        <v>0-4F</v>
      </c>
      <c r="D238" s="1" t="str">
        <f>'Population Definitions'!$A$4</f>
        <v>5-14M</v>
      </c>
      <c r="E238" s="1" t="str">
        <f>'Population Definitions'!$A$5</f>
        <v>5-14F</v>
      </c>
      <c r="F238" s="1" t="str">
        <f>'Population Definitions'!$A$6</f>
        <v>15-49M</v>
      </c>
      <c r="G238" s="1" t="str">
        <f>'Population Definitions'!$A$7</f>
        <v>15-49F</v>
      </c>
      <c r="H238" s="1" t="str">
        <f>'Population Definitions'!$A$8</f>
        <v>50-69M</v>
      </c>
      <c r="I238" s="1" t="str">
        <f>'Population Definitions'!$A$9</f>
        <v>50-69F</v>
      </c>
      <c r="J238" s="1" t="str">
        <f>'Population Definitions'!$B$10</f>
        <v>70+M</v>
      </c>
      <c r="K238" s="1" t="str">
        <f>'Population Definitions'!$B$11</f>
        <v>70+F</v>
      </c>
    </row>
    <row r="239" spans="1:118" x14ac:dyDescent="0.25">
      <c r="A239" s="1" t="str">
        <f>'Population Definitions'!$A$2</f>
        <v>0-4M</v>
      </c>
      <c r="B239" s="5" t="s">
        <v>151</v>
      </c>
      <c r="C239" s="5" t="s">
        <v>152</v>
      </c>
      <c r="D239" s="5" t="s">
        <v>152</v>
      </c>
      <c r="E239" s="5" t="s">
        <v>152</v>
      </c>
      <c r="F239" s="5" t="s">
        <v>152</v>
      </c>
      <c r="G239" s="5" t="s">
        <v>152</v>
      </c>
      <c r="H239" s="5" t="s">
        <v>152</v>
      </c>
      <c r="I239" s="5" t="s">
        <v>152</v>
      </c>
      <c r="J239" s="5" t="s">
        <v>152</v>
      </c>
      <c r="K239" s="5" t="s">
        <v>152</v>
      </c>
    </row>
    <row r="240" spans="1:118" x14ac:dyDescent="0.25">
      <c r="A240" s="1" t="str">
        <f>'Population Definitions'!$A$3</f>
        <v>0-4F</v>
      </c>
      <c r="B240" s="5" t="s">
        <v>152</v>
      </c>
      <c r="C240" s="5" t="s">
        <v>152</v>
      </c>
      <c r="D240" s="5" t="s">
        <v>152</v>
      </c>
      <c r="E240" s="5" t="s">
        <v>152</v>
      </c>
      <c r="F240" s="5" t="s">
        <v>152</v>
      </c>
      <c r="G240" s="5" t="s">
        <v>152</v>
      </c>
      <c r="H240" s="5" t="s">
        <v>152</v>
      </c>
      <c r="I240" s="5" t="s">
        <v>152</v>
      </c>
      <c r="J240" s="5" t="s">
        <v>152</v>
      </c>
      <c r="K240" s="5" t="s">
        <v>152</v>
      </c>
    </row>
    <row r="241" spans="1:118" x14ac:dyDescent="0.25">
      <c r="A241" s="1" t="str">
        <f>'Population Definitions'!$A$4</f>
        <v>5-14M</v>
      </c>
      <c r="B241" s="5" t="s">
        <v>152</v>
      </c>
      <c r="C241" s="5" t="s">
        <v>152</v>
      </c>
      <c r="D241" s="5" t="s">
        <v>151</v>
      </c>
      <c r="E241" s="5" t="s">
        <v>151</v>
      </c>
      <c r="F241" s="5" t="s">
        <v>151</v>
      </c>
      <c r="G241" s="5" t="s">
        <v>151</v>
      </c>
      <c r="H241" s="5" t="s">
        <v>151</v>
      </c>
      <c r="I241" s="5" t="s">
        <v>151</v>
      </c>
      <c r="J241" s="5" t="s">
        <v>151</v>
      </c>
      <c r="K241" s="5" t="s">
        <v>151</v>
      </c>
    </row>
    <row r="242" spans="1:118" x14ac:dyDescent="0.25">
      <c r="A242" s="1" t="str">
        <f>'Population Definitions'!$A$5</f>
        <v>5-14F</v>
      </c>
      <c r="B242" s="5" t="s">
        <v>152</v>
      </c>
      <c r="C242" s="5" t="s">
        <v>152</v>
      </c>
      <c r="D242" s="5" t="s">
        <v>151</v>
      </c>
      <c r="E242" s="5" t="s">
        <v>151</v>
      </c>
      <c r="F242" s="5" t="s">
        <v>151</v>
      </c>
      <c r="G242" s="5" t="s">
        <v>151</v>
      </c>
      <c r="H242" s="5" t="s">
        <v>151</v>
      </c>
      <c r="I242" s="5" t="s">
        <v>151</v>
      </c>
      <c r="J242" s="5" t="s">
        <v>151</v>
      </c>
      <c r="K242" s="5" t="s">
        <v>151</v>
      </c>
    </row>
    <row r="243" spans="1:118" x14ac:dyDescent="0.25">
      <c r="A243" s="1" t="str">
        <f>'Population Definitions'!$A$6</f>
        <v>15-49M</v>
      </c>
      <c r="B243" s="5" t="s">
        <v>152</v>
      </c>
      <c r="C243" s="5" t="s">
        <v>152</v>
      </c>
      <c r="D243" s="5" t="s">
        <v>151</v>
      </c>
      <c r="E243" s="5" t="s">
        <v>151</v>
      </c>
      <c r="F243" s="5" t="s">
        <v>151</v>
      </c>
      <c r="G243" s="5" t="s">
        <v>151</v>
      </c>
      <c r="H243" s="5" t="s">
        <v>151</v>
      </c>
      <c r="I243" s="5" t="s">
        <v>151</v>
      </c>
      <c r="J243" s="5" t="s">
        <v>151</v>
      </c>
      <c r="K243" s="5" t="s">
        <v>151</v>
      </c>
    </row>
    <row r="244" spans="1:118" x14ac:dyDescent="0.25">
      <c r="A244" s="1" t="str">
        <f>'Population Definitions'!$A$7</f>
        <v>15-49F</v>
      </c>
      <c r="B244" s="5" t="s">
        <v>152</v>
      </c>
      <c r="C244" s="5" t="s">
        <v>152</v>
      </c>
      <c r="D244" s="5" t="s">
        <v>151</v>
      </c>
      <c r="E244" s="5" t="s">
        <v>151</v>
      </c>
      <c r="F244" s="5" t="s">
        <v>151</v>
      </c>
      <c r="G244" s="5" t="s">
        <v>151</v>
      </c>
      <c r="H244" s="5" t="s">
        <v>151</v>
      </c>
      <c r="I244" s="5" t="s">
        <v>151</v>
      </c>
      <c r="J244" s="5" t="s">
        <v>151</v>
      </c>
      <c r="K244" s="5" t="s">
        <v>151</v>
      </c>
    </row>
    <row r="245" spans="1:118" x14ac:dyDescent="0.25">
      <c r="A245" s="1" t="str">
        <f>'Population Definitions'!$A$8</f>
        <v>50-69M</v>
      </c>
      <c r="B245" s="5" t="s">
        <v>152</v>
      </c>
      <c r="C245" s="5" t="s">
        <v>152</v>
      </c>
      <c r="D245" s="5" t="s">
        <v>151</v>
      </c>
      <c r="E245" s="5" t="s">
        <v>151</v>
      </c>
      <c r="F245" s="5" t="s">
        <v>151</v>
      </c>
      <c r="G245" s="5" t="s">
        <v>151</v>
      </c>
      <c r="H245" s="5" t="s">
        <v>151</v>
      </c>
      <c r="I245" s="5" t="s">
        <v>151</v>
      </c>
      <c r="J245" s="5" t="s">
        <v>151</v>
      </c>
      <c r="K245" s="5" t="s">
        <v>151</v>
      </c>
    </row>
    <row r="246" spans="1:118" x14ac:dyDescent="0.25">
      <c r="A246" s="1" t="str">
        <f>'Population Definitions'!$A$9</f>
        <v>50-69F</v>
      </c>
      <c r="B246" s="5" t="s">
        <v>152</v>
      </c>
      <c r="C246" s="5" t="s">
        <v>152</v>
      </c>
      <c r="D246" s="5" t="s">
        <v>151</v>
      </c>
      <c r="E246" s="5" t="s">
        <v>151</v>
      </c>
      <c r="F246" s="5" t="s">
        <v>151</v>
      </c>
      <c r="G246" s="5" t="s">
        <v>151</v>
      </c>
      <c r="H246" s="5" t="s">
        <v>151</v>
      </c>
      <c r="I246" s="5" t="s">
        <v>151</v>
      </c>
      <c r="J246" s="5" t="s">
        <v>151</v>
      </c>
      <c r="K246" s="5" t="s">
        <v>151</v>
      </c>
    </row>
    <row r="247" spans="1:118" x14ac:dyDescent="0.25">
      <c r="A247" s="1" t="str">
        <f>'Population Definitions'!$B$10</f>
        <v>70+M</v>
      </c>
      <c r="B247" s="5" t="s">
        <v>152</v>
      </c>
      <c r="C247" s="5" t="s">
        <v>152</v>
      </c>
      <c r="D247" s="5" t="s">
        <v>151</v>
      </c>
      <c r="E247" s="5" t="s">
        <v>151</v>
      </c>
      <c r="F247" s="5" t="s">
        <v>151</v>
      </c>
      <c r="G247" s="5" t="s">
        <v>151</v>
      </c>
      <c r="H247" s="5" t="s">
        <v>151</v>
      </c>
      <c r="I247" s="5" t="s">
        <v>151</v>
      </c>
      <c r="J247" s="5" t="s">
        <v>151</v>
      </c>
      <c r="K247" s="5" t="s">
        <v>151</v>
      </c>
    </row>
    <row r="248" spans="1:118" x14ac:dyDescent="0.25">
      <c r="A248" s="1" t="str">
        <f>'Population Definitions'!$B$11</f>
        <v>70+F</v>
      </c>
      <c r="B248" s="5" t="s">
        <v>152</v>
      </c>
      <c r="C248" s="5" t="s">
        <v>152</v>
      </c>
      <c r="D248" s="5" t="s">
        <v>151</v>
      </c>
      <c r="E248" s="5" t="s">
        <v>151</v>
      </c>
      <c r="F248" s="5" t="s">
        <v>151</v>
      </c>
      <c r="G248" s="5" t="s">
        <v>151</v>
      </c>
      <c r="H248" s="5" t="s">
        <v>151</v>
      </c>
      <c r="I248" s="5" t="s">
        <v>151</v>
      </c>
      <c r="J248" s="5" t="s">
        <v>151</v>
      </c>
      <c r="K248" s="5" t="s">
        <v>151</v>
      </c>
    </row>
    <row r="250" spans="1:118" x14ac:dyDescent="0.25">
      <c r="A250" s="1" t="s">
        <v>153</v>
      </c>
      <c r="B250" s="1"/>
      <c r="C250" s="1" t="s">
        <v>154</v>
      </c>
      <c r="D250" s="1" t="s">
        <v>23</v>
      </c>
      <c r="E250" s="1" t="s">
        <v>24</v>
      </c>
      <c r="F250" s="1" t="s">
        <v>25</v>
      </c>
      <c r="G250" s="1" t="s">
        <v>28</v>
      </c>
      <c r="H250" s="1"/>
      <c r="I250" s="1">
        <v>1990</v>
      </c>
      <c r="J250" s="1">
        <v>1991</v>
      </c>
      <c r="K250" s="1">
        <v>1992</v>
      </c>
      <c r="L250" s="1">
        <v>1993</v>
      </c>
      <c r="M250" s="1">
        <v>1994</v>
      </c>
      <c r="N250" s="1">
        <v>1995</v>
      </c>
      <c r="O250" s="1">
        <v>1996</v>
      </c>
      <c r="P250" s="1">
        <v>1997</v>
      </c>
      <c r="Q250" s="1">
        <v>1998</v>
      </c>
      <c r="R250" s="1">
        <v>1999</v>
      </c>
      <c r="S250" s="1">
        <v>2000</v>
      </c>
      <c r="T250" s="1">
        <v>2001</v>
      </c>
      <c r="U250" s="1">
        <v>2002</v>
      </c>
      <c r="V250" s="1">
        <v>2003</v>
      </c>
      <c r="W250" s="1">
        <v>2004</v>
      </c>
      <c r="X250" s="1">
        <v>2005</v>
      </c>
      <c r="Y250" s="1">
        <v>2006</v>
      </c>
      <c r="Z250" s="1">
        <v>2007</v>
      </c>
      <c r="AA250" s="1">
        <v>2008</v>
      </c>
      <c r="AB250" s="1">
        <v>2009</v>
      </c>
      <c r="AC250" s="1">
        <v>2010</v>
      </c>
      <c r="AD250" s="1">
        <v>2011</v>
      </c>
      <c r="AE250" s="1">
        <v>2012</v>
      </c>
      <c r="AF250" s="1">
        <v>2013</v>
      </c>
      <c r="AG250" s="1">
        <v>2014</v>
      </c>
      <c r="AH250" s="1">
        <v>2015</v>
      </c>
      <c r="AI250" s="1">
        <v>2016</v>
      </c>
      <c r="AJ250" s="1">
        <v>2017</v>
      </c>
      <c r="AK250" s="1">
        <v>2018</v>
      </c>
      <c r="AL250" s="1">
        <v>2019</v>
      </c>
      <c r="AM250" s="1">
        <v>2020</v>
      </c>
      <c r="AN250" s="1">
        <v>2021</v>
      </c>
      <c r="AO250" s="1">
        <v>2022</v>
      </c>
      <c r="AP250" s="1">
        <v>2023</v>
      </c>
      <c r="AQ250" s="1">
        <v>2024</v>
      </c>
      <c r="AR250" s="1">
        <v>2025</v>
      </c>
      <c r="AS250" s="1">
        <v>2026</v>
      </c>
      <c r="AT250" s="1">
        <v>2027</v>
      </c>
      <c r="AU250" s="1">
        <v>2028</v>
      </c>
      <c r="AV250" s="1">
        <v>2029</v>
      </c>
      <c r="AW250" s="1">
        <v>2030</v>
      </c>
      <c r="AX250" s="1">
        <v>2031</v>
      </c>
      <c r="AY250" s="1">
        <v>2032</v>
      </c>
      <c r="AZ250" s="1">
        <v>2033</v>
      </c>
      <c r="BA250" s="1">
        <v>2034</v>
      </c>
      <c r="BB250" s="1">
        <v>2035</v>
      </c>
      <c r="BC250" s="1">
        <v>2036</v>
      </c>
      <c r="BD250" s="1">
        <v>2037</v>
      </c>
      <c r="BE250" s="1">
        <v>2038</v>
      </c>
      <c r="BF250" s="1">
        <v>2039</v>
      </c>
      <c r="BG250" s="1">
        <v>2040</v>
      </c>
      <c r="BH250" s="1">
        <v>2041</v>
      </c>
      <c r="BI250" s="1">
        <v>2042</v>
      </c>
      <c r="BJ250" s="1">
        <v>2043</v>
      </c>
      <c r="BK250" s="1">
        <v>2044</v>
      </c>
      <c r="BL250" s="1">
        <v>2045</v>
      </c>
      <c r="BM250" s="1">
        <v>2046</v>
      </c>
      <c r="BN250" s="1">
        <v>2047</v>
      </c>
      <c r="BO250" s="1">
        <v>2048</v>
      </c>
      <c r="BP250" s="1">
        <v>2049</v>
      </c>
      <c r="BQ250" s="1">
        <v>2050</v>
      </c>
      <c r="BR250" s="1">
        <v>2051</v>
      </c>
      <c r="BS250" s="1">
        <v>2052</v>
      </c>
      <c r="BT250" s="1">
        <v>2053</v>
      </c>
      <c r="BU250" s="1">
        <v>2054</v>
      </c>
      <c r="BV250" s="1">
        <v>2055</v>
      </c>
      <c r="BW250" s="1">
        <v>2056</v>
      </c>
      <c r="BX250" s="1">
        <v>2057</v>
      </c>
      <c r="BY250" s="1">
        <v>2058</v>
      </c>
      <c r="BZ250" s="1">
        <v>2059</v>
      </c>
      <c r="CA250" s="1">
        <v>2060</v>
      </c>
      <c r="CB250" s="1">
        <v>2061</v>
      </c>
      <c r="CC250" s="1">
        <v>2062</v>
      </c>
      <c r="CD250" s="1">
        <v>2063</v>
      </c>
      <c r="CE250" s="1">
        <v>2064</v>
      </c>
      <c r="CF250" s="1">
        <v>2065</v>
      </c>
      <c r="CG250" s="1">
        <v>2066</v>
      </c>
      <c r="CH250" s="1">
        <v>2067</v>
      </c>
      <c r="CI250" s="1">
        <v>2068</v>
      </c>
      <c r="CJ250" s="1">
        <v>2069</v>
      </c>
      <c r="CK250" s="1">
        <v>2070</v>
      </c>
      <c r="CL250" s="1">
        <v>2071</v>
      </c>
      <c r="CM250" s="1">
        <v>2072</v>
      </c>
      <c r="CN250" s="1">
        <v>2073</v>
      </c>
      <c r="CO250" s="1">
        <v>2074</v>
      </c>
      <c r="CP250" s="1">
        <v>2075</v>
      </c>
      <c r="CQ250" s="1">
        <v>2076</v>
      </c>
      <c r="CR250" s="1">
        <v>2077</v>
      </c>
      <c r="CS250" s="1">
        <v>2078</v>
      </c>
      <c r="CT250" s="1">
        <v>2079</v>
      </c>
      <c r="CU250" s="1">
        <v>2080</v>
      </c>
      <c r="CV250" s="1">
        <v>2081</v>
      </c>
      <c r="CW250" s="1">
        <v>2082</v>
      </c>
      <c r="CX250" s="1">
        <v>2083</v>
      </c>
      <c r="CY250" s="1">
        <v>2084</v>
      </c>
      <c r="CZ250" s="1">
        <v>2085</v>
      </c>
      <c r="DA250" s="1">
        <v>2086</v>
      </c>
      <c r="DB250" s="1">
        <v>2087</v>
      </c>
      <c r="DC250" s="1">
        <v>2088</v>
      </c>
      <c r="DD250" s="1">
        <v>2089</v>
      </c>
      <c r="DE250" s="1">
        <v>2090</v>
      </c>
      <c r="DF250" s="1">
        <v>2091</v>
      </c>
      <c r="DG250" s="1">
        <v>2092</v>
      </c>
      <c r="DH250" s="1">
        <v>2093</v>
      </c>
      <c r="DI250" s="1">
        <v>2094</v>
      </c>
      <c r="DJ250" s="1">
        <v>2095</v>
      </c>
      <c r="DK250" s="1">
        <v>2096</v>
      </c>
      <c r="DL250" s="1">
        <v>2097</v>
      </c>
      <c r="DM250" s="1">
        <v>2098</v>
      </c>
      <c r="DN250" s="1">
        <v>2099</v>
      </c>
    </row>
    <row r="251" spans="1:118" x14ac:dyDescent="0.25">
      <c r="A251" s="1" t="str">
        <f>IF($B$239="Y",'Population Definitions'!$A$2,"...")</f>
        <v>0-4M</v>
      </c>
      <c r="B251" s="4" t="str">
        <f>IF($B$239="Y","---&gt;","...")</f>
        <v>---&gt;</v>
      </c>
      <c r="C251" s="1" t="str">
        <f>IF($B$239="Y",'Population Definitions'!$A$2,"...")</f>
        <v>0-4M</v>
      </c>
      <c r="E251" s="3" t="s">
        <v>55</v>
      </c>
      <c r="F251" s="3"/>
      <c r="G251" s="3">
        <v>0</v>
      </c>
      <c r="H251" s="4" t="str">
        <f>IF($B$239="Y","OR","...")</f>
        <v>OR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</row>
    <row r="252" spans="1:118" x14ac:dyDescent="0.25">
      <c r="A252" s="1" t="str">
        <f>IF($C$239="Y",'Population Definitions'!$A$2,"...")</f>
        <v>...</v>
      </c>
      <c r="B252" s="4" t="str">
        <f>IF($C$239="Y","---&gt;","...")</f>
        <v>...</v>
      </c>
      <c r="C252" s="1" t="str">
        <f>IF($C$239="Y",'Population Definitions'!$A$3,"...")</f>
        <v>...</v>
      </c>
      <c r="E252" s="2"/>
      <c r="F252" s="3"/>
      <c r="G252" s="2"/>
      <c r="H252" s="4" t="str">
        <f>IF($C$239="Y","OR","...")</f>
        <v>...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</row>
    <row r="253" spans="1:118" x14ac:dyDescent="0.25">
      <c r="A253" s="1" t="str">
        <f>IF($D$239="Y",'Population Definitions'!$A$2,"...")</f>
        <v>...</v>
      </c>
      <c r="B253" s="4" t="str">
        <f>IF($D$239="Y","---&gt;","...")</f>
        <v>...</v>
      </c>
      <c r="C253" s="1" t="str">
        <f>IF($D$239="Y",'Population Definitions'!$A$4,"...")</f>
        <v>...</v>
      </c>
      <c r="E253" s="2"/>
      <c r="F253" s="3"/>
      <c r="G253" s="2"/>
      <c r="H253" s="4" t="str">
        <f>IF($D$239="Y","OR","...")</f>
        <v>...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</row>
    <row r="254" spans="1:118" x14ac:dyDescent="0.25">
      <c r="A254" s="1" t="str">
        <f>IF($E$239="Y",'Population Definitions'!$A$2,"...")</f>
        <v>...</v>
      </c>
      <c r="B254" s="4" t="str">
        <f>IF($E$239="Y","---&gt;","...")</f>
        <v>...</v>
      </c>
      <c r="C254" s="1" t="str">
        <f>IF($E$239="Y",'Population Definitions'!$A$5,"...")</f>
        <v>...</v>
      </c>
      <c r="E254" s="2"/>
      <c r="F254" s="3"/>
      <c r="G254" s="2"/>
      <c r="H254" s="4" t="str">
        <f>IF($E$239="Y","OR","...")</f>
        <v>...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</row>
    <row r="255" spans="1:118" x14ac:dyDescent="0.25">
      <c r="A255" s="1" t="str">
        <f>IF($F$239="Y",'Population Definitions'!$A$2,"...")</f>
        <v>...</v>
      </c>
      <c r="B255" s="4" t="str">
        <f>IF($F$239="Y","---&gt;","...")</f>
        <v>...</v>
      </c>
      <c r="C255" s="1" t="str">
        <f>IF($F$239="Y",'Population Definitions'!$A$6,"...")</f>
        <v>...</v>
      </c>
      <c r="E255" s="2"/>
      <c r="F255" s="3"/>
      <c r="G255" s="2"/>
      <c r="H255" s="4" t="str">
        <f>IF($F$239="Y","OR","...")</f>
        <v>...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</row>
    <row r="256" spans="1:118" x14ac:dyDescent="0.25">
      <c r="A256" s="1" t="str">
        <f>IF($G$239="Y",'Population Definitions'!$A$2,"...")</f>
        <v>...</v>
      </c>
      <c r="B256" s="4" t="str">
        <f>IF($G$239="Y","---&gt;","...")</f>
        <v>...</v>
      </c>
      <c r="C256" s="1" t="str">
        <f>IF($G$239="Y",'Population Definitions'!$A$7,"...")</f>
        <v>...</v>
      </c>
      <c r="E256" s="2"/>
      <c r="F256" s="3"/>
      <c r="G256" s="2"/>
      <c r="H256" s="4" t="str">
        <f>IF($G$239="Y","OR","...")</f>
        <v>...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</row>
    <row r="257" spans="1:118" x14ac:dyDescent="0.25">
      <c r="A257" s="1" t="str">
        <f>IF($H$239="Y",'Population Definitions'!$A$2,"...")</f>
        <v>...</v>
      </c>
      <c r="B257" s="4" t="str">
        <f>IF($H$239="Y","---&gt;","...")</f>
        <v>...</v>
      </c>
      <c r="C257" s="1" t="str">
        <f>IF($H$239="Y",'Population Definitions'!$A$8,"...")</f>
        <v>...</v>
      </c>
      <c r="E257" s="2"/>
      <c r="F257" s="3"/>
      <c r="G257" s="2"/>
      <c r="H257" s="4" t="str">
        <f>IF($H$239="Y","OR","...")</f>
        <v>...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</row>
    <row r="258" spans="1:118" x14ac:dyDescent="0.25">
      <c r="A258" s="1" t="str">
        <f>IF($I$239="Y",'Population Definitions'!$A$2,"...")</f>
        <v>...</v>
      </c>
      <c r="B258" s="4" t="str">
        <f>IF($I$239="Y","---&gt;","...")</f>
        <v>...</v>
      </c>
      <c r="C258" s="1" t="str">
        <f>IF($I$239="Y",'Population Definitions'!$A$9,"...")</f>
        <v>...</v>
      </c>
      <c r="E258" s="2"/>
      <c r="F258" s="3"/>
      <c r="G258" s="2"/>
      <c r="H258" s="4" t="str">
        <f>IF($I$239="Y","OR","...")</f>
        <v>...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</row>
    <row r="259" spans="1:118" x14ac:dyDescent="0.25">
      <c r="A259" s="1" t="str">
        <f>IF($J$239="Y",'Population Definitions'!$A$2,"...")</f>
        <v>...</v>
      </c>
      <c r="B259" s="4" t="str">
        <f>IF($J$239="Y","---&gt;","...")</f>
        <v>...</v>
      </c>
      <c r="C259" s="1" t="str">
        <f>IF($J$239="Y",'Population Definitions'!$B$10,"...")</f>
        <v>...</v>
      </c>
      <c r="E259" s="2"/>
      <c r="F259" s="3"/>
      <c r="G259" s="2"/>
      <c r="H259" s="4" t="str">
        <f>IF($J$239="Y","OR","...")</f>
        <v>...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</row>
    <row r="260" spans="1:118" x14ac:dyDescent="0.25">
      <c r="A260" s="1" t="str">
        <f>IF($K$239="Y",'Population Definitions'!$A$2,"...")</f>
        <v>...</v>
      </c>
      <c r="B260" s="4" t="str">
        <f>IF($K$239="Y","---&gt;","...")</f>
        <v>...</v>
      </c>
      <c r="C260" s="1" t="str">
        <f>IF($K$239="Y",'Population Definitions'!$B$11,"...")</f>
        <v>...</v>
      </c>
      <c r="E260" s="2"/>
      <c r="F260" s="3"/>
      <c r="G260" s="2"/>
      <c r="H260" s="4" t="str">
        <f>IF($K$239="Y","OR","...")</f>
        <v>...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</row>
    <row r="261" spans="1:118" x14ac:dyDescent="0.25">
      <c r="A261" s="1" t="str">
        <f>IF($B$240="Y",'Population Definitions'!$A$3,"...")</f>
        <v>...</v>
      </c>
      <c r="B261" s="4" t="str">
        <f>IF($B$240="Y","---&gt;","...")</f>
        <v>...</v>
      </c>
      <c r="C261" s="1" t="str">
        <f>IF($B$240="Y",'Population Definitions'!$A$2,"...")</f>
        <v>...</v>
      </c>
      <c r="E261" s="2"/>
      <c r="F261" s="3"/>
      <c r="G261" s="2"/>
      <c r="H261" s="4" t="str">
        <f>IF($B$240="Y","OR","...")</f>
        <v>...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</row>
    <row r="262" spans="1:118" x14ac:dyDescent="0.25">
      <c r="A262" s="1" t="str">
        <f>IF($C$240="Y",'Population Definitions'!$A$3,"...")</f>
        <v>...</v>
      </c>
      <c r="B262" s="4" t="str">
        <f>IF($C$240="Y","---&gt;","...")</f>
        <v>...</v>
      </c>
      <c r="C262" s="1" t="str">
        <f>IF($C$240="Y",'Population Definitions'!$A$3,"...")</f>
        <v>...</v>
      </c>
      <c r="E262" s="2"/>
      <c r="F262" s="3"/>
      <c r="G262" s="2"/>
      <c r="H262" s="4" t="str">
        <f>IF($C$240="Y","OR","...")</f>
        <v>...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</row>
    <row r="263" spans="1:118" x14ac:dyDescent="0.25">
      <c r="A263" s="1" t="str">
        <f>IF($D$240="Y",'Population Definitions'!$A$3,"...")</f>
        <v>...</v>
      </c>
      <c r="B263" s="4" t="str">
        <f>IF($D$240="Y","---&gt;","...")</f>
        <v>...</v>
      </c>
      <c r="C263" s="1" t="str">
        <f>IF($D$240="Y",'Population Definitions'!$A$4,"...")</f>
        <v>...</v>
      </c>
      <c r="E263" s="2"/>
      <c r="F263" s="3"/>
      <c r="G263" s="2"/>
      <c r="H263" s="4" t="str">
        <f>IF($D$240="Y","OR","...")</f>
        <v>...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</row>
    <row r="264" spans="1:118" x14ac:dyDescent="0.25">
      <c r="A264" s="1" t="str">
        <f>IF($E$240="Y",'Population Definitions'!$A$3,"...")</f>
        <v>...</v>
      </c>
      <c r="B264" s="4" t="str">
        <f>IF($E$240="Y","---&gt;","...")</f>
        <v>...</v>
      </c>
      <c r="C264" s="1" t="str">
        <f>IF($E$240="Y",'Population Definitions'!$A$5,"...")</f>
        <v>...</v>
      </c>
      <c r="E264" s="2"/>
      <c r="F264" s="3"/>
      <c r="G264" s="2"/>
      <c r="H264" s="4" t="str">
        <f>IF($E$240="Y","OR","...")</f>
        <v>...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</row>
    <row r="265" spans="1:118" x14ac:dyDescent="0.25">
      <c r="A265" s="1" t="str">
        <f>IF($F$240="Y",'Population Definitions'!$A$3,"...")</f>
        <v>...</v>
      </c>
      <c r="B265" s="4" t="str">
        <f>IF($F$240="Y","---&gt;","...")</f>
        <v>...</v>
      </c>
      <c r="C265" s="1" t="str">
        <f>IF($F$240="Y",'Population Definitions'!$A$6,"...")</f>
        <v>...</v>
      </c>
      <c r="E265" s="2"/>
      <c r="F265" s="3"/>
      <c r="G265" s="2"/>
      <c r="H265" s="4" t="str">
        <f>IF($F$240="Y","OR","...")</f>
        <v>...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</row>
    <row r="266" spans="1:118" x14ac:dyDescent="0.25">
      <c r="A266" s="1" t="str">
        <f>IF($G$240="Y",'Population Definitions'!$A$3,"...")</f>
        <v>...</v>
      </c>
      <c r="B266" s="4" t="str">
        <f>IF($G$240="Y","---&gt;","...")</f>
        <v>...</v>
      </c>
      <c r="C266" s="1" t="str">
        <f>IF($G$240="Y",'Population Definitions'!$A$7,"...")</f>
        <v>...</v>
      </c>
      <c r="E266" s="2"/>
      <c r="F266" s="3"/>
      <c r="G266" s="2"/>
      <c r="H266" s="4" t="str">
        <f>IF($G$240="Y","OR","...")</f>
        <v>...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</row>
    <row r="267" spans="1:118" x14ac:dyDescent="0.25">
      <c r="A267" s="1" t="str">
        <f>IF($H$240="Y",'Population Definitions'!$A$3,"...")</f>
        <v>...</v>
      </c>
      <c r="B267" s="4" t="str">
        <f>IF($H$240="Y","---&gt;","...")</f>
        <v>...</v>
      </c>
      <c r="C267" s="1" t="str">
        <f>IF($H$240="Y",'Population Definitions'!$A$8,"...")</f>
        <v>...</v>
      </c>
      <c r="E267" s="2"/>
      <c r="F267" s="3"/>
      <c r="G267" s="2"/>
      <c r="H267" s="4" t="str">
        <f>IF($H$240="Y","OR","...")</f>
        <v>...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</row>
    <row r="268" spans="1:118" x14ac:dyDescent="0.25">
      <c r="A268" s="1" t="str">
        <f>IF($I$240="Y",'Population Definitions'!$A$3,"...")</f>
        <v>...</v>
      </c>
      <c r="B268" s="4" t="str">
        <f>IF($I$240="Y","---&gt;","...")</f>
        <v>...</v>
      </c>
      <c r="C268" s="1" t="str">
        <f>IF($I$240="Y",'Population Definitions'!$A$9,"...")</f>
        <v>...</v>
      </c>
      <c r="E268" s="2"/>
      <c r="F268" s="3"/>
      <c r="G268" s="2"/>
      <c r="H268" s="4" t="str">
        <f>IF($I$240="Y","OR","...")</f>
        <v>...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</row>
    <row r="269" spans="1:118" x14ac:dyDescent="0.25">
      <c r="A269" s="1" t="str">
        <f>IF($J$240="Y",'Population Definitions'!$A$3,"...")</f>
        <v>...</v>
      </c>
      <c r="B269" s="4" t="str">
        <f>IF($J$240="Y","---&gt;","...")</f>
        <v>...</v>
      </c>
      <c r="C269" s="1" t="str">
        <f>IF($J$240="Y",'Population Definitions'!$B$10,"...")</f>
        <v>...</v>
      </c>
      <c r="E269" s="2"/>
      <c r="F269" s="3"/>
      <c r="G269" s="2"/>
      <c r="H269" s="4" t="str">
        <f>IF($J$240="Y","OR","...")</f>
        <v>...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</row>
    <row r="270" spans="1:118" x14ac:dyDescent="0.25">
      <c r="A270" s="1" t="str">
        <f>IF($K$240="Y",'Population Definitions'!$A$3,"...")</f>
        <v>...</v>
      </c>
      <c r="B270" s="4" t="str">
        <f>IF($K$240="Y","---&gt;","...")</f>
        <v>...</v>
      </c>
      <c r="C270" s="1" t="str">
        <f>IF($K$240="Y",'Population Definitions'!$B$11,"...")</f>
        <v>...</v>
      </c>
      <c r="E270" s="2"/>
      <c r="F270" s="3"/>
      <c r="G270" s="2"/>
      <c r="H270" s="4" t="str">
        <f>IF($K$240="Y","OR","...")</f>
        <v>...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</row>
    <row r="271" spans="1:118" x14ac:dyDescent="0.25">
      <c r="A271" s="1" t="str">
        <f>IF($B$241="Y",'Population Definitions'!$A$4,"...")</f>
        <v>...</v>
      </c>
      <c r="B271" s="4" t="str">
        <f>IF($B$241="Y","---&gt;","...")</f>
        <v>...</v>
      </c>
      <c r="C271" s="1" t="str">
        <f>IF($B$241="Y",'Population Definitions'!$A$2,"...")</f>
        <v>...</v>
      </c>
      <c r="E271" s="2"/>
      <c r="F271" s="3"/>
      <c r="G271" s="2"/>
      <c r="H271" s="4" t="str">
        <f>IF($B$241="Y","OR","...")</f>
        <v>...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</row>
    <row r="272" spans="1:118" x14ac:dyDescent="0.25">
      <c r="A272" s="1" t="str">
        <f>IF($C$241="Y",'Population Definitions'!$A$4,"...")</f>
        <v>...</v>
      </c>
      <c r="B272" s="4" t="str">
        <f>IF($C$241="Y","---&gt;","...")</f>
        <v>...</v>
      </c>
      <c r="C272" s="1" t="str">
        <f>IF($C$241="Y",'Population Definitions'!$A$3,"...")</f>
        <v>...</v>
      </c>
      <c r="E272" s="2"/>
      <c r="F272" s="3"/>
      <c r="G272" s="2"/>
      <c r="H272" s="4" t="str">
        <f>IF($C$241="Y","OR","...")</f>
        <v>...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</row>
    <row r="273" spans="1:118" x14ac:dyDescent="0.25">
      <c r="A273" s="1" t="str">
        <f>IF($D$241="Y",'Population Definitions'!$A$4,"...")</f>
        <v>5-14M</v>
      </c>
      <c r="B273" s="4" t="str">
        <f>IF($D$241="Y","---&gt;","...")</f>
        <v>---&gt;</v>
      </c>
      <c r="C273" s="1" t="str">
        <f>IF($D$241="Y",'Population Definitions'!$A$4,"...")</f>
        <v>5-14M</v>
      </c>
      <c r="E273" s="3" t="s">
        <v>55</v>
      </c>
      <c r="F273" s="3"/>
      <c r="G273" s="3">
        <v>1</v>
      </c>
      <c r="H273" s="4" t="str">
        <f>IF($D$241="Y","OR","...")</f>
        <v>OR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</row>
    <row r="274" spans="1:118" x14ac:dyDescent="0.25">
      <c r="A274" s="1" t="str">
        <f>IF($E$241="Y",'Population Definitions'!$A$4,"...")</f>
        <v>5-14M</v>
      </c>
      <c r="B274" s="4" t="str">
        <f>IF($E$241="Y","---&gt;","...")</f>
        <v>---&gt;</v>
      </c>
      <c r="C274" s="1" t="str">
        <f>IF($E$241="Y",'Population Definitions'!$A$5,"...")</f>
        <v>5-14F</v>
      </c>
      <c r="E274" s="3" t="s">
        <v>55</v>
      </c>
      <c r="F274" s="3"/>
      <c r="G274" s="3">
        <v>1</v>
      </c>
      <c r="H274" s="4" t="str">
        <f>IF($E$241="Y","OR","...")</f>
        <v>OR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</row>
    <row r="275" spans="1:118" x14ac:dyDescent="0.25">
      <c r="A275" s="1" t="str">
        <f>IF($F$241="Y",'Population Definitions'!$A$4,"...")</f>
        <v>5-14M</v>
      </c>
      <c r="B275" s="4" t="str">
        <f>IF($F$241="Y","---&gt;","...")</f>
        <v>---&gt;</v>
      </c>
      <c r="C275" s="1" t="str">
        <f>IF($F$241="Y",'Population Definitions'!$A$6,"...")</f>
        <v>15-49M</v>
      </c>
      <c r="E275" s="3" t="s">
        <v>55</v>
      </c>
      <c r="F275" s="3"/>
      <c r="G275" s="3">
        <v>1</v>
      </c>
      <c r="H275" s="4" t="str">
        <f>IF($F$241="Y","OR","...")</f>
        <v>OR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</row>
    <row r="276" spans="1:118" x14ac:dyDescent="0.25">
      <c r="A276" s="1" t="str">
        <f>IF($G$241="Y",'Population Definitions'!$A$4,"...")</f>
        <v>5-14M</v>
      </c>
      <c r="B276" s="4" t="str">
        <f>IF($G$241="Y","---&gt;","...")</f>
        <v>---&gt;</v>
      </c>
      <c r="C276" s="1" t="str">
        <f>IF($G$241="Y",'Population Definitions'!$A$7,"...")</f>
        <v>15-49F</v>
      </c>
      <c r="E276" s="3" t="s">
        <v>55</v>
      </c>
      <c r="F276" s="3"/>
      <c r="G276" s="3">
        <v>1</v>
      </c>
      <c r="H276" s="4" t="str">
        <f>IF($G$241="Y","OR","...")</f>
        <v>OR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</row>
    <row r="277" spans="1:118" x14ac:dyDescent="0.25">
      <c r="A277" s="1" t="str">
        <f>IF($H$241="Y",'Population Definitions'!$A$4,"...")</f>
        <v>5-14M</v>
      </c>
      <c r="B277" s="4" t="str">
        <f>IF($H$241="Y","---&gt;","...")</f>
        <v>---&gt;</v>
      </c>
      <c r="C277" s="1" t="str">
        <f>IF($H$241="Y",'Population Definitions'!$A$8,"...")</f>
        <v>50-69M</v>
      </c>
      <c r="E277" s="3" t="s">
        <v>55</v>
      </c>
      <c r="F277" s="3"/>
      <c r="G277" s="3">
        <v>1</v>
      </c>
      <c r="H277" s="4" t="str">
        <f>IF($H$241="Y","OR","...")</f>
        <v>OR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</row>
    <row r="278" spans="1:118" x14ac:dyDescent="0.25">
      <c r="A278" s="1" t="str">
        <f>IF($I$241="Y",'Population Definitions'!$A$4,"...")</f>
        <v>5-14M</v>
      </c>
      <c r="B278" s="4" t="str">
        <f>IF($I$241="Y","---&gt;","...")</f>
        <v>---&gt;</v>
      </c>
      <c r="C278" s="1" t="str">
        <f>IF($I$241="Y",'Population Definitions'!$A$9,"...")</f>
        <v>50-69F</v>
      </c>
      <c r="E278" s="3" t="s">
        <v>55</v>
      </c>
      <c r="F278" s="3"/>
      <c r="G278" s="3">
        <v>1</v>
      </c>
      <c r="H278" s="4" t="str">
        <f>IF($I$241="Y","OR","...")</f>
        <v>OR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</row>
    <row r="279" spans="1:118" x14ac:dyDescent="0.25">
      <c r="A279" s="1" t="str">
        <f>IF($J$241="Y",'Population Definitions'!$A$4,"...")</f>
        <v>5-14M</v>
      </c>
      <c r="B279" s="4" t="str">
        <f>IF($J$241="Y","---&gt;","...")</f>
        <v>---&gt;</v>
      </c>
      <c r="C279" s="1" t="str">
        <f>IF($J$241="Y",'Population Definitions'!$B$10,"...")</f>
        <v>70+M</v>
      </c>
      <c r="E279" s="3" t="s">
        <v>55</v>
      </c>
      <c r="F279" s="3"/>
      <c r="G279" s="3">
        <v>1</v>
      </c>
      <c r="H279" s="4" t="str">
        <f>IF($J$241="Y","OR","...")</f>
        <v>OR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</row>
    <row r="280" spans="1:118" x14ac:dyDescent="0.25">
      <c r="A280" s="1" t="str">
        <f>IF($K$241="Y",'Population Definitions'!$A$4,"...")</f>
        <v>5-14M</v>
      </c>
      <c r="B280" s="4" t="str">
        <f>IF($K$241="Y","---&gt;","...")</f>
        <v>---&gt;</v>
      </c>
      <c r="C280" s="1" t="str">
        <f>IF($K$241="Y",'Population Definitions'!$B$11,"...")</f>
        <v>70+F</v>
      </c>
      <c r="E280" s="3" t="s">
        <v>55</v>
      </c>
      <c r="F280" s="3"/>
      <c r="G280" s="3">
        <v>1</v>
      </c>
      <c r="H280" s="4" t="str">
        <f>IF($K$241="Y","OR","...")</f>
        <v>OR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</row>
    <row r="281" spans="1:118" x14ac:dyDescent="0.25">
      <c r="A281" s="1" t="str">
        <f>IF($B$242="Y",'Population Definitions'!$A$5,"...")</f>
        <v>...</v>
      </c>
      <c r="B281" s="4" t="str">
        <f>IF($B$242="Y","---&gt;","...")</f>
        <v>...</v>
      </c>
      <c r="C281" s="1" t="str">
        <f>IF($B$242="Y",'Population Definitions'!$A$2,"...")</f>
        <v>...</v>
      </c>
      <c r="E281" s="2"/>
      <c r="F281" s="3"/>
      <c r="G281" s="2"/>
      <c r="H281" s="4" t="str">
        <f>IF($B$242="Y","OR","...")</f>
        <v>...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</row>
    <row r="282" spans="1:118" x14ac:dyDescent="0.25">
      <c r="A282" s="1" t="str">
        <f>IF($C$242="Y",'Population Definitions'!$A$5,"...")</f>
        <v>...</v>
      </c>
      <c r="B282" s="4" t="str">
        <f>IF($C$242="Y","---&gt;","...")</f>
        <v>...</v>
      </c>
      <c r="C282" s="1" t="str">
        <f>IF($C$242="Y",'Population Definitions'!$A$3,"...")</f>
        <v>...</v>
      </c>
      <c r="E282" s="2"/>
      <c r="F282" s="3"/>
      <c r="G282" s="2"/>
      <c r="H282" s="4" t="str">
        <f>IF($C$242="Y","OR","...")</f>
        <v>...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</row>
    <row r="283" spans="1:118" x14ac:dyDescent="0.25">
      <c r="A283" s="1" t="str">
        <f>IF($D$242="Y",'Population Definitions'!$A$5,"...")</f>
        <v>5-14F</v>
      </c>
      <c r="B283" s="4" t="str">
        <f>IF($D$242="Y","---&gt;","...")</f>
        <v>---&gt;</v>
      </c>
      <c r="C283" s="1" t="str">
        <f>IF($D$242="Y",'Population Definitions'!$A$4,"...")</f>
        <v>5-14M</v>
      </c>
      <c r="E283" s="3" t="s">
        <v>55</v>
      </c>
      <c r="F283" s="3"/>
      <c r="G283" s="3">
        <v>1</v>
      </c>
      <c r="H283" s="4" t="str">
        <f>IF($D$242="Y","OR","...")</f>
        <v>OR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</row>
    <row r="284" spans="1:118" x14ac:dyDescent="0.25">
      <c r="A284" s="1" t="str">
        <f>IF($E$242="Y",'Population Definitions'!$A$5,"...")</f>
        <v>5-14F</v>
      </c>
      <c r="B284" s="4" t="str">
        <f>IF($E$242="Y","---&gt;","...")</f>
        <v>---&gt;</v>
      </c>
      <c r="C284" s="1" t="str">
        <f>IF($E$242="Y",'Population Definitions'!$A$5,"...")</f>
        <v>5-14F</v>
      </c>
      <c r="E284" s="3" t="s">
        <v>55</v>
      </c>
      <c r="F284" s="3"/>
      <c r="G284" s="3">
        <v>1</v>
      </c>
      <c r="H284" s="4" t="str">
        <f>IF($E$242="Y","OR","...")</f>
        <v>OR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</row>
    <row r="285" spans="1:118" x14ac:dyDescent="0.25">
      <c r="A285" s="1" t="str">
        <f>IF($F$242="Y",'Population Definitions'!$A$5,"...")</f>
        <v>5-14F</v>
      </c>
      <c r="B285" s="4" t="str">
        <f>IF($F$242="Y","---&gt;","...")</f>
        <v>---&gt;</v>
      </c>
      <c r="C285" s="1" t="str">
        <f>IF($F$242="Y",'Population Definitions'!$A$6,"...")</f>
        <v>15-49M</v>
      </c>
      <c r="E285" s="3" t="s">
        <v>55</v>
      </c>
      <c r="F285" s="3"/>
      <c r="G285" s="3">
        <v>1</v>
      </c>
      <c r="H285" s="4" t="str">
        <f>IF($F$242="Y","OR","...")</f>
        <v>OR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</row>
    <row r="286" spans="1:118" x14ac:dyDescent="0.25">
      <c r="A286" s="1" t="str">
        <f>IF($G$242="Y",'Population Definitions'!$A$5,"...")</f>
        <v>5-14F</v>
      </c>
      <c r="B286" s="4" t="str">
        <f>IF($G$242="Y","---&gt;","...")</f>
        <v>---&gt;</v>
      </c>
      <c r="C286" s="1" t="str">
        <f>IF($G$242="Y",'Population Definitions'!$A$7,"...")</f>
        <v>15-49F</v>
      </c>
      <c r="E286" s="3" t="s">
        <v>55</v>
      </c>
      <c r="F286" s="3"/>
      <c r="G286" s="3">
        <v>1</v>
      </c>
      <c r="H286" s="4" t="str">
        <f>IF($G$242="Y","OR","...")</f>
        <v>OR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</row>
    <row r="287" spans="1:118" x14ac:dyDescent="0.25">
      <c r="A287" s="1" t="str">
        <f>IF($H$242="Y",'Population Definitions'!$A$5,"...")</f>
        <v>5-14F</v>
      </c>
      <c r="B287" s="4" t="str">
        <f>IF($H$242="Y","---&gt;","...")</f>
        <v>---&gt;</v>
      </c>
      <c r="C287" s="1" t="str">
        <f>IF($H$242="Y",'Population Definitions'!$A$8,"...")</f>
        <v>50-69M</v>
      </c>
      <c r="E287" s="3" t="s">
        <v>55</v>
      </c>
      <c r="F287" s="3"/>
      <c r="G287" s="3">
        <v>1</v>
      </c>
      <c r="H287" s="4" t="str">
        <f>IF($H$242="Y","OR","...")</f>
        <v>OR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</row>
    <row r="288" spans="1:118" x14ac:dyDescent="0.25">
      <c r="A288" s="1" t="str">
        <f>IF($I$242="Y",'Population Definitions'!$A$5,"...")</f>
        <v>5-14F</v>
      </c>
      <c r="B288" s="4" t="str">
        <f>IF($I$242="Y","---&gt;","...")</f>
        <v>---&gt;</v>
      </c>
      <c r="C288" s="1" t="str">
        <f>IF($I$242="Y",'Population Definitions'!$A$9,"...")</f>
        <v>50-69F</v>
      </c>
      <c r="E288" s="3" t="s">
        <v>55</v>
      </c>
      <c r="F288" s="3"/>
      <c r="G288" s="3">
        <v>1</v>
      </c>
      <c r="H288" s="4" t="str">
        <f>IF($I$242="Y","OR","...")</f>
        <v>OR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</row>
    <row r="289" spans="1:118" x14ac:dyDescent="0.25">
      <c r="A289" s="1" t="str">
        <f>IF($J$242="Y",'Population Definitions'!$A$5,"...")</f>
        <v>5-14F</v>
      </c>
      <c r="B289" s="4" t="str">
        <f>IF($J$242="Y","---&gt;","...")</f>
        <v>---&gt;</v>
      </c>
      <c r="C289" s="1" t="str">
        <f>IF($J$242="Y",'Population Definitions'!$B$10,"...")</f>
        <v>70+M</v>
      </c>
      <c r="E289" s="3" t="s">
        <v>55</v>
      </c>
      <c r="F289" s="3"/>
      <c r="G289" s="3">
        <v>1</v>
      </c>
      <c r="H289" s="4" t="str">
        <f>IF($J$242="Y","OR","...")</f>
        <v>OR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</row>
    <row r="290" spans="1:118" x14ac:dyDescent="0.25">
      <c r="A290" s="1" t="str">
        <f>IF($K$242="Y",'Population Definitions'!$A$5,"...")</f>
        <v>5-14F</v>
      </c>
      <c r="B290" s="4" t="str">
        <f>IF($K$242="Y","---&gt;","...")</f>
        <v>---&gt;</v>
      </c>
      <c r="C290" s="1" t="str">
        <f>IF($K$242="Y",'Population Definitions'!$B$11,"...")</f>
        <v>70+F</v>
      </c>
      <c r="E290" s="3" t="s">
        <v>55</v>
      </c>
      <c r="F290" s="3"/>
      <c r="G290" s="3">
        <v>1</v>
      </c>
      <c r="H290" s="4" t="str">
        <f>IF($K$242="Y","OR","...")</f>
        <v>OR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</row>
    <row r="291" spans="1:118" x14ac:dyDescent="0.25">
      <c r="A291" s="1" t="str">
        <f>IF($B$243="Y",'Population Definitions'!$A$6,"...")</f>
        <v>...</v>
      </c>
      <c r="B291" s="4" t="str">
        <f>IF($B$243="Y","---&gt;","...")</f>
        <v>...</v>
      </c>
      <c r="C291" s="1" t="str">
        <f>IF($B$243="Y",'Population Definitions'!$A$2,"...")</f>
        <v>...</v>
      </c>
      <c r="E291" s="2"/>
      <c r="F291" s="3"/>
      <c r="G291" s="2"/>
      <c r="H291" s="4" t="str">
        <f>IF($B$243="Y","OR","...")</f>
        <v>...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</row>
    <row r="292" spans="1:118" x14ac:dyDescent="0.25">
      <c r="A292" s="1" t="str">
        <f>IF($C$243="Y",'Population Definitions'!$A$6,"...")</f>
        <v>...</v>
      </c>
      <c r="B292" s="4" t="str">
        <f>IF($C$243="Y","---&gt;","...")</f>
        <v>...</v>
      </c>
      <c r="C292" s="1" t="str">
        <f>IF($C$243="Y",'Population Definitions'!$A$3,"...")</f>
        <v>...</v>
      </c>
      <c r="E292" s="2"/>
      <c r="F292" s="3"/>
      <c r="G292" s="2"/>
      <c r="H292" s="4" t="str">
        <f>IF($C$243="Y","OR","...")</f>
        <v>...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</row>
    <row r="293" spans="1:118" x14ac:dyDescent="0.25">
      <c r="A293" s="1" t="str">
        <f>IF($D$243="Y",'Population Definitions'!$A$6,"...")</f>
        <v>15-49M</v>
      </c>
      <c r="B293" s="4" t="str">
        <f>IF($D$243="Y","---&gt;","...")</f>
        <v>---&gt;</v>
      </c>
      <c r="C293" s="1" t="str">
        <f>IF($D$243="Y",'Population Definitions'!$A$4,"...")</f>
        <v>5-14M</v>
      </c>
      <c r="E293" s="3" t="s">
        <v>55</v>
      </c>
      <c r="F293" s="3"/>
      <c r="G293" s="3">
        <v>1</v>
      </c>
      <c r="H293" s="4" t="str">
        <f>IF($D$243="Y","OR","...")</f>
        <v>OR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</row>
    <row r="294" spans="1:118" x14ac:dyDescent="0.25">
      <c r="A294" s="1" t="str">
        <f>IF($E$243="Y",'Population Definitions'!$A$6,"...")</f>
        <v>15-49M</v>
      </c>
      <c r="B294" s="4" t="str">
        <f>IF($E$243="Y","---&gt;","...")</f>
        <v>---&gt;</v>
      </c>
      <c r="C294" s="1" t="str">
        <f>IF($E$243="Y",'Population Definitions'!$A$5,"...")</f>
        <v>5-14F</v>
      </c>
      <c r="E294" s="3" t="s">
        <v>55</v>
      </c>
      <c r="F294" s="3"/>
      <c r="G294" s="3">
        <v>1</v>
      </c>
      <c r="H294" s="4" t="str">
        <f>IF($E$243="Y","OR","...")</f>
        <v>OR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</row>
    <row r="295" spans="1:118" x14ac:dyDescent="0.25">
      <c r="A295" s="1" t="str">
        <f>IF($F$243="Y",'Population Definitions'!$A$6,"...")</f>
        <v>15-49M</v>
      </c>
      <c r="B295" s="4" t="str">
        <f>IF($F$243="Y","---&gt;","...")</f>
        <v>---&gt;</v>
      </c>
      <c r="C295" s="1" t="str">
        <f>IF($F$243="Y",'Population Definitions'!$A$6,"...")</f>
        <v>15-49M</v>
      </c>
      <c r="E295" s="3" t="s">
        <v>55</v>
      </c>
      <c r="F295" s="3"/>
      <c r="G295" s="3">
        <v>1</v>
      </c>
      <c r="H295" s="4" t="str">
        <f>IF($F$243="Y","OR","...")</f>
        <v>OR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</row>
    <row r="296" spans="1:118" x14ac:dyDescent="0.25">
      <c r="A296" s="1" t="str">
        <f>IF($G$243="Y",'Population Definitions'!$A$6,"...")</f>
        <v>15-49M</v>
      </c>
      <c r="B296" s="4" t="str">
        <f>IF($G$243="Y","---&gt;","...")</f>
        <v>---&gt;</v>
      </c>
      <c r="C296" s="1" t="str">
        <f>IF($G$243="Y",'Population Definitions'!$A$7,"...")</f>
        <v>15-49F</v>
      </c>
      <c r="E296" s="3" t="s">
        <v>55</v>
      </c>
      <c r="F296" s="3"/>
      <c r="G296" s="3">
        <v>1</v>
      </c>
      <c r="H296" s="4" t="str">
        <f>IF($G$243="Y","OR","...")</f>
        <v>OR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</row>
    <row r="297" spans="1:118" x14ac:dyDescent="0.25">
      <c r="A297" s="1" t="str">
        <f>IF($H$243="Y",'Population Definitions'!$A$6,"...")</f>
        <v>15-49M</v>
      </c>
      <c r="B297" s="4" t="str">
        <f>IF($H$243="Y","---&gt;","...")</f>
        <v>---&gt;</v>
      </c>
      <c r="C297" s="1" t="str">
        <f>IF($H$243="Y",'Population Definitions'!$A$8,"...")</f>
        <v>50-69M</v>
      </c>
      <c r="E297" s="3" t="s">
        <v>55</v>
      </c>
      <c r="F297" s="3"/>
      <c r="G297" s="3">
        <v>1</v>
      </c>
      <c r="H297" s="4" t="str">
        <f>IF($H$243="Y","OR","...")</f>
        <v>OR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</row>
    <row r="298" spans="1:118" x14ac:dyDescent="0.25">
      <c r="A298" s="1" t="str">
        <f>IF($I$243="Y",'Population Definitions'!$A$6,"...")</f>
        <v>15-49M</v>
      </c>
      <c r="B298" s="4" t="str">
        <f>IF($I$243="Y","---&gt;","...")</f>
        <v>---&gt;</v>
      </c>
      <c r="C298" s="1" t="str">
        <f>IF($I$243="Y",'Population Definitions'!$A$9,"...")</f>
        <v>50-69F</v>
      </c>
      <c r="E298" s="3" t="s">
        <v>55</v>
      </c>
      <c r="F298" s="3"/>
      <c r="G298" s="3">
        <v>1</v>
      </c>
      <c r="H298" s="4" t="str">
        <f>IF($I$243="Y","OR","...")</f>
        <v>OR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</row>
    <row r="299" spans="1:118" x14ac:dyDescent="0.25">
      <c r="A299" s="1" t="str">
        <f>IF($J$243="Y",'Population Definitions'!$A$6,"...")</f>
        <v>15-49M</v>
      </c>
      <c r="B299" s="4" t="str">
        <f>IF($J$243="Y","---&gt;","...")</f>
        <v>---&gt;</v>
      </c>
      <c r="C299" s="1" t="str">
        <f>IF($J$243="Y",'Population Definitions'!$B$10,"...")</f>
        <v>70+M</v>
      </c>
      <c r="E299" s="3" t="s">
        <v>55</v>
      </c>
      <c r="F299" s="3"/>
      <c r="G299" s="3">
        <v>1</v>
      </c>
      <c r="H299" s="4" t="str">
        <f>IF($J$243="Y","OR","...")</f>
        <v>OR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</row>
    <row r="300" spans="1:118" x14ac:dyDescent="0.25">
      <c r="A300" s="1" t="str">
        <f>IF($K$243="Y",'Population Definitions'!$A$6,"...")</f>
        <v>15-49M</v>
      </c>
      <c r="B300" s="4" t="str">
        <f>IF($K$243="Y","---&gt;","...")</f>
        <v>---&gt;</v>
      </c>
      <c r="C300" s="1" t="str">
        <f>IF($K$243="Y",'Population Definitions'!$B$11,"...")</f>
        <v>70+F</v>
      </c>
      <c r="E300" s="3" t="s">
        <v>55</v>
      </c>
      <c r="F300" s="3"/>
      <c r="G300" s="3">
        <v>1</v>
      </c>
      <c r="H300" s="4" t="str">
        <f>IF($K$243="Y","OR","...")</f>
        <v>OR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</row>
    <row r="301" spans="1:118" x14ac:dyDescent="0.25">
      <c r="A301" s="1" t="str">
        <f>IF($B$244="Y",'Population Definitions'!$A$7,"...")</f>
        <v>...</v>
      </c>
      <c r="B301" s="4" t="str">
        <f>IF($B$244="Y","---&gt;","...")</f>
        <v>...</v>
      </c>
      <c r="C301" s="1" t="str">
        <f>IF($B$244="Y",'Population Definitions'!$A$2,"...")</f>
        <v>...</v>
      </c>
      <c r="E301" s="2"/>
      <c r="F301" s="3"/>
      <c r="G301" s="2"/>
      <c r="H301" s="4" t="str">
        <f>IF($B$244="Y","OR","...")</f>
        <v>...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</row>
    <row r="302" spans="1:118" x14ac:dyDescent="0.25">
      <c r="A302" s="1" t="str">
        <f>IF($C$244="Y",'Population Definitions'!$A$7,"...")</f>
        <v>...</v>
      </c>
      <c r="B302" s="4" t="str">
        <f>IF($C$244="Y","---&gt;","...")</f>
        <v>...</v>
      </c>
      <c r="C302" s="1" t="str">
        <f>IF($C$244="Y",'Population Definitions'!$A$3,"...")</f>
        <v>...</v>
      </c>
      <c r="E302" s="2"/>
      <c r="F302" s="3"/>
      <c r="G302" s="2"/>
      <c r="H302" s="4" t="str">
        <f>IF($C$244="Y","OR","...")</f>
        <v>...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</row>
    <row r="303" spans="1:118" x14ac:dyDescent="0.25">
      <c r="A303" s="1" t="str">
        <f>IF($D$244="Y",'Population Definitions'!$A$7,"...")</f>
        <v>15-49F</v>
      </c>
      <c r="B303" s="4" t="str">
        <f>IF($D$244="Y","---&gt;","...")</f>
        <v>---&gt;</v>
      </c>
      <c r="C303" s="1" t="str">
        <f>IF($D$244="Y",'Population Definitions'!$A$4,"...")</f>
        <v>5-14M</v>
      </c>
      <c r="E303" s="3" t="s">
        <v>55</v>
      </c>
      <c r="F303" s="3"/>
      <c r="G303" s="3">
        <v>1</v>
      </c>
      <c r="H303" s="4" t="str">
        <f>IF($D$244="Y","OR","...")</f>
        <v>OR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</row>
    <row r="304" spans="1:118" x14ac:dyDescent="0.25">
      <c r="A304" s="1" t="str">
        <f>IF($E$244="Y",'Population Definitions'!$A$7,"...")</f>
        <v>15-49F</v>
      </c>
      <c r="B304" s="4" t="str">
        <f>IF($E$244="Y","---&gt;","...")</f>
        <v>---&gt;</v>
      </c>
      <c r="C304" s="1" t="str">
        <f>IF($E$244="Y",'Population Definitions'!$A$5,"...")</f>
        <v>5-14F</v>
      </c>
      <c r="E304" s="3" t="s">
        <v>55</v>
      </c>
      <c r="F304" s="3"/>
      <c r="G304" s="3">
        <v>1</v>
      </c>
      <c r="H304" s="4" t="str">
        <f>IF($E$244="Y","OR","...")</f>
        <v>OR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</row>
    <row r="305" spans="1:118" x14ac:dyDescent="0.25">
      <c r="A305" s="1" t="str">
        <f>IF($F$244="Y",'Population Definitions'!$A$7,"...")</f>
        <v>15-49F</v>
      </c>
      <c r="B305" s="4" t="str">
        <f>IF($F$244="Y","---&gt;","...")</f>
        <v>---&gt;</v>
      </c>
      <c r="C305" s="1" t="str">
        <f>IF($F$244="Y",'Population Definitions'!$A$6,"...")</f>
        <v>15-49M</v>
      </c>
      <c r="E305" s="3" t="s">
        <v>55</v>
      </c>
      <c r="F305" s="3"/>
      <c r="G305" s="3">
        <v>1</v>
      </c>
      <c r="H305" s="4" t="str">
        <f>IF($F$244="Y","OR","...")</f>
        <v>OR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</row>
    <row r="306" spans="1:118" x14ac:dyDescent="0.25">
      <c r="A306" s="1" t="str">
        <f>IF($G$244="Y",'Population Definitions'!$A$7,"...")</f>
        <v>15-49F</v>
      </c>
      <c r="B306" s="4" t="str">
        <f>IF($G$244="Y","---&gt;","...")</f>
        <v>---&gt;</v>
      </c>
      <c r="C306" s="1" t="str">
        <f>IF($G$244="Y",'Population Definitions'!$A$7,"...")</f>
        <v>15-49F</v>
      </c>
      <c r="E306" s="3" t="s">
        <v>55</v>
      </c>
      <c r="F306" s="3"/>
      <c r="G306" s="3">
        <v>1</v>
      </c>
      <c r="H306" s="4" t="str">
        <f>IF($G$244="Y","OR","...")</f>
        <v>OR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</row>
    <row r="307" spans="1:118" x14ac:dyDescent="0.25">
      <c r="A307" s="1" t="str">
        <f>IF($H$244="Y",'Population Definitions'!$A$7,"...")</f>
        <v>15-49F</v>
      </c>
      <c r="B307" s="4" t="str">
        <f>IF($H$244="Y","---&gt;","...")</f>
        <v>---&gt;</v>
      </c>
      <c r="C307" s="1" t="str">
        <f>IF($H$244="Y",'Population Definitions'!$A$8,"...")</f>
        <v>50-69M</v>
      </c>
      <c r="E307" s="3" t="s">
        <v>55</v>
      </c>
      <c r="F307" s="3"/>
      <c r="G307" s="3">
        <v>1</v>
      </c>
      <c r="H307" s="4" t="str">
        <f>IF($H$244="Y","OR","...")</f>
        <v>OR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</row>
    <row r="308" spans="1:118" x14ac:dyDescent="0.25">
      <c r="A308" s="1" t="str">
        <f>IF($I$244="Y",'Population Definitions'!$A$7,"...")</f>
        <v>15-49F</v>
      </c>
      <c r="B308" s="4" t="str">
        <f>IF($I$244="Y","---&gt;","...")</f>
        <v>---&gt;</v>
      </c>
      <c r="C308" s="1" t="str">
        <f>IF($I$244="Y",'Population Definitions'!$A$9,"...")</f>
        <v>50-69F</v>
      </c>
      <c r="E308" s="3" t="s">
        <v>55</v>
      </c>
      <c r="F308" s="3"/>
      <c r="G308" s="3">
        <v>1</v>
      </c>
      <c r="H308" s="4" t="str">
        <f>IF($I$244="Y","OR","...")</f>
        <v>OR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</row>
    <row r="309" spans="1:118" x14ac:dyDescent="0.25">
      <c r="A309" s="1" t="str">
        <f>IF($J$244="Y",'Population Definitions'!$A$7,"...")</f>
        <v>15-49F</v>
      </c>
      <c r="B309" s="4" t="str">
        <f>IF($J$244="Y","---&gt;","...")</f>
        <v>---&gt;</v>
      </c>
      <c r="C309" s="1" t="str">
        <f>IF($J$244="Y",'Population Definitions'!$B$10,"...")</f>
        <v>70+M</v>
      </c>
      <c r="E309" s="3" t="s">
        <v>55</v>
      </c>
      <c r="F309" s="3"/>
      <c r="G309" s="3">
        <v>1</v>
      </c>
      <c r="H309" s="4" t="str">
        <f>IF($J$244="Y","OR","...")</f>
        <v>OR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</row>
    <row r="310" spans="1:118" x14ac:dyDescent="0.25">
      <c r="A310" s="1" t="str">
        <f>IF($K$244="Y",'Population Definitions'!$A$7,"...")</f>
        <v>15-49F</v>
      </c>
      <c r="B310" s="4" t="str">
        <f>IF($K$244="Y","---&gt;","...")</f>
        <v>---&gt;</v>
      </c>
      <c r="C310" s="1" t="str">
        <f>IF($K$244="Y",'Population Definitions'!$B$11,"...")</f>
        <v>70+F</v>
      </c>
      <c r="E310" s="3" t="s">
        <v>55</v>
      </c>
      <c r="F310" s="3"/>
      <c r="G310" s="3">
        <v>1</v>
      </c>
      <c r="H310" s="4" t="str">
        <f>IF($K$244="Y","OR","...")</f>
        <v>OR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</row>
    <row r="311" spans="1:118" x14ac:dyDescent="0.25">
      <c r="A311" s="1" t="str">
        <f>IF($B$245="Y",'Population Definitions'!$A$8,"...")</f>
        <v>...</v>
      </c>
      <c r="B311" s="4" t="str">
        <f>IF($B$245="Y","---&gt;","...")</f>
        <v>...</v>
      </c>
      <c r="C311" s="1" t="str">
        <f>IF($B$245="Y",'Population Definitions'!$A$2,"...")</f>
        <v>...</v>
      </c>
      <c r="E311" s="2"/>
      <c r="F311" s="3"/>
      <c r="G311" s="2"/>
      <c r="H311" s="4" t="str">
        <f>IF($B$245="Y","OR","...")</f>
        <v>...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</row>
    <row r="312" spans="1:118" x14ac:dyDescent="0.25">
      <c r="A312" s="1" t="str">
        <f>IF($C$245="Y",'Population Definitions'!$A$8,"...")</f>
        <v>...</v>
      </c>
      <c r="B312" s="4" t="str">
        <f>IF($C$245="Y","---&gt;","...")</f>
        <v>...</v>
      </c>
      <c r="C312" s="1" t="str">
        <f>IF($C$245="Y",'Population Definitions'!$A$3,"...")</f>
        <v>...</v>
      </c>
      <c r="E312" s="2"/>
      <c r="F312" s="3"/>
      <c r="G312" s="2"/>
      <c r="H312" s="4" t="str">
        <f>IF($C$245="Y","OR","...")</f>
        <v>...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</row>
    <row r="313" spans="1:118" x14ac:dyDescent="0.25">
      <c r="A313" s="1" t="str">
        <f>IF($D$245="Y",'Population Definitions'!$A$8,"...")</f>
        <v>50-69M</v>
      </c>
      <c r="B313" s="4" t="str">
        <f>IF($D$245="Y","---&gt;","...")</f>
        <v>---&gt;</v>
      </c>
      <c r="C313" s="1" t="str">
        <f>IF($D$245="Y",'Population Definitions'!$A$4,"...")</f>
        <v>5-14M</v>
      </c>
      <c r="E313" s="3" t="s">
        <v>55</v>
      </c>
      <c r="F313" s="3"/>
      <c r="G313" s="3">
        <v>1</v>
      </c>
      <c r="H313" s="4" t="str">
        <f>IF($D$245="Y","OR","...")</f>
        <v>OR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</row>
    <row r="314" spans="1:118" x14ac:dyDescent="0.25">
      <c r="A314" s="1" t="str">
        <f>IF($E$245="Y",'Population Definitions'!$A$8,"...")</f>
        <v>50-69M</v>
      </c>
      <c r="B314" s="4" t="str">
        <f>IF($E$245="Y","---&gt;","...")</f>
        <v>---&gt;</v>
      </c>
      <c r="C314" s="1" t="str">
        <f>IF($E$245="Y",'Population Definitions'!$A$5,"...")</f>
        <v>5-14F</v>
      </c>
      <c r="E314" s="3" t="s">
        <v>55</v>
      </c>
      <c r="F314" s="3"/>
      <c r="G314" s="3">
        <v>1</v>
      </c>
      <c r="H314" s="4" t="str">
        <f>IF($E$245="Y","OR","...")</f>
        <v>OR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</row>
    <row r="315" spans="1:118" x14ac:dyDescent="0.25">
      <c r="A315" s="1" t="str">
        <f>IF($F$245="Y",'Population Definitions'!$A$8,"...")</f>
        <v>50-69M</v>
      </c>
      <c r="B315" s="4" t="str">
        <f>IF($F$245="Y","---&gt;","...")</f>
        <v>---&gt;</v>
      </c>
      <c r="C315" s="1" t="str">
        <f>IF($F$245="Y",'Population Definitions'!$A$6,"...")</f>
        <v>15-49M</v>
      </c>
      <c r="E315" s="3" t="s">
        <v>55</v>
      </c>
      <c r="F315" s="3"/>
      <c r="G315" s="3">
        <v>1</v>
      </c>
      <c r="H315" s="4" t="str">
        <f>IF($F$245="Y","OR","...")</f>
        <v>OR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</row>
    <row r="316" spans="1:118" x14ac:dyDescent="0.25">
      <c r="A316" s="1" t="str">
        <f>IF($G$245="Y",'Population Definitions'!$A$8,"...")</f>
        <v>50-69M</v>
      </c>
      <c r="B316" s="4" t="str">
        <f>IF($G$245="Y","---&gt;","...")</f>
        <v>---&gt;</v>
      </c>
      <c r="C316" s="1" t="str">
        <f>IF($G$245="Y",'Population Definitions'!$A$7,"...")</f>
        <v>15-49F</v>
      </c>
      <c r="E316" s="3" t="s">
        <v>55</v>
      </c>
      <c r="F316" s="3"/>
      <c r="G316" s="3">
        <v>1</v>
      </c>
      <c r="H316" s="4" t="str">
        <f>IF($G$245="Y","OR","...")</f>
        <v>OR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</row>
    <row r="317" spans="1:118" x14ac:dyDescent="0.25">
      <c r="A317" s="1" t="str">
        <f>IF($H$245="Y",'Population Definitions'!$A$8,"...")</f>
        <v>50-69M</v>
      </c>
      <c r="B317" s="4" t="str">
        <f>IF($H$245="Y","---&gt;","...")</f>
        <v>---&gt;</v>
      </c>
      <c r="C317" s="1" t="str">
        <f>IF($H$245="Y",'Population Definitions'!$A$8,"...")</f>
        <v>50-69M</v>
      </c>
      <c r="E317" s="3" t="s">
        <v>55</v>
      </c>
      <c r="F317" s="3"/>
      <c r="G317" s="3">
        <v>1</v>
      </c>
      <c r="H317" s="4" t="str">
        <f>IF($H$245="Y","OR","...")</f>
        <v>OR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</row>
    <row r="318" spans="1:118" x14ac:dyDescent="0.25">
      <c r="A318" s="1" t="str">
        <f>IF($I$245="Y",'Population Definitions'!$A$8,"...")</f>
        <v>50-69M</v>
      </c>
      <c r="B318" s="4" t="str">
        <f>IF($I$245="Y","---&gt;","...")</f>
        <v>---&gt;</v>
      </c>
      <c r="C318" s="1" t="str">
        <f>IF($I$245="Y",'Population Definitions'!$A$9,"...")</f>
        <v>50-69F</v>
      </c>
      <c r="E318" s="3" t="s">
        <v>55</v>
      </c>
      <c r="F318" s="3"/>
      <c r="G318" s="3">
        <v>1</v>
      </c>
      <c r="H318" s="4" t="str">
        <f>IF($I$245="Y","OR","...")</f>
        <v>OR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</row>
    <row r="319" spans="1:118" x14ac:dyDescent="0.25">
      <c r="A319" s="1" t="str">
        <f>IF($J$245="Y",'Population Definitions'!$A$8,"...")</f>
        <v>50-69M</v>
      </c>
      <c r="B319" s="4" t="str">
        <f>IF($J$245="Y","---&gt;","...")</f>
        <v>---&gt;</v>
      </c>
      <c r="C319" s="1" t="str">
        <f>IF($J$245="Y",'Population Definitions'!$B$10,"...")</f>
        <v>70+M</v>
      </c>
      <c r="E319" s="3" t="s">
        <v>55</v>
      </c>
      <c r="F319" s="3"/>
      <c r="G319" s="3">
        <v>1</v>
      </c>
      <c r="H319" s="4" t="str">
        <f>IF($J$245="Y","OR","...")</f>
        <v>OR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</row>
    <row r="320" spans="1:118" x14ac:dyDescent="0.25">
      <c r="A320" s="1" t="str">
        <f>IF($K$245="Y",'Population Definitions'!$A$8,"...")</f>
        <v>50-69M</v>
      </c>
      <c r="B320" s="4" t="str">
        <f>IF($K$245="Y","---&gt;","...")</f>
        <v>---&gt;</v>
      </c>
      <c r="C320" s="1" t="str">
        <f>IF($K$245="Y",'Population Definitions'!$B$11,"...")</f>
        <v>70+F</v>
      </c>
      <c r="E320" s="3" t="s">
        <v>55</v>
      </c>
      <c r="F320" s="3"/>
      <c r="G320" s="3">
        <v>1</v>
      </c>
      <c r="H320" s="4" t="str">
        <f>IF($K$245="Y","OR","...")</f>
        <v>OR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</row>
    <row r="321" spans="1:118" x14ac:dyDescent="0.25">
      <c r="A321" s="1" t="str">
        <f>IF($B$246="Y",'Population Definitions'!$A$9,"...")</f>
        <v>...</v>
      </c>
      <c r="B321" s="4" t="str">
        <f>IF($B$246="Y","---&gt;","...")</f>
        <v>...</v>
      </c>
      <c r="C321" s="1" t="str">
        <f>IF($B$246="Y",'Population Definitions'!$A$2,"...")</f>
        <v>...</v>
      </c>
      <c r="E321" s="2"/>
      <c r="F321" s="3"/>
      <c r="G321" s="2"/>
      <c r="H321" s="4" t="str">
        <f>IF($B$246="Y","OR","...")</f>
        <v>...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</row>
    <row r="322" spans="1:118" x14ac:dyDescent="0.25">
      <c r="A322" s="1" t="str">
        <f>IF($C$246="Y",'Population Definitions'!$A$9,"...")</f>
        <v>...</v>
      </c>
      <c r="B322" s="4" t="str">
        <f>IF($C$246="Y","---&gt;","...")</f>
        <v>...</v>
      </c>
      <c r="C322" s="1" t="str">
        <f>IF($C$246="Y",'Population Definitions'!$A$3,"...")</f>
        <v>...</v>
      </c>
      <c r="E322" s="2"/>
      <c r="F322" s="3"/>
      <c r="G322" s="2"/>
      <c r="H322" s="4" t="str">
        <f>IF($C$246="Y","OR","...")</f>
        <v>...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</row>
    <row r="323" spans="1:118" x14ac:dyDescent="0.25">
      <c r="A323" s="1" t="str">
        <f>IF($D$246="Y",'Population Definitions'!$A$9,"...")</f>
        <v>50-69F</v>
      </c>
      <c r="B323" s="4" t="str">
        <f>IF($D$246="Y","---&gt;","...")</f>
        <v>---&gt;</v>
      </c>
      <c r="C323" s="1" t="str">
        <f>IF($D$246="Y",'Population Definitions'!$A$4,"...")</f>
        <v>5-14M</v>
      </c>
      <c r="E323" s="3" t="s">
        <v>55</v>
      </c>
      <c r="F323" s="3"/>
      <c r="G323" s="3">
        <v>1</v>
      </c>
      <c r="H323" s="4" t="str">
        <f>IF($D$246="Y","OR","...")</f>
        <v>OR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</row>
    <row r="324" spans="1:118" x14ac:dyDescent="0.25">
      <c r="A324" s="1" t="str">
        <f>IF($E$246="Y",'Population Definitions'!$A$9,"...")</f>
        <v>50-69F</v>
      </c>
      <c r="B324" s="4" t="str">
        <f>IF($E$246="Y","---&gt;","...")</f>
        <v>---&gt;</v>
      </c>
      <c r="C324" s="1" t="str">
        <f>IF($E$246="Y",'Population Definitions'!$A$5,"...")</f>
        <v>5-14F</v>
      </c>
      <c r="E324" s="3" t="s">
        <v>55</v>
      </c>
      <c r="F324" s="3"/>
      <c r="G324" s="3">
        <v>1</v>
      </c>
      <c r="H324" s="4" t="str">
        <f>IF($E$246="Y","OR","...")</f>
        <v>OR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</row>
    <row r="325" spans="1:118" x14ac:dyDescent="0.25">
      <c r="A325" s="1" t="str">
        <f>IF($F$246="Y",'Population Definitions'!$A$9,"...")</f>
        <v>50-69F</v>
      </c>
      <c r="B325" s="4" t="str">
        <f>IF($F$246="Y","---&gt;","...")</f>
        <v>---&gt;</v>
      </c>
      <c r="C325" s="1" t="str">
        <f>IF($F$246="Y",'Population Definitions'!$A$6,"...")</f>
        <v>15-49M</v>
      </c>
      <c r="E325" s="3" t="s">
        <v>55</v>
      </c>
      <c r="F325" s="3"/>
      <c r="G325" s="3">
        <v>1</v>
      </c>
      <c r="H325" s="4" t="str">
        <f>IF($F$246="Y","OR","...")</f>
        <v>OR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</row>
    <row r="326" spans="1:118" x14ac:dyDescent="0.25">
      <c r="A326" s="1" t="str">
        <f>IF($G$246="Y",'Population Definitions'!$A$9,"...")</f>
        <v>50-69F</v>
      </c>
      <c r="B326" s="4" t="str">
        <f>IF($G$246="Y","---&gt;","...")</f>
        <v>---&gt;</v>
      </c>
      <c r="C326" s="1" t="str">
        <f>IF($G$246="Y",'Population Definitions'!$A$7,"...")</f>
        <v>15-49F</v>
      </c>
      <c r="E326" s="3" t="s">
        <v>55</v>
      </c>
      <c r="F326" s="3"/>
      <c r="G326" s="3">
        <v>1</v>
      </c>
      <c r="H326" s="4" t="str">
        <f>IF($G$246="Y","OR","...")</f>
        <v>OR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</row>
    <row r="327" spans="1:118" x14ac:dyDescent="0.25">
      <c r="A327" s="1" t="str">
        <f>IF($H$246="Y",'Population Definitions'!$A$9,"...")</f>
        <v>50-69F</v>
      </c>
      <c r="B327" s="4" t="str">
        <f>IF($H$246="Y","---&gt;","...")</f>
        <v>---&gt;</v>
      </c>
      <c r="C327" s="1" t="str">
        <f>IF($H$246="Y",'Population Definitions'!$A$8,"...")</f>
        <v>50-69M</v>
      </c>
      <c r="E327" s="3" t="s">
        <v>55</v>
      </c>
      <c r="F327" s="3"/>
      <c r="G327" s="3">
        <v>1</v>
      </c>
      <c r="H327" s="4" t="str">
        <f>IF($H$246="Y","OR","...")</f>
        <v>OR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</row>
    <row r="328" spans="1:118" x14ac:dyDescent="0.25">
      <c r="A328" s="1" t="str">
        <f>IF($I$246="Y",'Population Definitions'!$A$9,"...")</f>
        <v>50-69F</v>
      </c>
      <c r="B328" s="4" t="str">
        <f>IF($I$246="Y","---&gt;","...")</f>
        <v>---&gt;</v>
      </c>
      <c r="C328" s="1" t="str">
        <f>IF($I$246="Y",'Population Definitions'!$A$9,"...")</f>
        <v>50-69F</v>
      </c>
      <c r="E328" s="3" t="s">
        <v>55</v>
      </c>
      <c r="F328" s="3"/>
      <c r="G328" s="3">
        <v>1</v>
      </c>
      <c r="H328" s="4" t="str">
        <f>IF($I$246="Y","OR","...")</f>
        <v>OR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</row>
    <row r="329" spans="1:118" x14ac:dyDescent="0.25">
      <c r="A329" s="1" t="str">
        <f>IF($J$246="Y",'Population Definitions'!$A$9,"...")</f>
        <v>50-69F</v>
      </c>
      <c r="B329" s="4" t="str">
        <f>IF($J$246="Y","---&gt;","...")</f>
        <v>---&gt;</v>
      </c>
      <c r="C329" s="1" t="str">
        <f>IF($J$246="Y",'Population Definitions'!$B$10,"...")</f>
        <v>70+M</v>
      </c>
      <c r="E329" s="3" t="s">
        <v>55</v>
      </c>
      <c r="F329" s="3"/>
      <c r="G329" s="3">
        <v>1</v>
      </c>
      <c r="H329" s="4" t="str">
        <f>IF($J$246="Y","OR","...")</f>
        <v>OR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</row>
    <row r="330" spans="1:118" x14ac:dyDescent="0.25">
      <c r="A330" s="1" t="str">
        <f>IF($K$246="Y",'Population Definitions'!$A$9,"...")</f>
        <v>50-69F</v>
      </c>
      <c r="B330" s="4" t="str">
        <f>IF($K$246="Y","---&gt;","...")</f>
        <v>---&gt;</v>
      </c>
      <c r="C330" s="1" t="str">
        <f>IF($K$246="Y",'Population Definitions'!$B$11,"...")</f>
        <v>70+F</v>
      </c>
      <c r="E330" s="3" t="s">
        <v>55</v>
      </c>
      <c r="F330" s="3"/>
      <c r="G330" s="3">
        <v>1</v>
      </c>
      <c r="H330" s="4" t="str">
        <f>IF($K$246="Y","OR","...")</f>
        <v>OR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</row>
    <row r="331" spans="1:118" x14ac:dyDescent="0.25">
      <c r="A331" s="1" t="str">
        <f>IF($B$247="Y",'Population Definitions'!$B$10,"...")</f>
        <v>...</v>
      </c>
      <c r="B331" s="4" t="str">
        <f>IF($B$247="Y","---&gt;","...")</f>
        <v>...</v>
      </c>
      <c r="C331" s="1" t="str">
        <f>IF($B$247="Y",'Population Definitions'!$A$2,"...")</f>
        <v>...</v>
      </c>
      <c r="E331" s="2"/>
      <c r="F331" s="3"/>
      <c r="G331" s="2"/>
      <c r="H331" s="4" t="str">
        <f>IF($B$247="Y","OR","...")</f>
        <v>...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</row>
    <row r="332" spans="1:118" x14ac:dyDescent="0.25">
      <c r="A332" s="1" t="str">
        <f>IF($C$247="Y",'Population Definitions'!$B$10,"...")</f>
        <v>...</v>
      </c>
      <c r="B332" s="4" t="str">
        <f>IF($C$247="Y","---&gt;","...")</f>
        <v>...</v>
      </c>
      <c r="C332" s="1" t="str">
        <f>IF($C$247="Y",'Population Definitions'!$A$3,"...")</f>
        <v>...</v>
      </c>
      <c r="E332" s="2"/>
      <c r="F332" s="3"/>
      <c r="G332" s="2"/>
      <c r="H332" s="4" t="str">
        <f>IF($C$247="Y","OR","...")</f>
        <v>...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</row>
    <row r="333" spans="1:118" x14ac:dyDescent="0.25">
      <c r="A333" s="1" t="str">
        <f>IF($D$247="Y",'Population Definitions'!$B$10,"...")</f>
        <v>70+M</v>
      </c>
      <c r="B333" s="4" t="str">
        <f>IF($D$247="Y","---&gt;","...")</f>
        <v>---&gt;</v>
      </c>
      <c r="C333" s="1" t="str">
        <f>IF($D$247="Y",'Population Definitions'!$A$4,"...")</f>
        <v>5-14M</v>
      </c>
      <c r="E333" s="3" t="s">
        <v>55</v>
      </c>
      <c r="F333" s="3"/>
      <c r="G333" s="3">
        <v>1</v>
      </c>
      <c r="H333" s="4" t="str">
        <f>IF($D$247="Y","OR","...")</f>
        <v>OR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</row>
    <row r="334" spans="1:118" x14ac:dyDescent="0.25">
      <c r="A334" s="1" t="str">
        <f>IF($E$247="Y",'Population Definitions'!$B$10,"...")</f>
        <v>70+M</v>
      </c>
      <c r="B334" s="4" t="str">
        <f>IF($E$247="Y","---&gt;","...")</f>
        <v>---&gt;</v>
      </c>
      <c r="C334" s="1" t="str">
        <f>IF($E$247="Y",'Population Definitions'!$A$5,"...")</f>
        <v>5-14F</v>
      </c>
      <c r="E334" s="3" t="s">
        <v>55</v>
      </c>
      <c r="F334" s="3"/>
      <c r="G334" s="3">
        <v>1</v>
      </c>
      <c r="H334" s="4" t="str">
        <f>IF($E$247="Y","OR","...")</f>
        <v>OR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</row>
    <row r="335" spans="1:118" x14ac:dyDescent="0.25">
      <c r="A335" s="1" t="str">
        <f>IF($F$247="Y",'Population Definitions'!$B$10,"...")</f>
        <v>70+M</v>
      </c>
      <c r="B335" s="4" t="str">
        <f>IF($F$247="Y","---&gt;","...")</f>
        <v>---&gt;</v>
      </c>
      <c r="C335" s="1" t="str">
        <f>IF($F$247="Y",'Population Definitions'!$A$6,"...")</f>
        <v>15-49M</v>
      </c>
      <c r="E335" s="3" t="s">
        <v>55</v>
      </c>
      <c r="F335" s="3"/>
      <c r="G335" s="3">
        <v>1</v>
      </c>
      <c r="H335" s="4" t="str">
        <f>IF($F$247="Y","OR","...")</f>
        <v>OR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</row>
    <row r="336" spans="1:118" x14ac:dyDescent="0.25">
      <c r="A336" s="1" t="str">
        <f>IF($G$247="Y",'Population Definitions'!$B$10,"...")</f>
        <v>70+M</v>
      </c>
      <c r="B336" s="4" t="str">
        <f>IF($G$247="Y","---&gt;","...")</f>
        <v>---&gt;</v>
      </c>
      <c r="C336" s="1" t="str">
        <f>IF($G$247="Y",'Population Definitions'!$A$7,"...")</f>
        <v>15-49F</v>
      </c>
      <c r="E336" s="3" t="s">
        <v>55</v>
      </c>
      <c r="F336" s="3"/>
      <c r="G336" s="3">
        <v>1</v>
      </c>
      <c r="H336" s="4" t="str">
        <f>IF($G$247="Y","OR","...")</f>
        <v>OR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</row>
    <row r="337" spans="1:118" x14ac:dyDescent="0.25">
      <c r="A337" s="1" t="str">
        <f>IF($H$247="Y",'Population Definitions'!$B$10,"...")</f>
        <v>70+M</v>
      </c>
      <c r="B337" s="4" t="str">
        <f>IF($H$247="Y","---&gt;","...")</f>
        <v>---&gt;</v>
      </c>
      <c r="C337" s="1" t="str">
        <f>IF($H$247="Y",'Population Definitions'!$A$8,"...")</f>
        <v>50-69M</v>
      </c>
      <c r="E337" s="3" t="s">
        <v>55</v>
      </c>
      <c r="F337" s="3"/>
      <c r="G337" s="3">
        <v>1</v>
      </c>
      <c r="H337" s="4" t="str">
        <f>IF($H$247="Y","OR","...")</f>
        <v>OR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</row>
    <row r="338" spans="1:118" x14ac:dyDescent="0.25">
      <c r="A338" s="1" t="str">
        <f>IF($I$247="Y",'Population Definitions'!$B$10,"...")</f>
        <v>70+M</v>
      </c>
      <c r="B338" s="4" t="str">
        <f>IF($I$247="Y","---&gt;","...")</f>
        <v>---&gt;</v>
      </c>
      <c r="C338" s="1" t="str">
        <f>IF($I$247="Y",'Population Definitions'!$A$9,"...")</f>
        <v>50-69F</v>
      </c>
      <c r="E338" s="3" t="s">
        <v>55</v>
      </c>
      <c r="F338" s="3"/>
      <c r="G338" s="3">
        <v>1</v>
      </c>
      <c r="H338" s="4" t="str">
        <f>IF($I$247="Y","OR","...")</f>
        <v>OR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</row>
    <row r="339" spans="1:118" x14ac:dyDescent="0.25">
      <c r="A339" s="1" t="str">
        <f>IF($J$247="Y",'Population Definitions'!$B$10,"...")</f>
        <v>70+M</v>
      </c>
      <c r="B339" s="4" t="str">
        <f>IF($J$247="Y","---&gt;","...")</f>
        <v>---&gt;</v>
      </c>
      <c r="C339" s="1" t="str">
        <f>IF($J$247="Y",'Population Definitions'!$B$10,"...")</f>
        <v>70+M</v>
      </c>
      <c r="E339" s="3" t="s">
        <v>55</v>
      </c>
      <c r="F339" s="3"/>
      <c r="G339" s="3">
        <v>1</v>
      </c>
      <c r="H339" s="4" t="str">
        <f>IF($J$247="Y","OR","...")</f>
        <v>OR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</row>
    <row r="340" spans="1:118" x14ac:dyDescent="0.25">
      <c r="A340" s="1" t="str">
        <f>IF($K$247="Y",'Population Definitions'!$B$10,"...")</f>
        <v>70+M</v>
      </c>
      <c r="B340" s="4" t="str">
        <f>IF($K$247="Y","---&gt;","...")</f>
        <v>---&gt;</v>
      </c>
      <c r="C340" s="1" t="str">
        <f>IF($K$247="Y",'Population Definitions'!$B$11,"...")</f>
        <v>70+F</v>
      </c>
      <c r="E340" s="3" t="s">
        <v>55</v>
      </c>
      <c r="F340" s="3"/>
      <c r="G340" s="3">
        <v>1</v>
      </c>
      <c r="H340" s="4" t="str">
        <f>IF($K$247="Y","OR","...")</f>
        <v>OR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</row>
    <row r="341" spans="1:118" x14ac:dyDescent="0.25">
      <c r="A341" s="1" t="str">
        <f>IF($B$248="Y",'Population Definitions'!$B$11,"...")</f>
        <v>...</v>
      </c>
      <c r="B341" s="4" t="str">
        <f>IF($B$248="Y","---&gt;","...")</f>
        <v>...</v>
      </c>
      <c r="C341" s="1" t="str">
        <f>IF($B$248="Y",'Population Definitions'!$A$2,"...")</f>
        <v>...</v>
      </c>
      <c r="E341" s="2"/>
      <c r="F341" s="3"/>
      <c r="G341" s="2"/>
      <c r="H341" s="4" t="str">
        <f>IF($B$248="Y","OR","...")</f>
        <v>...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</row>
    <row r="342" spans="1:118" x14ac:dyDescent="0.25">
      <c r="A342" s="1" t="str">
        <f>IF($C$248="Y",'Population Definitions'!$B$11,"...")</f>
        <v>...</v>
      </c>
      <c r="B342" s="4" t="str">
        <f>IF($C$248="Y","---&gt;","...")</f>
        <v>...</v>
      </c>
      <c r="C342" s="1" t="str">
        <f>IF($C$248="Y",'Population Definitions'!$A$3,"...")</f>
        <v>...</v>
      </c>
      <c r="E342" s="2"/>
      <c r="F342" s="3"/>
      <c r="G342" s="2"/>
      <c r="H342" s="4" t="str">
        <f>IF($C$248="Y","OR","...")</f>
        <v>...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</row>
    <row r="343" spans="1:118" x14ac:dyDescent="0.25">
      <c r="A343" s="1" t="str">
        <f>IF($D$248="Y",'Population Definitions'!$B$11,"...")</f>
        <v>70+F</v>
      </c>
      <c r="B343" s="4" t="str">
        <f>IF($D$248="Y","---&gt;","...")</f>
        <v>---&gt;</v>
      </c>
      <c r="C343" s="1" t="str">
        <f>IF($D$248="Y",'Population Definitions'!$A$4,"...")</f>
        <v>5-14M</v>
      </c>
      <c r="E343" s="3" t="s">
        <v>55</v>
      </c>
      <c r="F343" s="3"/>
      <c r="G343" s="3">
        <v>1</v>
      </c>
      <c r="H343" s="4" t="str">
        <f>IF($D$248="Y","OR","...")</f>
        <v>OR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</row>
    <row r="344" spans="1:118" x14ac:dyDescent="0.25">
      <c r="A344" s="1" t="str">
        <f>IF($E$248="Y",'Population Definitions'!$B$11,"...")</f>
        <v>70+F</v>
      </c>
      <c r="B344" s="4" t="str">
        <f>IF($E$248="Y","---&gt;","...")</f>
        <v>---&gt;</v>
      </c>
      <c r="C344" s="1" t="str">
        <f>IF($E$248="Y",'Population Definitions'!$A$5,"...")</f>
        <v>5-14F</v>
      </c>
      <c r="E344" s="3" t="s">
        <v>55</v>
      </c>
      <c r="F344" s="3"/>
      <c r="G344" s="3">
        <v>1</v>
      </c>
      <c r="H344" s="4" t="str">
        <f>IF($E$248="Y","OR","...")</f>
        <v>OR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</row>
    <row r="345" spans="1:118" x14ac:dyDescent="0.25">
      <c r="A345" s="1" t="str">
        <f>IF($F$248="Y",'Population Definitions'!$B$11,"...")</f>
        <v>70+F</v>
      </c>
      <c r="B345" s="4" t="str">
        <f>IF($F$248="Y","---&gt;","...")</f>
        <v>---&gt;</v>
      </c>
      <c r="C345" s="1" t="str">
        <f>IF($F$248="Y",'Population Definitions'!$A$6,"...")</f>
        <v>15-49M</v>
      </c>
      <c r="E345" s="3" t="s">
        <v>55</v>
      </c>
      <c r="F345" s="3"/>
      <c r="G345" s="3">
        <v>1</v>
      </c>
      <c r="H345" s="4" t="str">
        <f>IF($F$248="Y","OR","...")</f>
        <v>OR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</row>
    <row r="346" spans="1:118" x14ac:dyDescent="0.25">
      <c r="A346" s="1" t="str">
        <f>IF($G$248="Y",'Population Definitions'!$B$11,"...")</f>
        <v>70+F</v>
      </c>
      <c r="B346" s="4" t="str">
        <f>IF($G$248="Y","---&gt;","...")</f>
        <v>---&gt;</v>
      </c>
      <c r="C346" s="1" t="str">
        <f>IF($G$248="Y",'Population Definitions'!$A$7,"...")</f>
        <v>15-49F</v>
      </c>
      <c r="E346" s="3" t="s">
        <v>55</v>
      </c>
      <c r="F346" s="3"/>
      <c r="G346" s="3">
        <v>1</v>
      </c>
      <c r="H346" s="4" t="str">
        <f>IF($G$248="Y","OR","...")</f>
        <v>OR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</row>
    <row r="347" spans="1:118" x14ac:dyDescent="0.25">
      <c r="A347" s="1" t="str">
        <f>IF($H$248="Y",'Population Definitions'!$B$11,"...")</f>
        <v>70+F</v>
      </c>
      <c r="B347" s="4" t="str">
        <f>IF($H$248="Y","---&gt;","...")</f>
        <v>---&gt;</v>
      </c>
      <c r="C347" s="1" t="str">
        <f>IF($H$248="Y",'Population Definitions'!$A$8,"...")</f>
        <v>50-69M</v>
      </c>
      <c r="E347" s="3" t="s">
        <v>55</v>
      </c>
      <c r="F347" s="3"/>
      <c r="G347" s="3">
        <v>1</v>
      </c>
      <c r="H347" s="4" t="str">
        <f>IF($H$248="Y","OR","...")</f>
        <v>OR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</row>
    <row r="348" spans="1:118" x14ac:dyDescent="0.25">
      <c r="A348" s="1" t="str">
        <f>IF($I$248="Y",'Population Definitions'!$B$11,"...")</f>
        <v>70+F</v>
      </c>
      <c r="B348" s="4" t="str">
        <f>IF($I$248="Y","---&gt;","...")</f>
        <v>---&gt;</v>
      </c>
      <c r="C348" s="1" t="str">
        <f>IF($I$248="Y",'Population Definitions'!$A$9,"...")</f>
        <v>50-69F</v>
      </c>
      <c r="E348" s="3" t="s">
        <v>55</v>
      </c>
      <c r="F348" s="3"/>
      <c r="G348" s="3">
        <v>1</v>
      </c>
      <c r="H348" s="4" t="str">
        <f>IF($I$248="Y","OR","...")</f>
        <v>OR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</row>
    <row r="349" spans="1:118" x14ac:dyDescent="0.25">
      <c r="A349" s="1" t="str">
        <f>IF($J$248="Y",'Population Definitions'!$B$11,"...")</f>
        <v>70+F</v>
      </c>
      <c r="B349" s="4" t="str">
        <f>IF($J$248="Y","---&gt;","...")</f>
        <v>---&gt;</v>
      </c>
      <c r="C349" s="1" t="str">
        <f>IF($J$248="Y",'Population Definitions'!$B$10,"...")</f>
        <v>70+M</v>
      </c>
      <c r="E349" s="3" t="s">
        <v>55</v>
      </c>
      <c r="F349" s="3"/>
      <c r="G349" s="3">
        <v>1</v>
      </c>
      <c r="H349" s="4" t="str">
        <f>IF($J$248="Y","OR","...")</f>
        <v>OR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</row>
    <row r="350" spans="1:118" x14ac:dyDescent="0.25">
      <c r="A350" s="1" t="str">
        <f>IF($K$248="Y",'Population Definitions'!$B$11,"...")</f>
        <v>70+F</v>
      </c>
      <c r="B350" s="4" t="str">
        <f>IF($K$248="Y","---&gt;","...")</f>
        <v>---&gt;</v>
      </c>
      <c r="C350" s="1" t="str">
        <f>IF($K$248="Y",'Population Definitions'!$B$11,"...")</f>
        <v>70+F</v>
      </c>
      <c r="E350" s="3" t="s">
        <v>55</v>
      </c>
      <c r="F350" s="3"/>
      <c r="G350" s="3">
        <v>1</v>
      </c>
      <c r="H350" s="4" t="str">
        <f>IF($K$248="Y","OR","...")</f>
        <v>OR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</row>
  </sheetData>
  <conditionalFormatting sqref="B10">
    <cfRule type="cellIs" dxfId="1979" priority="101" operator="equal">
      <formula>"Y"</formula>
    </cfRule>
    <cfRule type="cellIs" dxfId="1978" priority="102" operator="equal">
      <formula>"N"</formula>
    </cfRule>
  </conditionalFormatting>
  <conditionalFormatting sqref="B11">
    <cfRule type="cellIs" dxfId="1977" priority="121" operator="equal">
      <formula>"Y"</formula>
    </cfRule>
    <cfRule type="cellIs" dxfId="1976" priority="122" operator="equal">
      <formula>"N"</formula>
    </cfRule>
  </conditionalFormatting>
  <conditionalFormatting sqref="B12">
    <cfRule type="cellIs" dxfId="1975" priority="141" operator="equal">
      <formula>"Y"</formula>
    </cfRule>
    <cfRule type="cellIs" dxfId="1974" priority="142" operator="equal">
      <formula>"N"</formula>
    </cfRule>
  </conditionalFormatting>
  <conditionalFormatting sqref="B122">
    <cfRule type="cellIs" dxfId="1973" priority="501" operator="equal">
      <formula>"Y"</formula>
    </cfRule>
    <cfRule type="cellIs" dxfId="1972" priority="502" operator="equal">
      <formula>"N"</formula>
    </cfRule>
  </conditionalFormatting>
  <conditionalFormatting sqref="B123">
    <cfRule type="cellIs" dxfId="1971" priority="521" operator="equal">
      <formula>"Y"</formula>
    </cfRule>
    <cfRule type="cellIs" dxfId="1970" priority="522" operator="equal">
      <formula>"N"</formula>
    </cfRule>
  </conditionalFormatting>
  <conditionalFormatting sqref="B124">
    <cfRule type="cellIs" dxfId="1969" priority="541" operator="equal">
      <formula>"Y"</formula>
    </cfRule>
    <cfRule type="cellIs" dxfId="1968" priority="542" operator="equal">
      <formula>"N"</formula>
    </cfRule>
  </conditionalFormatting>
  <conditionalFormatting sqref="B125">
    <cfRule type="cellIs" dxfId="1967" priority="561" operator="equal">
      <formula>"Y"</formula>
    </cfRule>
    <cfRule type="cellIs" dxfId="1966" priority="562" operator="equal">
      <formula>"N"</formula>
    </cfRule>
  </conditionalFormatting>
  <conditionalFormatting sqref="B126">
    <cfRule type="cellIs" dxfId="1965" priority="581" operator="equal">
      <formula>"Y"</formula>
    </cfRule>
    <cfRule type="cellIs" dxfId="1964" priority="582" operator="equal">
      <formula>"N"</formula>
    </cfRule>
  </conditionalFormatting>
  <conditionalFormatting sqref="B127">
    <cfRule type="cellIs" dxfId="1963" priority="601" operator="equal">
      <formula>"Y"</formula>
    </cfRule>
    <cfRule type="cellIs" dxfId="1962" priority="602" operator="equal">
      <formula>"N"</formula>
    </cfRule>
  </conditionalFormatting>
  <conditionalFormatting sqref="B128">
    <cfRule type="cellIs" dxfId="1961" priority="621" operator="equal">
      <formula>"Y"</formula>
    </cfRule>
    <cfRule type="cellIs" dxfId="1960" priority="622" operator="equal">
      <formula>"N"</formula>
    </cfRule>
  </conditionalFormatting>
  <conditionalFormatting sqref="B129">
    <cfRule type="cellIs" dxfId="1959" priority="641" operator="equal">
      <formula>"Y"</formula>
    </cfRule>
    <cfRule type="cellIs" dxfId="1958" priority="642" operator="equal">
      <formula>"N"</formula>
    </cfRule>
  </conditionalFormatting>
  <conditionalFormatting sqref="B13">
    <cfRule type="cellIs" dxfId="1957" priority="161" operator="equal">
      <formula>"Y"</formula>
    </cfRule>
    <cfRule type="cellIs" dxfId="1956" priority="162" operator="equal">
      <formula>"N"</formula>
    </cfRule>
  </conditionalFormatting>
  <conditionalFormatting sqref="B130">
    <cfRule type="cellIs" dxfId="1955" priority="661" operator="equal">
      <formula>"Y"</formula>
    </cfRule>
    <cfRule type="cellIs" dxfId="1954" priority="662" operator="equal">
      <formula>"N"</formula>
    </cfRule>
  </conditionalFormatting>
  <conditionalFormatting sqref="B131">
    <cfRule type="cellIs" dxfId="1953" priority="681" operator="equal">
      <formula>"Y"</formula>
    </cfRule>
    <cfRule type="cellIs" dxfId="1952" priority="682" operator="equal">
      <formula>"N"</formula>
    </cfRule>
  </conditionalFormatting>
  <conditionalFormatting sqref="B14">
    <cfRule type="cellIs" dxfId="1951" priority="181" operator="equal">
      <formula>"Y"</formula>
    </cfRule>
    <cfRule type="cellIs" dxfId="1950" priority="182" operator="equal">
      <formula>"N"</formula>
    </cfRule>
  </conditionalFormatting>
  <conditionalFormatting sqref="B239">
    <cfRule type="cellIs" dxfId="1949" priority="1001" operator="equal">
      <formula>"Y"</formula>
    </cfRule>
    <cfRule type="cellIs" dxfId="1948" priority="1002" operator="equal">
      <formula>"N"</formula>
    </cfRule>
  </conditionalFormatting>
  <conditionalFormatting sqref="B240">
    <cfRule type="cellIs" dxfId="1947" priority="1021" operator="equal">
      <formula>"Y"</formula>
    </cfRule>
    <cfRule type="cellIs" dxfId="1946" priority="1022" operator="equal">
      <formula>"N"</formula>
    </cfRule>
  </conditionalFormatting>
  <conditionalFormatting sqref="B241">
    <cfRule type="cellIs" dxfId="1945" priority="1041" operator="equal">
      <formula>"Y"</formula>
    </cfRule>
    <cfRule type="cellIs" dxfId="1944" priority="1042" operator="equal">
      <formula>"N"</formula>
    </cfRule>
  </conditionalFormatting>
  <conditionalFormatting sqref="B242">
    <cfRule type="cellIs" dxfId="1943" priority="1061" operator="equal">
      <formula>"Y"</formula>
    </cfRule>
    <cfRule type="cellIs" dxfId="1942" priority="1062" operator="equal">
      <formula>"N"</formula>
    </cfRule>
  </conditionalFormatting>
  <conditionalFormatting sqref="B243">
    <cfRule type="cellIs" dxfId="1941" priority="1081" operator="equal">
      <formula>"Y"</formula>
    </cfRule>
    <cfRule type="cellIs" dxfId="1940" priority="1082" operator="equal">
      <formula>"N"</formula>
    </cfRule>
  </conditionalFormatting>
  <conditionalFormatting sqref="B244">
    <cfRule type="cellIs" dxfId="1939" priority="1101" operator="equal">
      <formula>"Y"</formula>
    </cfRule>
    <cfRule type="cellIs" dxfId="1938" priority="1102" operator="equal">
      <formula>"N"</formula>
    </cfRule>
  </conditionalFormatting>
  <conditionalFormatting sqref="B245">
    <cfRule type="cellIs" dxfId="1937" priority="1121" operator="equal">
      <formula>"Y"</formula>
    </cfRule>
    <cfRule type="cellIs" dxfId="1936" priority="1122" operator="equal">
      <formula>"N"</formula>
    </cfRule>
  </conditionalFormatting>
  <conditionalFormatting sqref="B246">
    <cfRule type="cellIs" dxfId="1935" priority="1141" operator="equal">
      <formula>"Y"</formula>
    </cfRule>
    <cfRule type="cellIs" dxfId="1934" priority="1142" operator="equal">
      <formula>"N"</formula>
    </cfRule>
  </conditionalFormatting>
  <conditionalFormatting sqref="B247">
    <cfRule type="cellIs" dxfId="1933" priority="1161" operator="equal">
      <formula>"Y"</formula>
    </cfRule>
    <cfRule type="cellIs" dxfId="1932" priority="1162" operator="equal">
      <formula>"N"</formula>
    </cfRule>
  </conditionalFormatting>
  <conditionalFormatting sqref="B248">
    <cfRule type="cellIs" dxfId="1931" priority="1181" operator="equal">
      <formula>"Y"</formula>
    </cfRule>
    <cfRule type="cellIs" dxfId="1930" priority="1182" operator="equal">
      <formula>"N"</formula>
    </cfRule>
  </conditionalFormatting>
  <conditionalFormatting sqref="B5">
    <cfRule type="cellIs" dxfId="1929" priority="1" operator="equal">
      <formula>"Y"</formula>
    </cfRule>
    <cfRule type="cellIs" dxfId="1928" priority="2" operator="equal">
      <formula>"N"</formula>
    </cfRule>
  </conditionalFormatting>
  <conditionalFormatting sqref="B6">
    <cfRule type="cellIs" dxfId="1927" priority="21" operator="equal">
      <formula>"Y"</formula>
    </cfRule>
    <cfRule type="cellIs" dxfId="1926" priority="22" operator="equal">
      <formula>"N"</formula>
    </cfRule>
  </conditionalFormatting>
  <conditionalFormatting sqref="B7">
    <cfRule type="cellIs" dxfId="1925" priority="41" operator="equal">
      <formula>"Y"</formula>
    </cfRule>
    <cfRule type="cellIs" dxfId="1924" priority="42" operator="equal">
      <formula>"N"</formula>
    </cfRule>
  </conditionalFormatting>
  <conditionalFormatting sqref="B8">
    <cfRule type="cellIs" dxfId="1923" priority="61" operator="equal">
      <formula>"Y"</formula>
    </cfRule>
    <cfRule type="cellIs" dxfId="1922" priority="62" operator="equal">
      <formula>"N"</formula>
    </cfRule>
  </conditionalFormatting>
  <conditionalFormatting sqref="B9">
    <cfRule type="cellIs" dxfId="1921" priority="81" operator="equal">
      <formula>"Y"</formula>
    </cfRule>
    <cfRule type="cellIs" dxfId="1920" priority="82" operator="equal">
      <formula>"N"</formula>
    </cfRule>
  </conditionalFormatting>
  <conditionalFormatting sqref="C10">
    <cfRule type="cellIs" dxfId="1919" priority="103" operator="equal">
      <formula>"Y"</formula>
    </cfRule>
    <cfRule type="cellIs" dxfId="1918" priority="104" operator="equal">
      <formula>"N"</formula>
    </cfRule>
  </conditionalFormatting>
  <conditionalFormatting sqref="C11">
    <cfRule type="cellIs" dxfId="1917" priority="123" operator="equal">
      <formula>"Y"</formula>
    </cfRule>
    <cfRule type="cellIs" dxfId="1916" priority="124" operator="equal">
      <formula>"N"</formula>
    </cfRule>
  </conditionalFormatting>
  <conditionalFormatting sqref="C12">
    <cfRule type="cellIs" dxfId="1915" priority="143" operator="equal">
      <formula>"Y"</formula>
    </cfRule>
    <cfRule type="cellIs" dxfId="1914" priority="144" operator="equal">
      <formula>"N"</formula>
    </cfRule>
  </conditionalFormatting>
  <conditionalFormatting sqref="C122">
    <cfRule type="cellIs" dxfId="1913" priority="503" operator="equal">
      <formula>"Y"</formula>
    </cfRule>
    <cfRule type="cellIs" dxfId="1912" priority="504" operator="equal">
      <formula>"N"</formula>
    </cfRule>
  </conditionalFormatting>
  <conditionalFormatting sqref="C123">
    <cfRule type="cellIs" dxfId="1911" priority="523" operator="equal">
      <formula>"Y"</formula>
    </cfRule>
    <cfRule type="cellIs" dxfId="1910" priority="524" operator="equal">
      <formula>"N"</formula>
    </cfRule>
  </conditionalFormatting>
  <conditionalFormatting sqref="C124">
    <cfRule type="cellIs" dxfId="1909" priority="543" operator="equal">
      <formula>"Y"</formula>
    </cfRule>
    <cfRule type="cellIs" dxfId="1908" priority="544" operator="equal">
      <formula>"N"</formula>
    </cfRule>
  </conditionalFormatting>
  <conditionalFormatting sqref="C125">
    <cfRule type="cellIs" dxfId="1907" priority="563" operator="equal">
      <formula>"Y"</formula>
    </cfRule>
    <cfRule type="cellIs" dxfId="1906" priority="564" operator="equal">
      <formula>"N"</formula>
    </cfRule>
  </conditionalFormatting>
  <conditionalFormatting sqref="C126">
    <cfRule type="cellIs" dxfId="1905" priority="583" operator="equal">
      <formula>"Y"</formula>
    </cfRule>
    <cfRule type="cellIs" dxfId="1904" priority="584" operator="equal">
      <formula>"N"</formula>
    </cfRule>
  </conditionalFormatting>
  <conditionalFormatting sqref="C127">
    <cfRule type="cellIs" dxfId="1903" priority="603" operator="equal">
      <formula>"Y"</formula>
    </cfRule>
    <cfRule type="cellIs" dxfId="1902" priority="604" operator="equal">
      <formula>"N"</formula>
    </cfRule>
  </conditionalFormatting>
  <conditionalFormatting sqref="C128">
    <cfRule type="cellIs" dxfId="1901" priority="623" operator="equal">
      <formula>"Y"</formula>
    </cfRule>
    <cfRule type="cellIs" dxfId="1900" priority="624" operator="equal">
      <formula>"N"</formula>
    </cfRule>
  </conditionalFormatting>
  <conditionalFormatting sqref="C129">
    <cfRule type="cellIs" dxfId="1899" priority="643" operator="equal">
      <formula>"Y"</formula>
    </cfRule>
    <cfRule type="cellIs" dxfId="1898" priority="644" operator="equal">
      <formula>"N"</formula>
    </cfRule>
  </conditionalFormatting>
  <conditionalFormatting sqref="C13">
    <cfRule type="cellIs" dxfId="1897" priority="163" operator="equal">
      <formula>"Y"</formula>
    </cfRule>
    <cfRule type="cellIs" dxfId="1896" priority="164" operator="equal">
      <formula>"N"</formula>
    </cfRule>
  </conditionalFormatting>
  <conditionalFormatting sqref="C130">
    <cfRule type="cellIs" dxfId="1895" priority="663" operator="equal">
      <formula>"Y"</formula>
    </cfRule>
    <cfRule type="cellIs" dxfId="1894" priority="664" operator="equal">
      <formula>"N"</formula>
    </cfRule>
  </conditionalFormatting>
  <conditionalFormatting sqref="C131">
    <cfRule type="cellIs" dxfId="1893" priority="683" operator="equal">
      <formula>"Y"</formula>
    </cfRule>
    <cfRule type="cellIs" dxfId="1892" priority="684" operator="equal">
      <formula>"N"</formula>
    </cfRule>
  </conditionalFormatting>
  <conditionalFormatting sqref="C14">
    <cfRule type="cellIs" dxfId="1891" priority="183" operator="equal">
      <formula>"Y"</formula>
    </cfRule>
    <cfRule type="cellIs" dxfId="1890" priority="184" operator="equal">
      <formula>"N"</formula>
    </cfRule>
  </conditionalFormatting>
  <conditionalFormatting sqref="C239">
    <cfRule type="cellIs" dxfId="1889" priority="1003" operator="equal">
      <formula>"Y"</formula>
    </cfRule>
    <cfRule type="cellIs" dxfId="1888" priority="1004" operator="equal">
      <formula>"N"</formula>
    </cfRule>
  </conditionalFormatting>
  <conditionalFormatting sqref="C240">
    <cfRule type="cellIs" dxfId="1887" priority="1023" operator="equal">
      <formula>"Y"</formula>
    </cfRule>
    <cfRule type="cellIs" dxfId="1886" priority="1024" operator="equal">
      <formula>"N"</formula>
    </cfRule>
  </conditionalFormatting>
  <conditionalFormatting sqref="C241">
    <cfRule type="cellIs" dxfId="1885" priority="1043" operator="equal">
      <formula>"Y"</formula>
    </cfRule>
    <cfRule type="cellIs" dxfId="1884" priority="1044" operator="equal">
      <formula>"N"</formula>
    </cfRule>
  </conditionalFormatting>
  <conditionalFormatting sqref="C242">
    <cfRule type="cellIs" dxfId="1883" priority="1063" operator="equal">
      <formula>"Y"</formula>
    </cfRule>
    <cfRule type="cellIs" dxfId="1882" priority="1064" operator="equal">
      <formula>"N"</formula>
    </cfRule>
  </conditionalFormatting>
  <conditionalFormatting sqref="C243">
    <cfRule type="cellIs" dxfId="1881" priority="1083" operator="equal">
      <formula>"Y"</formula>
    </cfRule>
    <cfRule type="cellIs" dxfId="1880" priority="1084" operator="equal">
      <formula>"N"</formula>
    </cfRule>
  </conditionalFormatting>
  <conditionalFormatting sqref="C244">
    <cfRule type="cellIs" dxfId="1879" priority="1103" operator="equal">
      <formula>"Y"</formula>
    </cfRule>
    <cfRule type="cellIs" dxfId="1878" priority="1104" operator="equal">
      <formula>"N"</formula>
    </cfRule>
  </conditionalFormatting>
  <conditionalFormatting sqref="C245">
    <cfRule type="cellIs" dxfId="1877" priority="1123" operator="equal">
      <formula>"Y"</formula>
    </cfRule>
    <cfRule type="cellIs" dxfId="1876" priority="1124" operator="equal">
      <formula>"N"</formula>
    </cfRule>
  </conditionalFormatting>
  <conditionalFormatting sqref="C246">
    <cfRule type="cellIs" dxfId="1875" priority="1143" operator="equal">
      <formula>"Y"</formula>
    </cfRule>
    <cfRule type="cellIs" dxfId="1874" priority="1144" operator="equal">
      <formula>"N"</formula>
    </cfRule>
  </conditionalFormatting>
  <conditionalFormatting sqref="C247">
    <cfRule type="cellIs" dxfId="1873" priority="1163" operator="equal">
      <formula>"Y"</formula>
    </cfRule>
    <cfRule type="cellIs" dxfId="1872" priority="1164" operator="equal">
      <formula>"N"</formula>
    </cfRule>
  </conditionalFormatting>
  <conditionalFormatting sqref="C248">
    <cfRule type="cellIs" dxfId="1871" priority="1183" operator="equal">
      <formula>"Y"</formula>
    </cfRule>
    <cfRule type="cellIs" dxfId="1870" priority="1184" operator="equal">
      <formula>"N"</formula>
    </cfRule>
  </conditionalFormatting>
  <conditionalFormatting sqref="C5">
    <cfRule type="cellIs" dxfId="1869" priority="3" operator="equal">
      <formula>"Y"</formula>
    </cfRule>
    <cfRule type="cellIs" dxfId="1868" priority="4" operator="equal">
      <formula>"N"</formula>
    </cfRule>
  </conditionalFormatting>
  <conditionalFormatting sqref="C6">
    <cfRule type="cellIs" dxfId="1867" priority="23" operator="equal">
      <formula>"Y"</formula>
    </cfRule>
    <cfRule type="cellIs" dxfId="1866" priority="24" operator="equal">
      <formula>"N"</formula>
    </cfRule>
  </conditionalFormatting>
  <conditionalFormatting sqref="C7">
    <cfRule type="cellIs" dxfId="1865" priority="43" operator="equal">
      <formula>"Y"</formula>
    </cfRule>
    <cfRule type="cellIs" dxfId="1864" priority="44" operator="equal">
      <formula>"N"</formula>
    </cfRule>
  </conditionalFormatting>
  <conditionalFormatting sqref="C8">
    <cfRule type="cellIs" dxfId="1863" priority="63" operator="equal">
      <formula>"Y"</formula>
    </cfRule>
    <cfRule type="cellIs" dxfId="1862" priority="64" operator="equal">
      <formula>"N"</formula>
    </cfRule>
  </conditionalFormatting>
  <conditionalFormatting sqref="C9">
    <cfRule type="cellIs" dxfId="1861" priority="83" operator="equal">
      <formula>"Y"</formula>
    </cfRule>
    <cfRule type="cellIs" dxfId="1860" priority="84" operator="equal">
      <formula>"N"</formula>
    </cfRule>
  </conditionalFormatting>
  <conditionalFormatting sqref="D10">
    <cfRule type="cellIs" dxfId="1859" priority="105" operator="equal">
      <formula>"Y"</formula>
    </cfRule>
    <cfRule type="cellIs" dxfId="1858" priority="106" operator="equal">
      <formula>"N"</formula>
    </cfRule>
  </conditionalFormatting>
  <conditionalFormatting sqref="D100:DN100">
    <cfRule type="expression" dxfId="1857" priority="452">
      <formula>$E$13&lt;&gt;"Y"</formula>
    </cfRule>
  </conditionalFormatting>
  <conditionalFormatting sqref="D101:DN101">
    <cfRule type="expression" dxfId="1856" priority="455">
      <formula>$F$13&lt;&gt;"Y"</formula>
    </cfRule>
  </conditionalFormatting>
  <conditionalFormatting sqref="D102:DN102">
    <cfRule type="expression" dxfId="1855" priority="458">
      <formula>$G$13&lt;&gt;"Y"</formula>
    </cfRule>
  </conditionalFormatting>
  <conditionalFormatting sqref="D103:DN103">
    <cfRule type="expression" dxfId="1854" priority="461">
      <formula>$H$13&lt;&gt;"Y"</formula>
    </cfRule>
  </conditionalFormatting>
  <conditionalFormatting sqref="D104:DN104">
    <cfRule type="expression" dxfId="1853" priority="464">
      <formula>$I$13&lt;&gt;"Y"</formula>
    </cfRule>
  </conditionalFormatting>
  <conditionalFormatting sqref="D105:DN105">
    <cfRule type="expression" dxfId="1852" priority="467">
      <formula>$J$13&lt;&gt;"Y"</formula>
    </cfRule>
  </conditionalFormatting>
  <conditionalFormatting sqref="D106:DN106">
    <cfRule type="expression" dxfId="1851" priority="470">
      <formula>$K$13&lt;&gt;"Y"</formula>
    </cfRule>
  </conditionalFormatting>
  <conditionalFormatting sqref="D107:DN107">
    <cfRule type="expression" dxfId="1850" priority="473">
      <formula>$B$14&lt;&gt;"Y"</formula>
    </cfRule>
  </conditionalFormatting>
  <conditionalFormatting sqref="D108:DN108">
    <cfRule type="expression" dxfId="1849" priority="476">
      <formula>$C$14&lt;&gt;"Y"</formula>
    </cfRule>
  </conditionalFormatting>
  <conditionalFormatting sqref="D109:DN109">
    <cfRule type="expression" dxfId="1848" priority="479">
      <formula>$D$14&lt;&gt;"Y"</formula>
    </cfRule>
  </conditionalFormatting>
  <conditionalFormatting sqref="D11">
    <cfRule type="cellIs" dxfId="1847" priority="125" operator="equal">
      <formula>"Y"</formula>
    </cfRule>
    <cfRule type="cellIs" dxfId="1846" priority="126" operator="equal">
      <formula>"N"</formula>
    </cfRule>
  </conditionalFormatting>
  <conditionalFormatting sqref="D110:DN110">
    <cfRule type="expression" dxfId="1845" priority="482">
      <formula>$E$14&lt;&gt;"Y"</formula>
    </cfRule>
  </conditionalFormatting>
  <conditionalFormatting sqref="D111:DN111">
    <cfRule type="expression" dxfId="1844" priority="485">
      <formula>$F$14&lt;&gt;"Y"</formula>
    </cfRule>
  </conditionalFormatting>
  <conditionalFormatting sqref="D112:DN112">
    <cfRule type="expression" dxfId="1843" priority="488">
      <formula>$G$14&lt;&gt;"Y"</formula>
    </cfRule>
  </conditionalFormatting>
  <conditionalFormatting sqref="D113:DN113">
    <cfRule type="expression" dxfId="1842" priority="491">
      <formula>$H$14&lt;&gt;"Y"</formula>
    </cfRule>
  </conditionalFormatting>
  <conditionalFormatting sqref="D114:DN114">
    <cfRule type="expression" dxfId="1841" priority="494">
      <formula>$I$14&lt;&gt;"Y"</formula>
    </cfRule>
  </conditionalFormatting>
  <conditionalFormatting sqref="D115:DN115">
    <cfRule type="expression" dxfId="1840" priority="497">
      <formula>$J$14&lt;&gt;"Y"</formula>
    </cfRule>
  </conditionalFormatting>
  <conditionalFormatting sqref="D116:DN116">
    <cfRule type="expression" dxfId="1839" priority="500">
      <formula>$K$14&lt;&gt;"Y"</formula>
    </cfRule>
  </conditionalFormatting>
  <conditionalFormatting sqref="D12">
    <cfRule type="cellIs" dxfId="1838" priority="145" operator="equal">
      <formula>"Y"</formula>
    </cfRule>
    <cfRule type="cellIs" dxfId="1837" priority="146" operator="equal">
      <formula>"N"</formula>
    </cfRule>
  </conditionalFormatting>
  <conditionalFormatting sqref="D122">
    <cfRule type="cellIs" dxfId="1836" priority="505" operator="equal">
      <formula>"Y"</formula>
    </cfRule>
    <cfRule type="cellIs" dxfId="1835" priority="506" operator="equal">
      <formula>"N"</formula>
    </cfRule>
  </conditionalFormatting>
  <conditionalFormatting sqref="D123">
    <cfRule type="cellIs" dxfId="1834" priority="525" operator="equal">
      <formula>"Y"</formula>
    </cfRule>
    <cfRule type="cellIs" dxfId="1833" priority="526" operator="equal">
      <formula>"N"</formula>
    </cfRule>
  </conditionalFormatting>
  <conditionalFormatting sqref="D124">
    <cfRule type="cellIs" dxfId="1832" priority="545" operator="equal">
      <formula>"Y"</formula>
    </cfRule>
    <cfRule type="cellIs" dxfId="1831" priority="546" operator="equal">
      <formula>"N"</formula>
    </cfRule>
  </conditionalFormatting>
  <conditionalFormatting sqref="D125">
    <cfRule type="cellIs" dxfId="1830" priority="565" operator="equal">
      <formula>"Y"</formula>
    </cfRule>
    <cfRule type="cellIs" dxfId="1829" priority="566" operator="equal">
      <formula>"N"</formula>
    </cfRule>
  </conditionalFormatting>
  <conditionalFormatting sqref="D126">
    <cfRule type="cellIs" dxfId="1828" priority="585" operator="equal">
      <formula>"Y"</formula>
    </cfRule>
    <cfRule type="cellIs" dxfId="1827" priority="586" operator="equal">
      <formula>"N"</formula>
    </cfRule>
  </conditionalFormatting>
  <conditionalFormatting sqref="D127">
    <cfRule type="cellIs" dxfId="1826" priority="605" operator="equal">
      <formula>"Y"</formula>
    </cfRule>
    <cfRule type="cellIs" dxfId="1825" priority="606" operator="equal">
      <formula>"N"</formula>
    </cfRule>
  </conditionalFormatting>
  <conditionalFormatting sqref="D128">
    <cfRule type="cellIs" dxfId="1824" priority="625" operator="equal">
      <formula>"Y"</formula>
    </cfRule>
    <cfRule type="cellIs" dxfId="1823" priority="626" operator="equal">
      <formula>"N"</formula>
    </cfRule>
  </conditionalFormatting>
  <conditionalFormatting sqref="D129">
    <cfRule type="cellIs" dxfId="1822" priority="645" operator="equal">
      <formula>"Y"</formula>
    </cfRule>
    <cfRule type="cellIs" dxfId="1821" priority="646" operator="equal">
      <formula>"N"</formula>
    </cfRule>
  </conditionalFormatting>
  <conditionalFormatting sqref="D13">
    <cfRule type="cellIs" dxfId="1820" priority="165" operator="equal">
      <formula>"Y"</formula>
    </cfRule>
    <cfRule type="cellIs" dxfId="1819" priority="166" operator="equal">
      <formula>"N"</formula>
    </cfRule>
  </conditionalFormatting>
  <conditionalFormatting sqref="D130">
    <cfRule type="cellIs" dxfId="1818" priority="665" operator="equal">
      <formula>"Y"</formula>
    </cfRule>
    <cfRule type="cellIs" dxfId="1817" priority="666" operator="equal">
      <formula>"N"</formula>
    </cfRule>
  </conditionalFormatting>
  <conditionalFormatting sqref="D131">
    <cfRule type="cellIs" dxfId="1816" priority="685" operator="equal">
      <formula>"Y"</formula>
    </cfRule>
    <cfRule type="cellIs" dxfId="1815" priority="686" operator="equal">
      <formula>"N"</formula>
    </cfRule>
  </conditionalFormatting>
  <conditionalFormatting sqref="D134:DN134">
    <cfRule type="expression" dxfId="1814" priority="703">
      <formula>$B$122&lt;&gt;"Y"</formula>
    </cfRule>
  </conditionalFormatting>
  <conditionalFormatting sqref="D135:DN135">
    <cfRule type="expression" dxfId="1813" priority="706">
      <formula>$C$122&lt;&gt;"Y"</formula>
    </cfRule>
  </conditionalFormatting>
  <conditionalFormatting sqref="D136:DN136">
    <cfRule type="expression" dxfId="1812" priority="709">
      <formula>$D$122&lt;&gt;"Y"</formula>
    </cfRule>
  </conditionalFormatting>
  <conditionalFormatting sqref="D137:DN137">
    <cfRule type="expression" dxfId="1811" priority="712">
      <formula>$E$122&lt;&gt;"Y"</formula>
    </cfRule>
  </conditionalFormatting>
  <conditionalFormatting sqref="D138:DN138">
    <cfRule type="expression" dxfId="1810" priority="715">
      <formula>$F$122&lt;&gt;"Y"</formula>
    </cfRule>
  </conditionalFormatting>
  <conditionalFormatting sqref="D139:DN139">
    <cfRule type="expression" dxfId="1809" priority="718">
      <formula>$G$122&lt;&gt;"Y"</formula>
    </cfRule>
  </conditionalFormatting>
  <conditionalFormatting sqref="D14">
    <cfRule type="cellIs" dxfId="1808" priority="185" operator="equal">
      <formula>"Y"</formula>
    </cfRule>
    <cfRule type="cellIs" dxfId="1807" priority="186" operator="equal">
      <formula>"N"</formula>
    </cfRule>
  </conditionalFormatting>
  <conditionalFormatting sqref="D140:DN140">
    <cfRule type="expression" dxfId="1806" priority="721">
      <formula>$H$122&lt;&gt;"Y"</formula>
    </cfRule>
  </conditionalFormatting>
  <conditionalFormatting sqref="D141:DN141">
    <cfRule type="expression" dxfId="1805" priority="724">
      <formula>$I$122&lt;&gt;"Y"</formula>
    </cfRule>
  </conditionalFormatting>
  <conditionalFormatting sqref="D142:DN142">
    <cfRule type="expression" dxfId="1804" priority="727">
      <formula>$J$122&lt;&gt;"Y"</formula>
    </cfRule>
  </conditionalFormatting>
  <conditionalFormatting sqref="D143:DN143">
    <cfRule type="expression" dxfId="1803" priority="730">
      <formula>$K$122&lt;&gt;"Y"</formula>
    </cfRule>
  </conditionalFormatting>
  <conditionalFormatting sqref="D144:DN144">
    <cfRule type="expression" dxfId="1802" priority="733">
      <formula>$B$123&lt;&gt;"Y"</formula>
    </cfRule>
  </conditionalFormatting>
  <conditionalFormatting sqref="D145:DN145">
    <cfRule type="expression" dxfId="1801" priority="736">
      <formula>$C$123&lt;&gt;"Y"</formula>
    </cfRule>
  </conditionalFormatting>
  <conditionalFormatting sqref="D146:DN146">
    <cfRule type="expression" dxfId="1800" priority="739">
      <formula>$D$123&lt;&gt;"Y"</formula>
    </cfRule>
  </conditionalFormatting>
  <conditionalFormatting sqref="D147:DN147">
    <cfRule type="expression" dxfId="1799" priority="742">
      <formula>$E$123&lt;&gt;"Y"</formula>
    </cfRule>
  </conditionalFormatting>
  <conditionalFormatting sqref="D148:DN148">
    <cfRule type="expression" dxfId="1798" priority="745">
      <formula>$F$123&lt;&gt;"Y"</formula>
    </cfRule>
  </conditionalFormatting>
  <conditionalFormatting sqref="D149:DN149">
    <cfRule type="expression" dxfId="1797" priority="748">
      <formula>$G$123&lt;&gt;"Y"</formula>
    </cfRule>
  </conditionalFormatting>
  <conditionalFormatting sqref="D150:DN150">
    <cfRule type="expression" dxfId="1796" priority="751">
      <formula>$H$123&lt;&gt;"Y"</formula>
    </cfRule>
  </conditionalFormatting>
  <conditionalFormatting sqref="D151:DN151">
    <cfRule type="expression" dxfId="1795" priority="754">
      <formula>$I$123&lt;&gt;"Y"</formula>
    </cfRule>
  </conditionalFormatting>
  <conditionalFormatting sqref="D152:DN152">
    <cfRule type="expression" dxfId="1794" priority="757">
      <formula>$J$123&lt;&gt;"Y"</formula>
    </cfRule>
  </conditionalFormatting>
  <conditionalFormatting sqref="D153:DN153">
    <cfRule type="expression" dxfId="1793" priority="760">
      <formula>$K$123&lt;&gt;"Y"</formula>
    </cfRule>
  </conditionalFormatting>
  <conditionalFormatting sqref="D154:DN154">
    <cfRule type="expression" dxfId="1792" priority="763">
      <formula>$B$124&lt;&gt;"Y"</formula>
    </cfRule>
  </conditionalFormatting>
  <conditionalFormatting sqref="D155:DN155">
    <cfRule type="expression" dxfId="1791" priority="766">
      <formula>$C$124&lt;&gt;"Y"</formula>
    </cfRule>
  </conditionalFormatting>
  <conditionalFormatting sqref="D156:DN156">
    <cfRule type="expression" dxfId="1790" priority="769">
      <formula>$D$124&lt;&gt;"Y"</formula>
    </cfRule>
  </conditionalFormatting>
  <conditionalFormatting sqref="D157:DN157">
    <cfRule type="expression" dxfId="1789" priority="772">
      <formula>$E$124&lt;&gt;"Y"</formula>
    </cfRule>
  </conditionalFormatting>
  <conditionalFormatting sqref="D158:DN158">
    <cfRule type="expression" dxfId="1788" priority="775">
      <formula>$F$124&lt;&gt;"Y"</formula>
    </cfRule>
  </conditionalFormatting>
  <conditionalFormatting sqref="D159:DN159">
    <cfRule type="expression" dxfId="1787" priority="778">
      <formula>$G$124&lt;&gt;"Y"</formula>
    </cfRule>
  </conditionalFormatting>
  <conditionalFormatting sqref="D160:DN160">
    <cfRule type="expression" dxfId="1786" priority="781">
      <formula>$H$124&lt;&gt;"Y"</formula>
    </cfRule>
  </conditionalFormatting>
  <conditionalFormatting sqref="D161:DN161">
    <cfRule type="expression" dxfId="1785" priority="784">
      <formula>$I$124&lt;&gt;"Y"</formula>
    </cfRule>
  </conditionalFormatting>
  <conditionalFormatting sqref="D162:DN162">
    <cfRule type="expression" dxfId="1784" priority="787">
      <formula>$J$124&lt;&gt;"Y"</formula>
    </cfRule>
  </conditionalFormatting>
  <conditionalFormatting sqref="D163:DN163">
    <cfRule type="expression" dxfId="1783" priority="790">
      <formula>$K$124&lt;&gt;"Y"</formula>
    </cfRule>
  </conditionalFormatting>
  <conditionalFormatting sqref="D164:DN164">
    <cfRule type="expression" dxfId="1782" priority="793">
      <formula>$B$125&lt;&gt;"Y"</formula>
    </cfRule>
  </conditionalFormatting>
  <conditionalFormatting sqref="D165:DN165">
    <cfRule type="expression" dxfId="1781" priority="796">
      <formula>$C$125&lt;&gt;"Y"</formula>
    </cfRule>
  </conditionalFormatting>
  <conditionalFormatting sqref="D166:DN166">
    <cfRule type="expression" dxfId="1780" priority="799">
      <formula>$D$125&lt;&gt;"Y"</formula>
    </cfRule>
  </conditionalFormatting>
  <conditionalFormatting sqref="D167:DN167">
    <cfRule type="expression" dxfId="1779" priority="802">
      <formula>$E$125&lt;&gt;"Y"</formula>
    </cfRule>
  </conditionalFormatting>
  <conditionalFormatting sqref="D168:DN168">
    <cfRule type="expression" dxfId="1778" priority="805">
      <formula>$F$125&lt;&gt;"Y"</formula>
    </cfRule>
  </conditionalFormatting>
  <conditionalFormatting sqref="D169:DN169">
    <cfRule type="expression" dxfId="1777" priority="808">
      <formula>$G$125&lt;&gt;"Y"</formula>
    </cfRule>
  </conditionalFormatting>
  <conditionalFormatting sqref="D170:DN170">
    <cfRule type="expression" dxfId="1776" priority="811">
      <formula>$H$125&lt;&gt;"Y"</formula>
    </cfRule>
  </conditionalFormatting>
  <conditionalFormatting sqref="D171:DN171">
    <cfRule type="expression" dxfId="1775" priority="814">
      <formula>$I$125&lt;&gt;"Y"</formula>
    </cfRule>
  </conditionalFormatting>
  <conditionalFormatting sqref="D172:DN172">
    <cfRule type="expression" dxfId="1774" priority="817">
      <formula>$J$125&lt;&gt;"Y"</formula>
    </cfRule>
  </conditionalFormatting>
  <conditionalFormatting sqref="D173:DN173">
    <cfRule type="expression" dxfId="1773" priority="820">
      <formula>$K$125&lt;&gt;"Y"</formula>
    </cfRule>
  </conditionalFormatting>
  <conditionalFormatting sqref="D174:DN174">
    <cfRule type="expression" dxfId="1772" priority="823">
      <formula>$B$126&lt;&gt;"Y"</formula>
    </cfRule>
  </conditionalFormatting>
  <conditionalFormatting sqref="D175:DN175">
    <cfRule type="expression" dxfId="1771" priority="826">
      <formula>$C$126&lt;&gt;"Y"</formula>
    </cfRule>
  </conditionalFormatting>
  <conditionalFormatting sqref="D176:DN176">
    <cfRule type="expression" dxfId="1770" priority="829">
      <formula>$D$126&lt;&gt;"Y"</formula>
    </cfRule>
  </conditionalFormatting>
  <conditionalFormatting sqref="D177:DN177">
    <cfRule type="expression" dxfId="1769" priority="832">
      <formula>$E$126&lt;&gt;"Y"</formula>
    </cfRule>
  </conditionalFormatting>
  <conditionalFormatting sqref="D178:DN178">
    <cfRule type="expression" dxfId="1768" priority="835">
      <formula>$F$126&lt;&gt;"Y"</formula>
    </cfRule>
  </conditionalFormatting>
  <conditionalFormatting sqref="D179:DN179">
    <cfRule type="expression" dxfId="1767" priority="838">
      <formula>$G$126&lt;&gt;"Y"</formula>
    </cfRule>
  </conditionalFormatting>
  <conditionalFormatting sqref="D17:DN17">
    <cfRule type="expression" dxfId="1766" priority="203">
      <formula>$B$5&lt;&gt;"Y"</formula>
    </cfRule>
  </conditionalFormatting>
  <conditionalFormatting sqref="D180:DN180">
    <cfRule type="expression" dxfId="1765" priority="841">
      <formula>$H$126&lt;&gt;"Y"</formula>
    </cfRule>
  </conditionalFormatting>
  <conditionalFormatting sqref="D181:DN181">
    <cfRule type="expression" dxfId="1764" priority="844">
      <formula>$I$126&lt;&gt;"Y"</formula>
    </cfRule>
  </conditionalFormatting>
  <conditionalFormatting sqref="D182:DN182">
    <cfRule type="expression" dxfId="1763" priority="847">
      <formula>$J$126&lt;&gt;"Y"</formula>
    </cfRule>
  </conditionalFormatting>
  <conditionalFormatting sqref="D183:DN183">
    <cfRule type="expression" dxfId="1762" priority="850">
      <formula>$K$126&lt;&gt;"Y"</formula>
    </cfRule>
  </conditionalFormatting>
  <conditionalFormatting sqref="D184:DN184">
    <cfRule type="expression" dxfId="1761" priority="853">
      <formula>$B$127&lt;&gt;"Y"</formula>
    </cfRule>
  </conditionalFormatting>
  <conditionalFormatting sqref="D185:DN185">
    <cfRule type="expression" dxfId="1760" priority="856">
      <formula>$C$127&lt;&gt;"Y"</formula>
    </cfRule>
  </conditionalFormatting>
  <conditionalFormatting sqref="D186:DN186">
    <cfRule type="expression" dxfId="1759" priority="859">
      <formula>$D$127&lt;&gt;"Y"</formula>
    </cfRule>
  </conditionalFormatting>
  <conditionalFormatting sqref="D187:DN187">
    <cfRule type="expression" dxfId="1758" priority="862">
      <formula>$E$127&lt;&gt;"Y"</formula>
    </cfRule>
  </conditionalFormatting>
  <conditionalFormatting sqref="D188:DN188">
    <cfRule type="expression" dxfId="1757" priority="865">
      <formula>$F$127&lt;&gt;"Y"</formula>
    </cfRule>
  </conditionalFormatting>
  <conditionalFormatting sqref="D189:DN189">
    <cfRule type="expression" dxfId="1756" priority="868">
      <formula>$G$127&lt;&gt;"Y"</formula>
    </cfRule>
  </conditionalFormatting>
  <conditionalFormatting sqref="D18:DN18">
    <cfRule type="expression" dxfId="1755" priority="206">
      <formula>$C$5&lt;&gt;"Y"</formula>
    </cfRule>
  </conditionalFormatting>
  <conditionalFormatting sqref="D190:DN190">
    <cfRule type="expression" dxfId="1754" priority="871">
      <formula>$H$127&lt;&gt;"Y"</formula>
    </cfRule>
  </conditionalFormatting>
  <conditionalFormatting sqref="D191:DN191">
    <cfRule type="expression" dxfId="1753" priority="874">
      <formula>$I$127&lt;&gt;"Y"</formula>
    </cfRule>
  </conditionalFormatting>
  <conditionalFormatting sqref="D192:DN192">
    <cfRule type="expression" dxfId="1752" priority="877">
      <formula>$J$127&lt;&gt;"Y"</formula>
    </cfRule>
  </conditionalFormatting>
  <conditionalFormatting sqref="D193:DN193">
    <cfRule type="expression" dxfId="1751" priority="880">
      <formula>$K$127&lt;&gt;"Y"</formula>
    </cfRule>
  </conditionalFormatting>
  <conditionalFormatting sqref="D194:DN194">
    <cfRule type="expression" dxfId="1750" priority="883">
      <formula>$B$128&lt;&gt;"Y"</formula>
    </cfRule>
  </conditionalFormatting>
  <conditionalFormatting sqref="D195:DN195">
    <cfRule type="expression" dxfId="1749" priority="886">
      <formula>$C$128&lt;&gt;"Y"</formula>
    </cfRule>
  </conditionalFormatting>
  <conditionalFormatting sqref="D196:DN196">
    <cfRule type="expression" dxfId="1748" priority="889">
      <formula>$D$128&lt;&gt;"Y"</formula>
    </cfRule>
  </conditionalFormatting>
  <conditionalFormatting sqref="D197:DN197">
    <cfRule type="expression" dxfId="1747" priority="892">
      <formula>$E$128&lt;&gt;"Y"</formula>
    </cfRule>
  </conditionalFormatting>
  <conditionalFormatting sqref="D198:DN198">
    <cfRule type="expression" dxfId="1746" priority="895">
      <formula>$F$128&lt;&gt;"Y"</formula>
    </cfRule>
  </conditionalFormatting>
  <conditionalFormatting sqref="D199:DN199">
    <cfRule type="expression" dxfId="1745" priority="898">
      <formula>$G$128&lt;&gt;"Y"</formula>
    </cfRule>
  </conditionalFormatting>
  <conditionalFormatting sqref="D19:DN19">
    <cfRule type="expression" dxfId="1744" priority="209">
      <formula>$D$5&lt;&gt;"Y"</formula>
    </cfRule>
  </conditionalFormatting>
  <conditionalFormatting sqref="D200:DN200">
    <cfRule type="expression" dxfId="1743" priority="901">
      <formula>$H$128&lt;&gt;"Y"</formula>
    </cfRule>
  </conditionalFormatting>
  <conditionalFormatting sqref="D201:DN201">
    <cfRule type="expression" dxfId="1742" priority="904">
      <formula>$I$128&lt;&gt;"Y"</formula>
    </cfRule>
  </conditionalFormatting>
  <conditionalFormatting sqref="D202:DN202">
    <cfRule type="expression" dxfId="1741" priority="907">
      <formula>$J$128&lt;&gt;"Y"</formula>
    </cfRule>
  </conditionalFormatting>
  <conditionalFormatting sqref="D203:DN203">
    <cfRule type="expression" dxfId="1740" priority="910">
      <formula>$K$128&lt;&gt;"Y"</formula>
    </cfRule>
  </conditionalFormatting>
  <conditionalFormatting sqref="D204:DN204">
    <cfRule type="expression" dxfId="1739" priority="913">
      <formula>$B$129&lt;&gt;"Y"</formula>
    </cfRule>
  </conditionalFormatting>
  <conditionalFormatting sqref="D205:DN205">
    <cfRule type="expression" dxfId="1738" priority="916">
      <formula>$C$129&lt;&gt;"Y"</formula>
    </cfRule>
  </conditionalFormatting>
  <conditionalFormatting sqref="D206:DN206">
    <cfRule type="expression" dxfId="1737" priority="919">
      <formula>$D$129&lt;&gt;"Y"</formula>
    </cfRule>
  </conditionalFormatting>
  <conditionalFormatting sqref="D207:DN207">
    <cfRule type="expression" dxfId="1736" priority="922">
      <formula>$E$129&lt;&gt;"Y"</formula>
    </cfRule>
  </conditionalFormatting>
  <conditionalFormatting sqref="D208:DN208">
    <cfRule type="expression" dxfId="1735" priority="925">
      <formula>$F$129&lt;&gt;"Y"</formula>
    </cfRule>
  </conditionalFormatting>
  <conditionalFormatting sqref="D209:DN209">
    <cfRule type="expression" dxfId="1734" priority="928">
      <formula>$G$129&lt;&gt;"Y"</formula>
    </cfRule>
  </conditionalFormatting>
  <conditionalFormatting sqref="D20:DN20">
    <cfRule type="expression" dxfId="1733" priority="212">
      <formula>$E$5&lt;&gt;"Y"</formula>
    </cfRule>
  </conditionalFormatting>
  <conditionalFormatting sqref="D210:DN210">
    <cfRule type="expression" dxfId="1732" priority="931">
      <formula>$H$129&lt;&gt;"Y"</formula>
    </cfRule>
  </conditionalFormatting>
  <conditionalFormatting sqref="D211:DN211">
    <cfRule type="expression" dxfId="1731" priority="934">
      <formula>$I$129&lt;&gt;"Y"</formula>
    </cfRule>
  </conditionalFormatting>
  <conditionalFormatting sqref="D212:DN212">
    <cfRule type="expression" dxfId="1730" priority="937">
      <formula>$J$129&lt;&gt;"Y"</formula>
    </cfRule>
  </conditionalFormatting>
  <conditionalFormatting sqref="D213:DN213">
    <cfRule type="expression" dxfId="1729" priority="940">
      <formula>$K$129&lt;&gt;"Y"</formula>
    </cfRule>
  </conditionalFormatting>
  <conditionalFormatting sqref="D214:DN214">
    <cfRule type="expression" dxfId="1728" priority="943">
      <formula>$B$130&lt;&gt;"Y"</formula>
    </cfRule>
  </conditionalFormatting>
  <conditionalFormatting sqref="D215:DN215">
    <cfRule type="expression" dxfId="1727" priority="946">
      <formula>$C$130&lt;&gt;"Y"</formula>
    </cfRule>
  </conditionalFormatting>
  <conditionalFormatting sqref="D216:DN216">
    <cfRule type="expression" dxfId="1726" priority="949">
      <formula>$D$130&lt;&gt;"Y"</formula>
    </cfRule>
  </conditionalFormatting>
  <conditionalFormatting sqref="D217:DN217">
    <cfRule type="expression" dxfId="1725" priority="952">
      <formula>$E$130&lt;&gt;"Y"</formula>
    </cfRule>
  </conditionalFormatting>
  <conditionalFormatting sqref="D218:DN218">
    <cfRule type="expression" dxfId="1724" priority="955">
      <formula>$F$130&lt;&gt;"Y"</formula>
    </cfRule>
  </conditionalFormatting>
  <conditionalFormatting sqref="D219:DN219">
    <cfRule type="expression" dxfId="1723" priority="958">
      <formula>$G$130&lt;&gt;"Y"</formula>
    </cfRule>
  </conditionalFormatting>
  <conditionalFormatting sqref="D21:DN21">
    <cfRule type="expression" dxfId="1722" priority="215">
      <formula>$F$5&lt;&gt;"Y"</formula>
    </cfRule>
  </conditionalFormatting>
  <conditionalFormatting sqref="D220:DN220">
    <cfRule type="expression" dxfId="1721" priority="961">
      <formula>$H$130&lt;&gt;"Y"</formula>
    </cfRule>
  </conditionalFormatting>
  <conditionalFormatting sqref="D221:DN221">
    <cfRule type="expression" dxfId="1720" priority="964">
      <formula>$I$130&lt;&gt;"Y"</formula>
    </cfRule>
  </conditionalFormatting>
  <conditionalFormatting sqref="D222:DN222">
    <cfRule type="expression" dxfId="1719" priority="967">
      <formula>$J$130&lt;&gt;"Y"</formula>
    </cfRule>
  </conditionalFormatting>
  <conditionalFormatting sqref="D223:DN223">
    <cfRule type="expression" dxfId="1718" priority="970">
      <formula>$K$130&lt;&gt;"Y"</formula>
    </cfRule>
  </conditionalFormatting>
  <conditionalFormatting sqref="D224:DN224">
    <cfRule type="expression" dxfId="1717" priority="973">
      <formula>$B$131&lt;&gt;"Y"</formula>
    </cfRule>
  </conditionalFormatting>
  <conditionalFormatting sqref="D225:DN225">
    <cfRule type="expression" dxfId="1716" priority="976">
      <formula>$C$131&lt;&gt;"Y"</formula>
    </cfRule>
  </conditionalFormatting>
  <conditionalFormatting sqref="D226:DN226">
    <cfRule type="expression" dxfId="1715" priority="979">
      <formula>$D$131&lt;&gt;"Y"</formula>
    </cfRule>
  </conditionalFormatting>
  <conditionalFormatting sqref="D227:DN227">
    <cfRule type="expression" dxfId="1714" priority="982">
      <formula>$E$131&lt;&gt;"Y"</formula>
    </cfRule>
  </conditionalFormatting>
  <conditionalFormatting sqref="D228:DN228">
    <cfRule type="expression" dxfId="1713" priority="985">
      <formula>$F$131&lt;&gt;"Y"</formula>
    </cfRule>
  </conditionalFormatting>
  <conditionalFormatting sqref="D229:DN229">
    <cfRule type="expression" dxfId="1712" priority="988">
      <formula>$G$131&lt;&gt;"Y"</formula>
    </cfRule>
  </conditionalFormatting>
  <conditionalFormatting sqref="D22:DN22">
    <cfRule type="expression" dxfId="1711" priority="218">
      <formula>$G$5&lt;&gt;"Y"</formula>
    </cfRule>
  </conditionalFormatting>
  <conditionalFormatting sqref="D230:DN230">
    <cfRule type="expression" dxfId="1710" priority="991">
      <formula>$H$131&lt;&gt;"Y"</formula>
    </cfRule>
  </conditionalFormatting>
  <conditionalFormatting sqref="D231:DN231">
    <cfRule type="expression" dxfId="1709" priority="994">
      <formula>$I$131&lt;&gt;"Y"</formula>
    </cfRule>
  </conditionalFormatting>
  <conditionalFormatting sqref="D232:DN232">
    <cfRule type="expression" dxfId="1708" priority="997">
      <formula>$J$131&lt;&gt;"Y"</formula>
    </cfRule>
  </conditionalFormatting>
  <conditionalFormatting sqref="D233:DN233">
    <cfRule type="expression" dxfId="1707" priority="1000">
      <formula>$K$131&lt;&gt;"Y"</formula>
    </cfRule>
  </conditionalFormatting>
  <conditionalFormatting sqref="D239">
    <cfRule type="cellIs" dxfId="1706" priority="1005" operator="equal">
      <formula>"Y"</formula>
    </cfRule>
    <cfRule type="cellIs" dxfId="1705" priority="1006" operator="equal">
      <formula>"N"</formula>
    </cfRule>
  </conditionalFormatting>
  <conditionalFormatting sqref="D23:DN23">
    <cfRule type="expression" dxfId="1704" priority="221">
      <formula>$H$5&lt;&gt;"Y"</formula>
    </cfRule>
  </conditionalFormatting>
  <conditionalFormatting sqref="D240">
    <cfRule type="cellIs" dxfId="1703" priority="1025" operator="equal">
      <formula>"Y"</formula>
    </cfRule>
    <cfRule type="cellIs" dxfId="1702" priority="1026" operator="equal">
      <formula>"N"</formula>
    </cfRule>
  </conditionalFormatting>
  <conditionalFormatting sqref="D241">
    <cfRule type="cellIs" dxfId="1701" priority="1045" operator="equal">
      <formula>"Y"</formula>
    </cfRule>
    <cfRule type="cellIs" dxfId="1700" priority="1046" operator="equal">
      <formula>"N"</formula>
    </cfRule>
  </conditionalFormatting>
  <conditionalFormatting sqref="D242">
    <cfRule type="cellIs" dxfId="1699" priority="1065" operator="equal">
      <formula>"Y"</formula>
    </cfRule>
    <cfRule type="cellIs" dxfId="1698" priority="1066" operator="equal">
      <formula>"N"</formula>
    </cfRule>
  </conditionalFormatting>
  <conditionalFormatting sqref="D243">
    <cfRule type="cellIs" dxfId="1697" priority="1085" operator="equal">
      <formula>"Y"</formula>
    </cfRule>
    <cfRule type="cellIs" dxfId="1696" priority="1086" operator="equal">
      <formula>"N"</formula>
    </cfRule>
  </conditionalFormatting>
  <conditionalFormatting sqref="D244">
    <cfRule type="cellIs" dxfId="1695" priority="1105" operator="equal">
      <formula>"Y"</formula>
    </cfRule>
    <cfRule type="cellIs" dxfId="1694" priority="1106" operator="equal">
      <formula>"N"</formula>
    </cfRule>
  </conditionalFormatting>
  <conditionalFormatting sqref="D245">
    <cfRule type="cellIs" dxfId="1693" priority="1125" operator="equal">
      <formula>"Y"</formula>
    </cfRule>
    <cfRule type="cellIs" dxfId="1692" priority="1126" operator="equal">
      <formula>"N"</formula>
    </cfRule>
  </conditionalFormatting>
  <conditionalFormatting sqref="D246">
    <cfRule type="cellIs" dxfId="1691" priority="1145" operator="equal">
      <formula>"Y"</formula>
    </cfRule>
    <cfRule type="cellIs" dxfId="1690" priority="1146" operator="equal">
      <formula>"N"</formula>
    </cfRule>
  </conditionalFormatting>
  <conditionalFormatting sqref="D247">
    <cfRule type="cellIs" dxfId="1689" priority="1165" operator="equal">
      <formula>"Y"</formula>
    </cfRule>
    <cfRule type="cellIs" dxfId="1688" priority="1166" operator="equal">
      <formula>"N"</formula>
    </cfRule>
  </conditionalFormatting>
  <conditionalFormatting sqref="D248">
    <cfRule type="cellIs" dxfId="1687" priority="1185" operator="equal">
      <formula>"Y"</formula>
    </cfRule>
    <cfRule type="cellIs" dxfId="1686" priority="1186" operator="equal">
      <formula>"N"</formula>
    </cfRule>
  </conditionalFormatting>
  <conditionalFormatting sqref="D24:DN24">
    <cfRule type="expression" dxfId="1685" priority="224">
      <formula>$I$5&lt;&gt;"Y"</formula>
    </cfRule>
  </conditionalFormatting>
  <conditionalFormatting sqref="D251:DN251">
    <cfRule type="expression" dxfId="1684" priority="1203">
      <formula>$B$239&lt;&gt;"Y"</formula>
    </cfRule>
  </conditionalFormatting>
  <conditionalFormatting sqref="D252:DN252">
    <cfRule type="expression" dxfId="1683" priority="1206">
      <formula>$C$239&lt;&gt;"Y"</formula>
    </cfRule>
  </conditionalFormatting>
  <conditionalFormatting sqref="D253:DN253">
    <cfRule type="expression" dxfId="1682" priority="1209">
      <formula>$D$239&lt;&gt;"Y"</formula>
    </cfRule>
  </conditionalFormatting>
  <conditionalFormatting sqref="D254:DN254">
    <cfRule type="expression" dxfId="1681" priority="1212">
      <formula>$E$239&lt;&gt;"Y"</formula>
    </cfRule>
  </conditionalFormatting>
  <conditionalFormatting sqref="D255:DN255">
    <cfRule type="expression" dxfId="1680" priority="1215">
      <formula>$F$239&lt;&gt;"Y"</formula>
    </cfRule>
  </conditionalFormatting>
  <conditionalFormatting sqref="D256:DN256">
    <cfRule type="expression" dxfId="1679" priority="1218">
      <formula>$G$239&lt;&gt;"Y"</formula>
    </cfRule>
  </conditionalFormatting>
  <conditionalFormatting sqref="D257:DN257">
    <cfRule type="expression" dxfId="1678" priority="1221">
      <formula>$H$239&lt;&gt;"Y"</formula>
    </cfRule>
  </conditionalFormatting>
  <conditionalFormatting sqref="D258:DN258">
    <cfRule type="expression" dxfId="1677" priority="1224">
      <formula>$I$239&lt;&gt;"Y"</formula>
    </cfRule>
  </conditionalFormatting>
  <conditionalFormatting sqref="D259:DN259">
    <cfRule type="expression" dxfId="1676" priority="1227">
      <formula>$J$239&lt;&gt;"Y"</formula>
    </cfRule>
  </conditionalFormatting>
  <conditionalFormatting sqref="D25:DN25">
    <cfRule type="expression" dxfId="1675" priority="227">
      <formula>$J$5&lt;&gt;"Y"</formula>
    </cfRule>
  </conditionalFormatting>
  <conditionalFormatting sqref="D260:DN260">
    <cfRule type="expression" dxfId="1674" priority="1230">
      <formula>$K$239&lt;&gt;"Y"</formula>
    </cfRule>
  </conditionalFormatting>
  <conditionalFormatting sqref="D261:DN261">
    <cfRule type="expression" dxfId="1673" priority="1233">
      <formula>$B$240&lt;&gt;"Y"</formula>
    </cfRule>
  </conditionalFormatting>
  <conditionalFormatting sqref="D262:DN262">
    <cfRule type="expression" dxfId="1672" priority="1236">
      <formula>$C$240&lt;&gt;"Y"</formula>
    </cfRule>
  </conditionalFormatting>
  <conditionalFormatting sqref="D263:DN263">
    <cfRule type="expression" dxfId="1671" priority="1239">
      <formula>$D$240&lt;&gt;"Y"</formula>
    </cfRule>
  </conditionalFormatting>
  <conditionalFormatting sqref="D264:DN264">
    <cfRule type="expression" dxfId="1670" priority="1242">
      <formula>$E$240&lt;&gt;"Y"</formula>
    </cfRule>
  </conditionalFormatting>
  <conditionalFormatting sqref="D265:DN265">
    <cfRule type="expression" dxfId="1669" priority="1245">
      <formula>$F$240&lt;&gt;"Y"</formula>
    </cfRule>
  </conditionalFormatting>
  <conditionalFormatting sqref="D266:DN266">
    <cfRule type="expression" dxfId="1668" priority="1248">
      <formula>$G$240&lt;&gt;"Y"</formula>
    </cfRule>
  </conditionalFormatting>
  <conditionalFormatting sqref="D267:DN267">
    <cfRule type="expression" dxfId="1667" priority="1251">
      <formula>$H$240&lt;&gt;"Y"</formula>
    </cfRule>
  </conditionalFormatting>
  <conditionalFormatting sqref="D268:DN268">
    <cfRule type="expression" dxfId="1666" priority="1254">
      <formula>$I$240&lt;&gt;"Y"</formula>
    </cfRule>
  </conditionalFormatting>
  <conditionalFormatting sqref="D269:DN269">
    <cfRule type="expression" dxfId="1665" priority="1257">
      <formula>$J$240&lt;&gt;"Y"</formula>
    </cfRule>
  </conditionalFormatting>
  <conditionalFormatting sqref="D26:DN26">
    <cfRule type="expression" dxfId="1664" priority="230">
      <formula>$K$5&lt;&gt;"Y"</formula>
    </cfRule>
  </conditionalFormatting>
  <conditionalFormatting sqref="D270:DN270">
    <cfRule type="expression" dxfId="1663" priority="1260">
      <formula>$K$240&lt;&gt;"Y"</formula>
    </cfRule>
  </conditionalFormatting>
  <conditionalFormatting sqref="D271:DN271">
    <cfRule type="expression" dxfId="1662" priority="1263">
      <formula>$B$241&lt;&gt;"Y"</formula>
    </cfRule>
  </conditionalFormatting>
  <conditionalFormatting sqref="D272:DN272">
    <cfRule type="expression" dxfId="1661" priority="1266">
      <formula>$C$241&lt;&gt;"Y"</formula>
    </cfRule>
  </conditionalFormatting>
  <conditionalFormatting sqref="D273:DN273">
    <cfRule type="expression" dxfId="1660" priority="1269">
      <formula>$D$241&lt;&gt;"Y"</formula>
    </cfRule>
  </conditionalFormatting>
  <conditionalFormatting sqref="D274:DN274">
    <cfRule type="expression" dxfId="1659" priority="1272">
      <formula>$E$241&lt;&gt;"Y"</formula>
    </cfRule>
  </conditionalFormatting>
  <conditionalFormatting sqref="D275:DN275">
    <cfRule type="expression" dxfId="1658" priority="1275">
      <formula>$F$241&lt;&gt;"Y"</formula>
    </cfRule>
  </conditionalFormatting>
  <conditionalFormatting sqref="D276:DN276">
    <cfRule type="expression" dxfId="1657" priority="1278">
      <formula>$G$241&lt;&gt;"Y"</formula>
    </cfRule>
  </conditionalFormatting>
  <conditionalFormatting sqref="D277:DN277">
    <cfRule type="expression" dxfId="1656" priority="1281">
      <formula>$H$241&lt;&gt;"Y"</formula>
    </cfRule>
  </conditionalFormatting>
  <conditionalFormatting sqref="D278:DN278">
    <cfRule type="expression" dxfId="1655" priority="1284">
      <formula>$I$241&lt;&gt;"Y"</formula>
    </cfRule>
  </conditionalFormatting>
  <conditionalFormatting sqref="D279:DN279">
    <cfRule type="expression" dxfId="1654" priority="1287">
      <formula>$J$241&lt;&gt;"Y"</formula>
    </cfRule>
  </conditionalFormatting>
  <conditionalFormatting sqref="D27:DN27">
    <cfRule type="expression" dxfId="1653" priority="233">
      <formula>$B$6&lt;&gt;"Y"</formula>
    </cfRule>
  </conditionalFormatting>
  <conditionalFormatting sqref="D280:DN280">
    <cfRule type="expression" dxfId="1652" priority="1290">
      <formula>$K$241&lt;&gt;"Y"</formula>
    </cfRule>
  </conditionalFormatting>
  <conditionalFormatting sqref="D281:DN281">
    <cfRule type="expression" dxfId="1651" priority="1293">
      <formula>$B$242&lt;&gt;"Y"</formula>
    </cfRule>
  </conditionalFormatting>
  <conditionalFormatting sqref="D282:DN282">
    <cfRule type="expression" dxfId="1650" priority="1296">
      <formula>$C$242&lt;&gt;"Y"</formula>
    </cfRule>
  </conditionalFormatting>
  <conditionalFormatting sqref="D283:DN283">
    <cfRule type="expression" dxfId="1649" priority="1299">
      <formula>$D$242&lt;&gt;"Y"</formula>
    </cfRule>
  </conditionalFormatting>
  <conditionalFormatting sqref="D284:DN284">
    <cfRule type="expression" dxfId="1648" priority="1302">
      <formula>$E$242&lt;&gt;"Y"</formula>
    </cfRule>
  </conditionalFormatting>
  <conditionalFormatting sqref="D285:DN285">
    <cfRule type="expression" dxfId="1647" priority="1305">
      <formula>$F$242&lt;&gt;"Y"</formula>
    </cfRule>
  </conditionalFormatting>
  <conditionalFormatting sqref="D286:DN286">
    <cfRule type="expression" dxfId="1646" priority="1308">
      <formula>$G$242&lt;&gt;"Y"</formula>
    </cfRule>
  </conditionalFormatting>
  <conditionalFormatting sqref="D287:DN287">
    <cfRule type="expression" dxfId="1645" priority="1311">
      <formula>$H$242&lt;&gt;"Y"</formula>
    </cfRule>
  </conditionalFormatting>
  <conditionalFormatting sqref="D288:DN288">
    <cfRule type="expression" dxfId="1644" priority="1314">
      <formula>$I$242&lt;&gt;"Y"</formula>
    </cfRule>
  </conditionalFormatting>
  <conditionalFormatting sqref="D289:DN289">
    <cfRule type="expression" dxfId="1643" priority="1317">
      <formula>$J$242&lt;&gt;"Y"</formula>
    </cfRule>
  </conditionalFormatting>
  <conditionalFormatting sqref="D28:DN28">
    <cfRule type="expression" dxfId="1642" priority="236">
      <formula>$C$6&lt;&gt;"Y"</formula>
    </cfRule>
  </conditionalFormatting>
  <conditionalFormatting sqref="D290:DN290">
    <cfRule type="expression" dxfId="1641" priority="1320">
      <formula>$K$242&lt;&gt;"Y"</formula>
    </cfRule>
  </conditionalFormatting>
  <conditionalFormatting sqref="D291:DN291">
    <cfRule type="expression" dxfId="1640" priority="1323">
      <formula>$B$243&lt;&gt;"Y"</formula>
    </cfRule>
  </conditionalFormatting>
  <conditionalFormatting sqref="D292:DN292">
    <cfRule type="expression" dxfId="1639" priority="1326">
      <formula>$C$243&lt;&gt;"Y"</formula>
    </cfRule>
  </conditionalFormatting>
  <conditionalFormatting sqref="D293:DN293">
    <cfRule type="expression" dxfId="1638" priority="1329">
      <formula>$D$243&lt;&gt;"Y"</formula>
    </cfRule>
  </conditionalFormatting>
  <conditionalFormatting sqref="D294:DN294">
    <cfRule type="expression" dxfId="1637" priority="1332">
      <formula>$E$243&lt;&gt;"Y"</formula>
    </cfRule>
  </conditionalFormatting>
  <conditionalFormatting sqref="D295:DN295">
    <cfRule type="expression" dxfId="1636" priority="1335">
      <formula>$F$243&lt;&gt;"Y"</formula>
    </cfRule>
  </conditionalFormatting>
  <conditionalFormatting sqref="D296:DN296">
    <cfRule type="expression" dxfId="1635" priority="1338">
      <formula>$G$243&lt;&gt;"Y"</formula>
    </cfRule>
  </conditionalFormatting>
  <conditionalFormatting sqref="D297:DN297">
    <cfRule type="expression" dxfId="1634" priority="1341">
      <formula>$H$243&lt;&gt;"Y"</formula>
    </cfRule>
  </conditionalFormatting>
  <conditionalFormatting sqref="D298:DN298">
    <cfRule type="expression" dxfId="1633" priority="1344">
      <formula>$I$243&lt;&gt;"Y"</formula>
    </cfRule>
  </conditionalFormatting>
  <conditionalFormatting sqref="D299:DN299">
    <cfRule type="expression" dxfId="1632" priority="1347">
      <formula>$J$243&lt;&gt;"Y"</formula>
    </cfRule>
  </conditionalFormatting>
  <conditionalFormatting sqref="D29:DN29">
    <cfRule type="expression" dxfId="1631" priority="239">
      <formula>$D$6&lt;&gt;"Y"</formula>
    </cfRule>
  </conditionalFormatting>
  <conditionalFormatting sqref="D300:DN300">
    <cfRule type="expression" dxfId="1630" priority="1350">
      <formula>$K$243&lt;&gt;"Y"</formula>
    </cfRule>
  </conditionalFormatting>
  <conditionalFormatting sqref="D301:DN301">
    <cfRule type="expression" dxfId="1629" priority="1353">
      <formula>$B$244&lt;&gt;"Y"</formula>
    </cfRule>
  </conditionalFormatting>
  <conditionalFormatting sqref="D302:DN302">
    <cfRule type="expression" dxfId="1628" priority="1356">
      <formula>$C$244&lt;&gt;"Y"</formula>
    </cfRule>
  </conditionalFormatting>
  <conditionalFormatting sqref="D303:DN303">
    <cfRule type="expression" dxfId="1627" priority="1359">
      <formula>$D$244&lt;&gt;"Y"</formula>
    </cfRule>
  </conditionalFormatting>
  <conditionalFormatting sqref="D304:DN304">
    <cfRule type="expression" dxfId="1626" priority="1362">
      <formula>$E$244&lt;&gt;"Y"</formula>
    </cfRule>
  </conditionalFormatting>
  <conditionalFormatting sqref="D305:DN305">
    <cfRule type="expression" dxfId="1625" priority="1365">
      <formula>$F$244&lt;&gt;"Y"</formula>
    </cfRule>
  </conditionalFormatting>
  <conditionalFormatting sqref="D306:DN306">
    <cfRule type="expression" dxfId="1624" priority="1368">
      <formula>$G$244&lt;&gt;"Y"</formula>
    </cfRule>
  </conditionalFormatting>
  <conditionalFormatting sqref="D307:DN307">
    <cfRule type="expression" dxfId="1623" priority="1371">
      <formula>$H$244&lt;&gt;"Y"</formula>
    </cfRule>
  </conditionalFormatting>
  <conditionalFormatting sqref="D308:DN308">
    <cfRule type="expression" dxfId="1622" priority="1374">
      <formula>$I$244&lt;&gt;"Y"</formula>
    </cfRule>
  </conditionalFormatting>
  <conditionalFormatting sqref="D309:DN309">
    <cfRule type="expression" dxfId="1621" priority="1377">
      <formula>$J$244&lt;&gt;"Y"</formula>
    </cfRule>
  </conditionalFormatting>
  <conditionalFormatting sqref="D30:DN30">
    <cfRule type="expression" dxfId="1620" priority="242">
      <formula>$E$6&lt;&gt;"Y"</formula>
    </cfRule>
  </conditionalFormatting>
  <conditionalFormatting sqref="D310:DN310">
    <cfRule type="expression" dxfId="1619" priority="1380">
      <formula>$K$244&lt;&gt;"Y"</formula>
    </cfRule>
  </conditionalFormatting>
  <conditionalFormatting sqref="D311:DN311">
    <cfRule type="expression" dxfId="1618" priority="1383">
      <formula>$B$245&lt;&gt;"Y"</formula>
    </cfRule>
  </conditionalFormatting>
  <conditionalFormatting sqref="D312:DN312">
    <cfRule type="expression" dxfId="1617" priority="1386">
      <formula>$C$245&lt;&gt;"Y"</formula>
    </cfRule>
  </conditionalFormatting>
  <conditionalFormatting sqref="D313:DN313">
    <cfRule type="expression" dxfId="1616" priority="1389">
      <formula>$D$245&lt;&gt;"Y"</formula>
    </cfRule>
  </conditionalFormatting>
  <conditionalFormatting sqref="D314:DN314">
    <cfRule type="expression" dxfId="1615" priority="1392">
      <formula>$E$245&lt;&gt;"Y"</formula>
    </cfRule>
  </conditionalFormatting>
  <conditionalFormatting sqref="D315:DN315">
    <cfRule type="expression" dxfId="1614" priority="1395">
      <formula>$F$245&lt;&gt;"Y"</formula>
    </cfRule>
  </conditionalFormatting>
  <conditionalFormatting sqref="D316:DN316">
    <cfRule type="expression" dxfId="1613" priority="1398">
      <formula>$G$245&lt;&gt;"Y"</formula>
    </cfRule>
  </conditionalFormatting>
  <conditionalFormatting sqref="D317:DN317">
    <cfRule type="expression" dxfId="1612" priority="1401">
      <formula>$H$245&lt;&gt;"Y"</formula>
    </cfRule>
  </conditionalFormatting>
  <conditionalFormatting sqref="D318:DN318">
    <cfRule type="expression" dxfId="1611" priority="1404">
      <formula>$I$245&lt;&gt;"Y"</formula>
    </cfRule>
  </conditionalFormatting>
  <conditionalFormatting sqref="D319:DN319">
    <cfRule type="expression" dxfId="1610" priority="1407">
      <formula>$J$245&lt;&gt;"Y"</formula>
    </cfRule>
  </conditionalFormatting>
  <conditionalFormatting sqref="D31:DN31">
    <cfRule type="expression" dxfId="1609" priority="245">
      <formula>$F$6&lt;&gt;"Y"</formula>
    </cfRule>
  </conditionalFormatting>
  <conditionalFormatting sqref="D320:DN320">
    <cfRule type="expression" dxfId="1608" priority="1410">
      <formula>$K$245&lt;&gt;"Y"</formula>
    </cfRule>
  </conditionalFormatting>
  <conditionalFormatting sqref="D321:DN321">
    <cfRule type="expression" dxfId="1607" priority="1413">
      <formula>$B$246&lt;&gt;"Y"</formula>
    </cfRule>
  </conditionalFormatting>
  <conditionalFormatting sqref="D322:DN322">
    <cfRule type="expression" dxfId="1606" priority="1416">
      <formula>$C$246&lt;&gt;"Y"</formula>
    </cfRule>
  </conditionalFormatting>
  <conditionalFormatting sqref="D323:DN323">
    <cfRule type="expression" dxfId="1605" priority="1419">
      <formula>$D$246&lt;&gt;"Y"</formula>
    </cfRule>
  </conditionalFormatting>
  <conditionalFormatting sqref="D324:DN324">
    <cfRule type="expression" dxfId="1604" priority="1422">
      <formula>$E$246&lt;&gt;"Y"</formula>
    </cfRule>
  </conditionalFormatting>
  <conditionalFormatting sqref="D325:DN325">
    <cfRule type="expression" dxfId="1603" priority="1425">
      <formula>$F$246&lt;&gt;"Y"</formula>
    </cfRule>
  </conditionalFormatting>
  <conditionalFormatting sqref="D326:DN326">
    <cfRule type="expression" dxfId="1602" priority="1428">
      <formula>$G$246&lt;&gt;"Y"</formula>
    </cfRule>
  </conditionalFormatting>
  <conditionalFormatting sqref="D327:DN327">
    <cfRule type="expression" dxfId="1601" priority="1431">
      <formula>$H$246&lt;&gt;"Y"</formula>
    </cfRule>
  </conditionalFormatting>
  <conditionalFormatting sqref="D328:DN328">
    <cfRule type="expression" dxfId="1600" priority="1434">
      <formula>$I$246&lt;&gt;"Y"</formula>
    </cfRule>
  </conditionalFormatting>
  <conditionalFormatting sqref="D329:DN329">
    <cfRule type="expression" dxfId="1599" priority="1437">
      <formula>$J$246&lt;&gt;"Y"</formula>
    </cfRule>
  </conditionalFormatting>
  <conditionalFormatting sqref="D32:DN32">
    <cfRule type="expression" dxfId="1598" priority="248">
      <formula>$G$6&lt;&gt;"Y"</formula>
    </cfRule>
  </conditionalFormatting>
  <conditionalFormatting sqref="D330:DN330">
    <cfRule type="expression" dxfId="1597" priority="1440">
      <formula>$K$246&lt;&gt;"Y"</formula>
    </cfRule>
  </conditionalFormatting>
  <conditionalFormatting sqref="D331:DN331">
    <cfRule type="expression" dxfId="1596" priority="1443">
      <formula>$B$247&lt;&gt;"Y"</formula>
    </cfRule>
  </conditionalFormatting>
  <conditionalFormatting sqref="D332:DN332">
    <cfRule type="expression" dxfId="1595" priority="1446">
      <formula>$C$247&lt;&gt;"Y"</formula>
    </cfRule>
  </conditionalFormatting>
  <conditionalFormatting sqref="D333:DN333">
    <cfRule type="expression" dxfId="1594" priority="1449">
      <formula>$D$247&lt;&gt;"Y"</formula>
    </cfRule>
  </conditionalFormatting>
  <conditionalFormatting sqref="D334:DN334">
    <cfRule type="expression" dxfId="1593" priority="1452">
      <formula>$E$247&lt;&gt;"Y"</formula>
    </cfRule>
  </conditionalFormatting>
  <conditionalFormatting sqref="D335:DN335">
    <cfRule type="expression" dxfId="1592" priority="1455">
      <formula>$F$247&lt;&gt;"Y"</formula>
    </cfRule>
  </conditionalFormatting>
  <conditionalFormatting sqref="D336:DN336">
    <cfRule type="expression" dxfId="1591" priority="1458">
      <formula>$G$247&lt;&gt;"Y"</formula>
    </cfRule>
  </conditionalFormatting>
  <conditionalFormatting sqref="D337:DN337">
    <cfRule type="expression" dxfId="1590" priority="1461">
      <formula>$H$247&lt;&gt;"Y"</formula>
    </cfRule>
  </conditionalFormatting>
  <conditionalFormatting sqref="D338:DN338">
    <cfRule type="expression" dxfId="1589" priority="1464">
      <formula>$I$247&lt;&gt;"Y"</formula>
    </cfRule>
  </conditionalFormatting>
  <conditionalFormatting sqref="D339:DN339">
    <cfRule type="expression" dxfId="1588" priority="1467">
      <formula>$J$247&lt;&gt;"Y"</formula>
    </cfRule>
  </conditionalFormatting>
  <conditionalFormatting sqref="D33:DN33">
    <cfRule type="expression" dxfId="1587" priority="251">
      <formula>$H$6&lt;&gt;"Y"</formula>
    </cfRule>
  </conditionalFormatting>
  <conditionalFormatting sqref="D340:DN340">
    <cfRule type="expression" dxfId="1586" priority="1470">
      <formula>$K$247&lt;&gt;"Y"</formula>
    </cfRule>
  </conditionalFormatting>
  <conditionalFormatting sqref="D341:DN341">
    <cfRule type="expression" dxfId="1585" priority="1473">
      <formula>$B$248&lt;&gt;"Y"</formula>
    </cfRule>
  </conditionalFormatting>
  <conditionalFormatting sqref="D342:DN342">
    <cfRule type="expression" dxfId="1584" priority="1476">
      <formula>$C$248&lt;&gt;"Y"</formula>
    </cfRule>
  </conditionalFormatting>
  <conditionalFormatting sqref="D343:DN343">
    <cfRule type="expression" dxfId="1583" priority="1479">
      <formula>$D$248&lt;&gt;"Y"</formula>
    </cfRule>
  </conditionalFormatting>
  <conditionalFormatting sqref="D344:DN344">
    <cfRule type="expression" dxfId="1582" priority="1482">
      <formula>$E$248&lt;&gt;"Y"</formula>
    </cfRule>
  </conditionalFormatting>
  <conditionalFormatting sqref="D345:DN345">
    <cfRule type="expression" dxfId="1581" priority="1485">
      <formula>$F$248&lt;&gt;"Y"</formula>
    </cfRule>
  </conditionalFormatting>
  <conditionalFormatting sqref="D346:DN346">
    <cfRule type="expression" dxfId="1580" priority="1488">
      <formula>$G$248&lt;&gt;"Y"</formula>
    </cfRule>
  </conditionalFormatting>
  <conditionalFormatting sqref="D347:DN347">
    <cfRule type="expression" dxfId="1579" priority="1491">
      <formula>$H$248&lt;&gt;"Y"</formula>
    </cfRule>
  </conditionalFormatting>
  <conditionalFormatting sqref="D348:DN348">
    <cfRule type="expression" dxfId="1578" priority="1494">
      <formula>$I$248&lt;&gt;"Y"</formula>
    </cfRule>
  </conditionalFormatting>
  <conditionalFormatting sqref="D349:DN349">
    <cfRule type="expression" dxfId="1577" priority="1497">
      <formula>$J$248&lt;&gt;"Y"</formula>
    </cfRule>
  </conditionalFormatting>
  <conditionalFormatting sqref="D34:DN34">
    <cfRule type="expression" dxfId="1576" priority="254">
      <formula>$I$6&lt;&gt;"Y"</formula>
    </cfRule>
  </conditionalFormatting>
  <conditionalFormatting sqref="D350:DN350">
    <cfRule type="expression" dxfId="1575" priority="1500">
      <formula>$K$248&lt;&gt;"Y"</formula>
    </cfRule>
  </conditionalFormatting>
  <conditionalFormatting sqref="D35:DN35">
    <cfRule type="expression" dxfId="1574" priority="257">
      <formula>$J$6&lt;&gt;"Y"</formula>
    </cfRule>
  </conditionalFormatting>
  <conditionalFormatting sqref="D36:DN36">
    <cfRule type="expression" dxfId="1573" priority="260">
      <formula>$K$6&lt;&gt;"Y"</formula>
    </cfRule>
  </conditionalFormatting>
  <conditionalFormatting sqref="D37:DN37">
    <cfRule type="expression" dxfId="1572" priority="263">
      <formula>$B$7&lt;&gt;"Y"</formula>
    </cfRule>
  </conditionalFormatting>
  <conditionalFormatting sqref="D38:DN38">
    <cfRule type="expression" dxfId="1571" priority="266">
      <formula>$C$7&lt;&gt;"Y"</formula>
    </cfRule>
  </conditionalFormatting>
  <conditionalFormatting sqref="D39:DN39">
    <cfRule type="expression" dxfId="1570" priority="269">
      <formula>$D$7&lt;&gt;"Y"</formula>
    </cfRule>
  </conditionalFormatting>
  <conditionalFormatting sqref="D40:DN40">
    <cfRule type="expression" dxfId="1569" priority="272">
      <formula>$E$7&lt;&gt;"Y"</formula>
    </cfRule>
  </conditionalFormatting>
  <conditionalFormatting sqref="D41:DN41">
    <cfRule type="expression" dxfId="1568" priority="275">
      <formula>$F$7&lt;&gt;"Y"</formula>
    </cfRule>
  </conditionalFormatting>
  <conditionalFormatting sqref="D42:DN42">
    <cfRule type="expression" dxfId="1567" priority="278">
      <formula>$G$7&lt;&gt;"Y"</formula>
    </cfRule>
  </conditionalFormatting>
  <conditionalFormatting sqref="D43:DN43">
    <cfRule type="expression" dxfId="1566" priority="281">
      <formula>$H$7&lt;&gt;"Y"</formula>
    </cfRule>
  </conditionalFormatting>
  <conditionalFormatting sqref="D44:DN44">
    <cfRule type="expression" dxfId="1565" priority="284">
      <formula>$I$7&lt;&gt;"Y"</formula>
    </cfRule>
  </conditionalFormatting>
  <conditionalFormatting sqref="D45:DN45">
    <cfRule type="expression" dxfId="1564" priority="287">
      <formula>$J$7&lt;&gt;"Y"</formula>
    </cfRule>
  </conditionalFormatting>
  <conditionalFormatting sqref="D46:DN46">
    <cfRule type="expression" dxfId="1563" priority="290">
      <formula>$K$7&lt;&gt;"Y"</formula>
    </cfRule>
  </conditionalFormatting>
  <conditionalFormatting sqref="D47:DN47">
    <cfRule type="expression" dxfId="1562" priority="293">
      <formula>$B$8&lt;&gt;"Y"</formula>
    </cfRule>
  </conditionalFormatting>
  <conditionalFormatting sqref="D48:DN48">
    <cfRule type="expression" dxfId="1561" priority="296">
      <formula>$C$8&lt;&gt;"Y"</formula>
    </cfRule>
  </conditionalFormatting>
  <conditionalFormatting sqref="D49:DN49">
    <cfRule type="expression" dxfId="1560" priority="299">
      <formula>$D$8&lt;&gt;"Y"</formula>
    </cfRule>
  </conditionalFormatting>
  <conditionalFormatting sqref="D5">
    <cfRule type="cellIs" dxfId="1559" priority="5" operator="equal">
      <formula>"Y"</formula>
    </cfRule>
    <cfRule type="cellIs" dxfId="1558" priority="6" operator="equal">
      <formula>"N"</formula>
    </cfRule>
  </conditionalFormatting>
  <conditionalFormatting sqref="D50:DN50">
    <cfRule type="expression" dxfId="1557" priority="302">
      <formula>$E$8&lt;&gt;"Y"</formula>
    </cfRule>
  </conditionalFormatting>
  <conditionalFormatting sqref="D51:DN51">
    <cfRule type="expression" dxfId="1556" priority="305">
      <formula>$F$8&lt;&gt;"Y"</formula>
    </cfRule>
  </conditionalFormatting>
  <conditionalFormatting sqref="D52:DN52">
    <cfRule type="expression" dxfId="1555" priority="308">
      <formula>$G$8&lt;&gt;"Y"</formula>
    </cfRule>
  </conditionalFormatting>
  <conditionalFormatting sqref="D53:DN53">
    <cfRule type="expression" dxfId="1554" priority="311">
      <formula>$H$8&lt;&gt;"Y"</formula>
    </cfRule>
  </conditionalFormatting>
  <conditionalFormatting sqref="D54:DN54">
    <cfRule type="expression" dxfId="1553" priority="314">
      <formula>$I$8&lt;&gt;"Y"</formula>
    </cfRule>
  </conditionalFormatting>
  <conditionalFormatting sqref="D55:DN55">
    <cfRule type="expression" dxfId="1552" priority="317">
      <formula>$J$8&lt;&gt;"Y"</formula>
    </cfRule>
  </conditionalFormatting>
  <conditionalFormatting sqref="D56:DN56">
    <cfRule type="expression" dxfId="1551" priority="320">
      <formula>$K$8&lt;&gt;"Y"</formula>
    </cfRule>
  </conditionalFormatting>
  <conditionalFormatting sqref="D57:DN57">
    <cfRule type="expression" dxfId="1550" priority="323">
      <formula>$B$9&lt;&gt;"Y"</formula>
    </cfRule>
  </conditionalFormatting>
  <conditionalFormatting sqref="D58:DN58">
    <cfRule type="expression" dxfId="1549" priority="326">
      <formula>$C$9&lt;&gt;"Y"</formula>
    </cfRule>
  </conditionalFormatting>
  <conditionalFormatting sqref="D59:DN59">
    <cfRule type="expression" dxfId="1548" priority="329">
      <formula>$D$9&lt;&gt;"Y"</formula>
    </cfRule>
  </conditionalFormatting>
  <conditionalFormatting sqref="D6">
    <cfRule type="cellIs" dxfId="1547" priority="25" operator="equal">
      <formula>"Y"</formula>
    </cfRule>
    <cfRule type="cellIs" dxfId="1546" priority="26" operator="equal">
      <formula>"N"</formula>
    </cfRule>
  </conditionalFormatting>
  <conditionalFormatting sqref="D60:DN60">
    <cfRule type="expression" dxfId="1545" priority="332">
      <formula>$E$9&lt;&gt;"Y"</formula>
    </cfRule>
  </conditionalFormatting>
  <conditionalFormatting sqref="D61:DN61">
    <cfRule type="expression" dxfId="1544" priority="335">
      <formula>$F$9&lt;&gt;"Y"</formula>
    </cfRule>
  </conditionalFormatting>
  <conditionalFormatting sqref="D62:DN62">
    <cfRule type="expression" dxfId="1543" priority="338">
      <formula>$G$9&lt;&gt;"Y"</formula>
    </cfRule>
  </conditionalFormatting>
  <conditionalFormatting sqref="D63:DN63">
    <cfRule type="expression" dxfId="1542" priority="341">
      <formula>$H$9&lt;&gt;"Y"</formula>
    </cfRule>
  </conditionalFormatting>
  <conditionalFormatting sqref="D64:DN64">
    <cfRule type="expression" dxfId="1541" priority="344">
      <formula>$I$9&lt;&gt;"Y"</formula>
    </cfRule>
  </conditionalFormatting>
  <conditionalFormatting sqref="D65:DN65">
    <cfRule type="expression" dxfId="1540" priority="347">
      <formula>$J$9&lt;&gt;"Y"</formula>
    </cfRule>
  </conditionalFormatting>
  <conditionalFormatting sqref="D66:DN66">
    <cfRule type="expression" dxfId="1539" priority="350">
      <formula>$K$9&lt;&gt;"Y"</formula>
    </cfRule>
  </conditionalFormatting>
  <conditionalFormatting sqref="D67:DN67">
    <cfRule type="expression" dxfId="1538" priority="353">
      <formula>$B$10&lt;&gt;"Y"</formula>
    </cfRule>
  </conditionalFormatting>
  <conditionalFormatting sqref="D68:DN68">
    <cfRule type="expression" dxfId="1537" priority="356">
      <formula>$C$10&lt;&gt;"Y"</formula>
    </cfRule>
  </conditionalFormatting>
  <conditionalFormatting sqref="D69:DN69">
    <cfRule type="expression" dxfId="1536" priority="359">
      <formula>$D$10&lt;&gt;"Y"</formula>
    </cfRule>
  </conditionalFormatting>
  <conditionalFormatting sqref="D7">
    <cfRule type="cellIs" dxfId="1535" priority="45" operator="equal">
      <formula>"Y"</formula>
    </cfRule>
    <cfRule type="cellIs" dxfId="1534" priority="46" operator="equal">
      <formula>"N"</formula>
    </cfRule>
  </conditionalFormatting>
  <conditionalFormatting sqref="D70:DN70">
    <cfRule type="expression" dxfId="1533" priority="362">
      <formula>$E$10&lt;&gt;"Y"</formula>
    </cfRule>
  </conditionalFormatting>
  <conditionalFormatting sqref="D71:DN71">
    <cfRule type="expression" dxfId="1532" priority="365">
      <formula>$F$10&lt;&gt;"Y"</formula>
    </cfRule>
  </conditionalFormatting>
  <conditionalFormatting sqref="D72:DN72">
    <cfRule type="expression" dxfId="1531" priority="368">
      <formula>$G$10&lt;&gt;"Y"</formula>
    </cfRule>
  </conditionalFormatting>
  <conditionalFormatting sqref="D73:DN73">
    <cfRule type="expression" dxfId="1530" priority="371">
      <formula>$H$10&lt;&gt;"Y"</formula>
    </cfRule>
  </conditionalFormatting>
  <conditionalFormatting sqref="D74:DN74">
    <cfRule type="expression" dxfId="1529" priority="374">
      <formula>$I$10&lt;&gt;"Y"</formula>
    </cfRule>
  </conditionalFormatting>
  <conditionalFormatting sqref="D75:DN75">
    <cfRule type="expression" dxfId="1528" priority="377">
      <formula>$J$10&lt;&gt;"Y"</formula>
    </cfRule>
  </conditionalFormatting>
  <conditionalFormatting sqref="D76:DN76">
    <cfRule type="expression" dxfId="1527" priority="380">
      <formula>$K$10&lt;&gt;"Y"</formula>
    </cfRule>
  </conditionalFormatting>
  <conditionalFormatting sqref="D77:DN77">
    <cfRule type="expression" dxfId="1526" priority="383">
      <formula>$B$11&lt;&gt;"Y"</formula>
    </cfRule>
  </conditionalFormatting>
  <conditionalFormatting sqref="D78:DN78">
    <cfRule type="expression" dxfId="1525" priority="386">
      <formula>$C$11&lt;&gt;"Y"</formula>
    </cfRule>
  </conditionalFormatting>
  <conditionalFormatting sqref="D79:DN79">
    <cfRule type="expression" dxfId="1524" priority="389">
      <formula>$D$11&lt;&gt;"Y"</formula>
    </cfRule>
  </conditionalFormatting>
  <conditionalFormatting sqref="D8">
    <cfRule type="cellIs" dxfId="1523" priority="65" operator="equal">
      <formula>"Y"</formula>
    </cfRule>
    <cfRule type="cellIs" dxfId="1522" priority="66" operator="equal">
      <formula>"N"</formula>
    </cfRule>
  </conditionalFormatting>
  <conditionalFormatting sqref="D80:DN80">
    <cfRule type="expression" dxfId="1521" priority="392">
      <formula>$E$11&lt;&gt;"Y"</formula>
    </cfRule>
  </conditionalFormatting>
  <conditionalFormatting sqref="D81:DN81">
    <cfRule type="expression" dxfId="1520" priority="395">
      <formula>$F$11&lt;&gt;"Y"</formula>
    </cfRule>
  </conditionalFormatting>
  <conditionalFormatting sqref="D82:DN82">
    <cfRule type="expression" dxfId="1519" priority="398">
      <formula>$G$11&lt;&gt;"Y"</formula>
    </cfRule>
  </conditionalFormatting>
  <conditionalFormatting sqref="D83:DN83">
    <cfRule type="expression" dxfId="1518" priority="401">
      <formula>$H$11&lt;&gt;"Y"</formula>
    </cfRule>
  </conditionalFormatting>
  <conditionalFormatting sqref="D84:DN84">
    <cfRule type="expression" dxfId="1517" priority="404">
      <formula>$I$11&lt;&gt;"Y"</formula>
    </cfRule>
  </conditionalFormatting>
  <conditionalFormatting sqref="D85:DN85">
    <cfRule type="expression" dxfId="1516" priority="407">
      <formula>$J$11&lt;&gt;"Y"</formula>
    </cfRule>
  </conditionalFormatting>
  <conditionalFormatting sqref="D86:DN86">
    <cfRule type="expression" dxfId="1515" priority="410">
      <formula>$K$11&lt;&gt;"Y"</formula>
    </cfRule>
  </conditionalFormatting>
  <conditionalFormatting sqref="D87:DN87">
    <cfRule type="expression" dxfId="1514" priority="413">
      <formula>$B$12&lt;&gt;"Y"</formula>
    </cfRule>
  </conditionalFormatting>
  <conditionalFormatting sqref="D88:DN88">
    <cfRule type="expression" dxfId="1513" priority="416">
      <formula>$C$12&lt;&gt;"Y"</formula>
    </cfRule>
  </conditionalFormatting>
  <conditionalFormatting sqref="D89:DN89">
    <cfRule type="expression" dxfId="1512" priority="419">
      <formula>$D$12&lt;&gt;"Y"</formula>
    </cfRule>
  </conditionalFormatting>
  <conditionalFormatting sqref="D9">
    <cfRule type="cellIs" dxfId="1511" priority="85" operator="equal">
      <formula>"Y"</formula>
    </cfRule>
    <cfRule type="cellIs" dxfId="1510" priority="86" operator="equal">
      <formula>"N"</formula>
    </cfRule>
  </conditionalFormatting>
  <conditionalFormatting sqref="D90:DN90">
    <cfRule type="expression" dxfId="1509" priority="422">
      <formula>$E$12&lt;&gt;"Y"</formula>
    </cfRule>
  </conditionalFormatting>
  <conditionalFormatting sqref="D91:DN91">
    <cfRule type="expression" dxfId="1508" priority="425">
      <formula>$F$12&lt;&gt;"Y"</formula>
    </cfRule>
  </conditionalFormatting>
  <conditionalFormatting sqref="D92:DN92">
    <cfRule type="expression" dxfId="1507" priority="428">
      <formula>$G$12&lt;&gt;"Y"</formula>
    </cfRule>
  </conditionalFormatting>
  <conditionalFormatting sqref="D93:DN93">
    <cfRule type="expression" dxfId="1506" priority="431">
      <formula>$H$12&lt;&gt;"Y"</formula>
    </cfRule>
  </conditionalFormatting>
  <conditionalFormatting sqref="D94:DN94">
    <cfRule type="expression" dxfId="1505" priority="434">
      <formula>$I$12&lt;&gt;"Y"</formula>
    </cfRule>
  </conditionalFormatting>
  <conditionalFormatting sqref="D95:DN95">
    <cfRule type="expression" dxfId="1504" priority="437">
      <formula>$J$12&lt;&gt;"Y"</formula>
    </cfRule>
  </conditionalFormatting>
  <conditionalFormatting sqref="D96:DN96">
    <cfRule type="expression" dxfId="1503" priority="440">
      <formula>$K$12&lt;&gt;"Y"</formula>
    </cfRule>
  </conditionalFormatting>
  <conditionalFormatting sqref="D97:DN97">
    <cfRule type="expression" dxfId="1502" priority="443">
      <formula>$B$13&lt;&gt;"Y"</formula>
    </cfRule>
  </conditionalFormatting>
  <conditionalFormatting sqref="D98:DN98">
    <cfRule type="expression" dxfId="1501" priority="446">
      <formula>$C$13&lt;&gt;"Y"</formula>
    </cfRule>
  </conditionalFormatting>
  <conditionalFormatting sqref="D99:DN99">
    <cfRule type="expression" dxfId="1500" priority="449">
      <formula>$D$13&lt;&gt;"Y"</formula>
    </cfRule>
  </conditionalFormatting>
  <conditionalFormatting sqref="E10">
    <cfRule type="cellIs" dxfId="1499" priority="107" operator="equal">
      <formula>"Y"</formula>
    </cfRule>
    <cfRule type="cellIs" dxfId="1498" priority="108" operator="equal">
      <formula>"N"</formula>
    </cfRule>
  </conditionalFormatting>
  <conditionalFormatting sqref="E11">
    <cfRule type="cellIs" dxfId="1497" priority="127" operator="equal">
      <formula>"Y"</formula>
    </cfRule>
    <cfRule type="cellIs" dxfId="1496" priority="128" operator="equal">
      <formula>"N"</formula>
    </cfRule>
  </conditionalFormatting>
  <conditionalFormatting sqref="E12">
    <cfRule type="cellIs" dxfId="1495" priority="147" operator="equal">
      <formula>"Y"</formula>
    </cfRule>
    <cfRule type="cellIs" dxfId="1494" priority="148" operator="equal">
      <formula>"N"</formula>
    </cfRule>
  </conditionalFormatting>
  <conditionalFormatting sqref="E122">
    <cfRule type="cellIs" dxfId="1493" priority="507" operator="equal">
      <formula>"Y"</formula>
    </cfRule>
    <cfRule type="cellIs" dxfId="1492" priority="508" operator="equal">
      <formula>"N"</formula>
    </cfRule>
  </conditionalFormatting>
  <conditionalFormatting sqref="E123">
    <cfRule type="cellIs" dxfId="1491" priority="527" operator="equal">
      <formula>"Y"</formula>
    </cfRule>
    <cfRule type="cellIs" dxfId="1490" priority="528" operator="equal">
      <formula>"N"</formula>
    </cfRule>
  </conditionalFormatting>
  <conditionalFormatting sqref="E124">
    <cfRule type="cellIs" dxfId="1489" priority="547" operator="equal">
      <formula>"Y"</formula>
    </cfRule>
    <cfRule type="cellIs" dxfId="1488" priority="548" operator="equal">
      <formula>"N"</formula>
    </cfRule>
  </conditionalFormatting>
  <conditionalFormatting sqref="E125">
    <cfRule type="cellIs" dxfId="1487" priority="567" operator="equal">
      <formula>"Y"</formula>
    </cfRule>
    <cfRule type="cellIs" dxfId="1486" priority="568" operator="equal">
      <formula>"N"</formula>
    </cfRule>
  </conditionalFormatting>
  <conditionalFormatting sqref="E126">
    <cfRule type="cellIs" dxfId="1485" priority="587" operator="equal">
      <formula>"Y"</formula>
    </cfRule>
    <cfRule type="cellIs" dxfId="1484" priority="588" operator="equal">
      <formula>"N"</formula>
    </cfRule>
  </conditionalFormatting>
  <conditionalFormatting sqref="E127">
    <cfRule type="cellIs" dxfId="1483" priority="607" operator="equal">
      <formula>"Y"</formula>
    </cfRule>
    <cfRule type="cellIs" dxfId="1482" priority="608" operator="equal">
      <formula>"N"</formula>
    </cfRule>
  </conditionalFormatting>
  <conditionalFormatting sqref="E128">
    <cfRule type="cellIs" dxfId="1481" priority="627" operator="equal">
      <formula>"Y"</formula>
    </cfRule>
    <cfRule type="cellIs" dxfId="1480" priority="628" operator="equal">
      <formula>"N"</formula>
    </cfRule>
  </conditionalFormatting>
  <conditionalFormatting sqref="E129">
    <cfRule type="cellIs" dxfId="1479" priority="647" operator="equal">
      <formula>"Y"</formula>
    </cfRule>
    <cfRule type="cellIs" dxfId="1478" priority="648" operator="equal">
      <formula>"N"</formula>
    </cfRule>
  </conditionalFormatting>
  <conditionalFormatting sqref="E13">
    <cfRule type="cellIs" dxfId="1477" priority="167" operator="equal">
      <formula>"Y"</formula>
    </cfRule>
    <cfRule type="cellIs" dxfId="1476" priority="168" operator="equal">
      <formula>"N"</formula>
    </cfRule>
  </conditionalFormatting>
  <conditionalFormatting sqref="E130">
    <cfRule type="cellIs" dxfId="1475" priority="667" operator="equal">
      <formula>"Y"</formula>
    </cfRule>
    <cfRule type="cellIs" dxfId="1474" priority="668" operator="equal">
      <formula>"N"</formula>
    </cfRule>
  </conditionalFormatting>
  <conditionalFormatting sqref="E131">
    <cfRule type="cellIs" dxfId="1473" priority="687" operator="equal">
      <formula>"Y"</formula>
    </cfRule>
    <cfRule type="cellIs" dxfId="1472" priority="688" operator="equal">
      <formula>"N"</formula>
    </cfRule>
  </conditionalFormatting>
  <conditionalFormatting sqref="E14">
    <cfRule type="cellIs" dxfId="1471" priority="187" operator="equal">
      <formula>"Y"</formula>
    </cfRule>
    <cfRule type="cellIs" dxfId="1470" priority="188" operator="equal">
      <formula>"N"</formula>
    </cfRule>
  </conditionalFormatting>
  <conditionalFormatting sqref="E239">
    <cfRule type="cellIs" dxfId="1469" priority="1007" operator="equal">
      <formula>"Y"</formula>
    </cfRule>
    <cfRule type="cellIs" dxfId="1468" priority="1008" operator="equal">
      <formula>"N"</formula>
    </cfRule>
  </conditionalFormatting>
  <conditionalFormatting sqref="E240">
    <cfRule type="cellIs" dxfId="1467" priority="1027" operator="equal">
      <formula>"Y"</formula>
    </cfRule>
    <cfRule type="cellIs" dxfId="1466" priority="1028" operator="equal">
      <formula>"N"</formula>
    </cfRule>
  </conditionalFormatting>
  <conditionalFormatting sqref="E241">
    <cfRule type="cellIs" dxfId="1465" priority="1047" operator="equal">
      <formula>"Y"</formula>
    </cfRule>
    <cfRule type="cellIs" dxfId="1464" priority="1048" operator="equal">
      <formula>"N"</formula>
    </cfRule>
  </conditionalFormatting>
  <conditionalFormatting sqref="E242">
    <cfRule type="cellIs" dxfId="1463" priority="1067" operator="equal">
      <formula>"Y"</formula>
    </cfRule>
    <cfRule type="cellIs" dxfId="1462" priority="1068" operator="equal">
      <formula>"N"</formula>
    </cfRule>
  </conditionalFormatting>
  <conditionalFormatting sqref="E243">
    <cfRule type="cellIs" dxfId="1461" priority="1087" operator="equal">
      <formula>"Y"</formula>
    </cfRule>
    <cfRule type="cellIs" dxfId="1460" priority="1088" operator="equal">
      <formula>"N"</formula>
    </cfRule>
  </conditionalFormatting>
  <conditionalFormatting sqref="E244">
    <cfRule type="cellIs" dxfId="1459" priority="1107" operator="equal">
      <formula>"Y"</formula>
    </cfRule>
    <cfRule type="cellIs" dxfId="1458" priority="1108" operator="equal">
      <formula>"N"</formula>
    </cfRule>
  </conditionalFormatting>
  <conditionalFormatting sqref="E245">
    <cfRule type="cellIs" dxfId="1457" priority="1127" operator="equal">
      <formula>"Y"</formula>
    </cfRule>
    <cfRule type="cellIs" dxfId="1456" priority="1128" operator="equal">
      <formula>"N"</formula>
    </cfRule>
  </conditionalFormatting>
  <conditionalFormatting sqref="E246">
    <cfRule type="cellIs" dxfId="1455" priority="1147" operator="equal">
      <formula>"Y"</formula>
    </cfRule>
    <cfRule type="cellIs" dxfId="1454" priority="1148" operator="equal">
      <formula>"N"</formula>
    </cfRule>
  </conditionalFormatting>
  <conditionalFormatting sqref="E247">
    <cfRule type="cellIs" dxfId="1453" priority="1167" operator="equal">
      <formula>"Y"</formula>
    </cfRule>
    <cfRule type="cellIs" dxfId="1452" priority="1168" operator="equal">
      <formula>"N"</formula>
    </cfRule>
  </conditionalFormatting>
  <conditionalFormatting sqref="E248">
    <cfRule type="cellIs" dxfId="1451" priority="1187" operator="equal">
      <formula>"Y"</formula>
    </cfRule>
    <cfRule type="cellIs" dxfId="1450" priority="1188" operator="equal">
      <formula>"N"</formula>
    </cfRule>
  </conditionalFormatting>
  <conditionalFormatting sqref="E5">
    <cfRule type="cellIs" dxfId="1449" priority="7" operator="equal">
      <formula>"Y"</formula>
    </cfRule>
    <cfRule type="cellIs" dxfId="1448" priority="8" operator="equal">
      <formula>"N"</formula>
    </cfRule>
  </conditionalFormatting>
  <conditionalFormatting sqref="E6">
    <cfRule type="cellIs" dxfId="1447" priority="27" operator="equal">
      <formula>"Y"</formula>
    </cfRule>
    <cfRule type="cellIs" dxfId="1446" priority="28" operator="equal">
      <formula>"N"</formula>
    </cfRule>
  </conditionalFormatting>
  <conditionalFormatting sqref="E7">
    <cfRule type="cellIs" dxfId="1445" priority="47" operator="equal">
      <formula>"Y"</formula>
    </cfRule>
    <cfRule type="cellIs" dxfId="1444" priority="48" operator="equal">
      <formula>"N"</formula>
    </cfRule>
  </conditionalFormatting>
  <conditionalFormatting sqref="E8">
    <cfRule type="cellIs" dxfId="1443" priority="67" operator="equal">
      <formula>"Y"</formula>
    </cfRule>
    <cfRule type="cellIs" dxfId="1442" priority="68" operator="equal">
      <formula>"N"</formula>
    </cfRule>
  </conditionalFormatting>
  <conditionalFormatting sqref="E9">
    <cfRule type="cellIs" dxfId="1441" priority="87" operator="equal">
      <formula>"Y"</formula>
    </cfRule>
    <cfRule type="cellIs" dxfId="1440" priority="88" operator="equal">
      <formula>"N"</formula>
    </cfRule>
  </conditionalFormatting>
  <conditionalFormatting sqref="F10">
    <cfRule type="cellIs" dxfId="1439" priority="109" operator="equal">
      <formula>"Y"</formula>
    </cfRule>
    <cfRule type="cellIs" dxfId="1438" priority="110" operator="equal">
      <formula>"N"</formula>
    </cfRule>
  </conditionalFormatting>
  <conditionalFormatting sqref="F11">
    <cfRule type="cellIs" dxfId="1437" priority="129" operator="equal">
      <formula>"Y"</formula>
    </cfRule>
    <cfRule type="cellIs" dxfId="1436" priority="130" operator="equal">
      <formula>"N"</formula>
    </cfRule>
  </conditionalFormatting>
  <conditionalFormatting sqref="F12">
    <cfRule type="cellIs" dxfId="1435" priority="149" operator="equal">
      <formula>"Y"</formula>
    </cfRule>
    <cfRule type="cellIs" dxfId="1434" priority="150" operator="equal">
      <formula>"N"</formula>
    </cfRule>
  </conditionalFormatting>
  <conditionalFormatting sqref="F122">
    <cfRule type="cellIs" dxfId="1433" priority="509" operator="equal">
      <formula>"Y"</formula>
    </cfRule>
    <cfRule type="cellIs" dxfId="1432" priority="510" operator="equal">
      <formula>"N"</formula>
    </cfRule>
  </conditionalFormatting>
  <conditionalFormatting sqref="F123">
    <cfRule type="cellIs" dxfId="1431" priority="529" operator="equal">
      <formula>"Y"</formula>
    </cfRule>
    <cfRule type="cellIs" dxfId="1430" priority="530" operator="equal">
      <formula>"N"</formula>
    </cfRule>
  </conditionalFormatting>
  <conditionalFormatting sqref="F124">
    <cfRule type="cellIs" dxfId="1429" priority="549" operator="equal">
      <formula>"Y"</formula>
    </cfRule>
    <cfRule type="cellIs" dxfId="1428" priority="550" operator="equal">
      <formula>"N"</formula>
    </cfRule>
  </conditionalFormatting>
  <conditionalFormatting sqref="F125">
    <cfRule type="cellIs" dxfId="1427" priority="569" operator="equal">
      <formula>"Y"</formula>
    </cfRule>
    <cfRule type="cellIs" dxfId="1426" priority="570" operator="equal">
      <formula>"N"</formula>
    </cfRule>
  </conditionalFormatting>
  <conditionalFormatting sqref="F126">
    <cfRule type="cellIs" dxfId="1425" priority="589" operator="equal">
      <formula>"Y"</formula>
    </cfRule>
    <cfRule type="cellIs" dxfId="1424" priority="590" operator="equal">
      <formula>"N"</formula>
    </cfRule>
  </conditionalFormatting>
  <conditionalFormatting sqref="F127">
    <cfRule type="cellIs" dxfId="1423" priority="609" operator="equal">
      <formula>"Y"</formula>
    </cfRule>
    <cfRule type="cellIs" dxfId="1422" priority="610" operator="equal">
      <formula>"N"</formula>
    </cfRule>
  </conditionalFormatting>
  <conditionalFormatting sqref="F128">
    <cfRule type="cellIs" dxfId="1421" priority="629" operator="equal">
      <formula>"Y"</formula>
    </cfRule>
    <cfRule type="cellIs" dxfId="1420" priority="630" operator="equal">
      <formula>"N"</formula>
    </cfRule>
  </conditionalFormatting>
  <conditionalFormatting sqref="F129">
    <cfRule type="cellIs" dxfId="1419" priority="649" operator="equal">
      <formula>"Y"</formula>
    </cfRule>
    <cfRule type="cellIs" dxfId="1418" priority="650" operator="equal">
      <formula>"N"</formula>
    </cfRule>
  </conditionalFormatting>
  <conditionalFormatting sqref="F13">
    <cfRule type="cellIs" dxfId="1417" priority="169" operator="equal">
      <formula>"Y"</formula>
    </cfRule>
    <cfRule type="cellIs" dxfId="1416" priority="170" operator="equal">
      <formula>"N"</formula>
    </cfRule>
  </conditionalFormatting>
  <conditionalFormatting sqref="F130">
    <cfRule type="cellIs" dxfId="1415" priority="669" operator="equal">
      <formula>"Y"</formula>
    </cfRule>
    <cfRule type="cellIs" dxfId="1414" priority="670" operator="equal">
      <formula>"N"</formula>
    </cfRule>
  </conditionalFormatting>
  <conditionalFormatting sqref="F131">
    <cfRule type="cellIs" dxfId="1413" priority="689" operator="equal">
      <formula>"Y"</formula>
    </cfRule>
    <cfRule type="cellIs" dxfId="1412" priority="690" operator="equal">
      <formula>"N"</formula>
    </cfRule>
  </conditionalFormatting>
  <conditionalFormatting sqref="F14">
    <cfRule type="cellIs" dxfId="1411" priority="189" operator="equal">
      <formula>"Y"</formula>
    </cfRule>
    <cfRule type="cellIs" dxfId="1410" priority="190" operator="equal">
      <formula>"N"</formula>
    </cfRule>
  </conditionalFormatting>
  <conditionalFormatting sqref="F239">
    <cfRule type="cellIs" dxfId="1409" priority="1009" operator="equal">
      <formula>"Y"</formula>
    </cfRule>
    <cfRule type="cellIs" dxfId="1408" priority="1010" operator="equal">
      <formula>"N"</formula>
    </cfRule>
  </conditionalFormatting>
  <conditionalFormatting sqref="F240">
    <cfRule type="cellIs" dxfId="1407" priority="1029" operator="equal">
      <formula>"Y"</formula>
    </cfRule>
    <cfRule type="cellIs" dxfId="1406" priority="1030" operator="equal">
      <formula>"N"</formula>
    </cfRule>
  </conditionalFormatting>
  <conditionalFormatting sqref="F241">
    <cfRule type="cellIs" dxfId="1405" priority="1049" operator="equal">
      <formula>"Y"</formula>
    </cfRule>
    <cfRule type="cellIs" dxfId="1404" priority="1050" operator="equal">
      <formula>"N"</formula>
    </cfRule>
  </conditionalFormatting>
  <conditionalFormatting sqref="F242">
    <cfRule type="cellIs" dxfId="1403" priority="1069" operator="equal">
      <formula>"Y"</formula>
    </cfRule>
    <cfRule type="cellIs" dxfId="1402" priority="1070" operator="equal">
      <formula>"N"</formula>
    </cfRule>
  </conditionalFormatting>
  <conditionalFormatting sqref="F243">
    <cfRule type="cellIs" dxfId="1401" priority="1089" operator="equal">
      <formula>"Y"</formula>
    </cfRule>
    <cfRule type="cellIs" dxfId="1400" priority="1090" operator="equal">
      <formula>"N"</formula>
    </cfRule>
  </conditionalFormatting>
  <conditionalFormatting sqref="F244">
    <cfRule type="cellIs" dxfId="1399" priority="1109" operator="equal">
      <formula>"Y"</formula>
    </cfRule>
    <cfRule type="cellIs" dxfId="1398" priority="1110" operator="equal">
      <formula>"N"</formula>
    </cfRule>
  </conditionalFormatting>
  <conditionalFormatting sqref="F245">
    <cfRule type="cellIs" dxfId="1397" priority="1129" operator="equal">
      <formula>"Y"</formula>
    </cfRule>
    <cfRule type="cellIs" dxfId="1396" priority="1130" operator="equal">
      <formula>"N"</formula>
    </cfRule>
  </conditionalFormatting>
  <conditionalFormatting sqref="F246">
    <cfRule type="cellIs" dxfId="1395" priority="1149" operator="equal">
      <formula>"Y"</formula>
    </cfRule>
    <cfRule type="cellIs" dxfId="1394" priority="1150" operator="equal">
      <formula>"N"</formula>
    </cfRule>
  </conditionalFormatting>
  <conditionalFormatting sqref="F247">
    <cfRule type="cellIs" dxfId="1393" priority="1169" operator="equal">
      <formula>"Y"</formula>
    </cfRule>
    <cfRule type="cellIs" dxfId="1392" priority="1170" operator="equal">
      <formula>"N"</formula>
    </cfRule>
  </conditionalFormatting>
  <conditionalFormatting sqref="F248">
    <cfRule type="cellIs" dxfId="1391" priority="1189" operator="equal">
      <formula>"Y"</formula>
    </cfRule>
    <cfRule type="cellIs" dxfId="1390" priority="1190" operator="equal">
      <formula>"N"</formula>
    </cfRule>
  </conditionalFormatting>
  <conditionalFormatting sqref="F5">
    <cfRule type="cellIs" dxfId="1389" priority="9" operator="equal">
      <formula>"Y"</formula>
    </cfRule>
    <cfRule type="cellIs" dxfId="1388" priority="10" operator="equal">
      <formula>"N"</formula>
    </cfRule>
  </conditionalFormatting>
  <conditionalFormatting sqref="F6">
    <cfRule type="cellIs" dxfId="1387" priority="29" operator="equal">
      <formula>"Y"</formula>
    </cfRule>
    <cfRule type="cellIs" dxfId="1386" priority="30" operator="equal">
      <formula>"N"</formula>
    </cfRule>
  </conditionalFormatting>
  <conditionalFormatting sqref="F7">
    <cfRule type="cellIs" dxfId="1385" priority="49" operator="equal">
      <formula>"Y"</formula>
    </cfRule>
    <cfRule type="cellIs" dxfId="1384" priority="50" operator="equal">
      <formula>"N"</formula>
    </cfRule>
  </conditionalFormatting>
  <conditionalFormatting sqref="F8">
    <cfRule type="cellIs" dxfId="1383" priority="69" operator="equal">
      <formula>"Y"</formula>
    </cfRule>
    <cfRule type="cellIs" dxfId="1382" priority="70" operator="equal">
      <formula>"N"</formula>
    </cfRule>
  </conditionalFormatting>
  <conditionalFormatting sqref="F9">
    <cfRule type="cellIs" dxfId="1381" priority="89" operator="equal">
      <formula>"Y"</formula>
    </cfRule>
    <cfRule type="cellIs" dxfId="1380" priority="90" operator="equal">
      <formula>"N"</formula>
    </cfRule>
  </conditionalFormatting>
  <conditionalFormatting sqref="G10">
    <cfRule type="cellIs" dxfId="1379" priority="111" operator="equal">
      <formula>"Y"</formula>
    </cfRule>
    <cfRule type="cellIs" dxfId="1378" priority="112" operator="equal">
      <formula>"N"</formula>
    </cfRule>
  </conditionalFormatting>
  <conditionalFormatting sqref="G100">
    <cfRule type="expression" dxfId="1377" priority="450">
      <formula>COUNTIF(I100:DN100,"&lt;&gt;" &amp; "")&gt;0</formula>
    </cfRule>
    <cfRule type="expression" dxfId="1376" priority="451">
      <formula>AND(COUNTIF(I100:DN100,"&lt;&gt;" &amp; "")&gt;0,NOT(ISBLANK(G100)))</formula>
    </cfRule>
  </conditionalFormatting>
  <conditionalFormatting sqref="G101">
    <cfRule type="expression" dxfId="1375" priority="453">
      <formula>COUNTIF(I101:DN101,"&lt;&gt;" &amp; "")&gt;0</formula>
    </cfRule>
    <cfRule type="expression" dxfId="1374" priority="454">
      <formula>AND(COUNTIF(I101:DN101,"&lt;&gt;" &amp; "")&gt;0,NOT(ISBLANK(G101)))</formula>
    </cfRule>
  </conditionalFormatting>
  <conditionalFormatting sqref="G102">
    <cfRule type="expression" dxfId="1373" priority="456">
      <formula>COUNTIF(I102:DN102,"&lt;&gt;" &amp; "")&gt;0</formula>
    </cfRule>
    <cfRule type="expression" dxfId="1372" priority="457">
      <formula>AND(COUNTIF(I102:DN102,"&lt;&gt;" &amp; "")&gt;0,NOT(ISBLANK(G102)))</formula>
    </cfRule>
  </conditionalFormatting>
  <conditionalFormatting sqref="G103">
    <cfRule type="expression" dxfId="1371" priority="459">
      <formula>COUNTIF(I103:DN103,"&lt;&gt;" &amp; "")&gt;0</formula>
    </cfRule>
    <cfRule type="expression" dxfId="1370" priority="460">
      <formula>AND(COUNTIF(I103:DN103,"&lt;&gt;" &amp; "")&gt;0,NOT(ISBLANK(G103)))</formula>
    </cfRule>
  </conditionalFormatting>
  <conditionalFormatting sqref="G104">
    <cfRule type="expression" dxfId="1369" priority="462">
      <formula>COUNTIF(I104:DN104,"&lt;&gt;" &amp; "")&gt;0</formula>
    </cfRule>
    <cfRule type="expression" dxfId="1368" priority="463">
      <formula>AND(COUNTIF(I104:DN104,"&lt;&gt;" &amp; "")&gt;0,NOT(ISBLANK(G104)))</formula>
    </cfRule>
  </conditionalFormatting>
  <conditionalFormatting sqref="G105">
    <cfRule type="expression" dxfId="1367" priority="465">
      <formula>COUNTIF(I105:DN105,"&lt;&gt;" &amp; "")&gt;0</formula>
    </cfRule>
    <cfRule type="expression" dxfId="1366" priority="466">
      <formula>AND(COUNTIF(I105:DN105,"&lt;&gt;" &amp; "")&gt;0,NOT(ISBLANK(G105)))</formula>
    </cfRule>
  </conditionalFormatting>
  <conditionalFormatting sqref="G106">
    <cfRule type="expression" dxfId="1365" priority="468">
      <formula>COUNTIF(I106:DN106,"&lt;&gt;" &amp; "")&gt;0</formula>
    </cfRule>
    <cfRule type="expression" dxfId="1364" priority="469">
      <formula>AND(COUNTIF(I106:DN106,"&lt;&gt;" &amp; "")&gt;0,NOT(ISBLANK(G106)))</formula>
    </cfRule>
  </conditionalFormatting>
  <conditionalFormatting sqref="G107">
    <cfRule type="expression" dxfId="1363" priority="471">
      <formula>COUNTIF(I107:DN107,"&lt;&gt;" &amp; "")&gt;0</formula>
    </cfRule>
    <cfRule type="expression" dxfId="1362" priority="472">
      <formula>AND(COUNTIF(I107:DN107,"&lt;&gt;" &amp; "")&gt;0,NOT(ISBLANK(G107)))</formula>
    </cfRule>
  </conditionalFormatting>
  <conditionalFormatting sqref="G108">
    <cfRule type="expression" dxfId="1361" priority="474">
      <formula>COUNTIF(I108:DN108,"&lt;&gt;" &amp; "")&gt;0</formula>
    </cfRule>
    <cfRule type="expression" dxfId="1360" priority="475">
      <formula>AND(COUNTIF(I108:DN108,"&lt;&gt;" &amp; "")&gt;0,NOT(ISBLANK(G108)))</formula>
    </cfRule>
  </conditionalFormatting>
  <conditionalFormatting sqref="G109">
    <cfRule type="expression" dxfId="1359" priority="477">
      <formula>COUNTIF(I109:DN109,"&lt;&gt;" &amp; "")&gt;0</formula>
    </cfRule>
    <cfRule type="expression" dxfId="1358" priority="478">
      <formula>AND(COUNTIF(I109:DN109,"&lt;&gt;" &amp; "")&gt;0,NOT(ISBLANK(G109)))</formula>
    </cfRule>
  </conditionalFormatting>
  <conditionalFormatting sqref="G11">
    <cfRule type="cellIs" dxfId="1357" priority="131" operator="equal">
      <formula>"Y"</formula>
    </cfRule>
    <cfRule type="cellIs" dxfId="1356" priority="132" operator="equal">
      <formula>"N"</formula>
    </cfRule>
  </conditionalFormatting>
  <conditionalFormatting sqref="G110">
    <cfRule type="expression" dxfId="1355" priority="480">
      <formula>COUNTIF(I110:DN110,"&lt;&gt;" &amp; "")&gt;0</formula>
    </cfRule>
    <cfRule type="expression" dxfId="1354" priority="481">
      <formula>AND(COUNTIF(I110:DN110,"&lt;&gt;" &amp; "")&gt;0,NOT(ISBLANK(G110)))</formula>
    </cfRule>
  </conditionalFormatting>
  <conditionalFormatting sqref="G111">
    <cfRule type="expression" dxfId="1353" priority="483">
      <formula>COUNTIF(I111:DN111,"&lt;&gt;" &amp; "")&gt;0</formula>
    </cfRule>
    <cfRule type="expression" dxfId="1352" priority="484">
      <formula>AND(COUNTIF(I111:DN111,"&lt;&gt;" &amp; "")&gt;0,NOT(ISBLANK(G111)))</formula>
    </cfRule>
  </conditionalFormatting>
  <conditionalFormatting sqref="G112">
    <cfRule type="expression" dxfId="1351" priority="486">
      <formula>COUNTIF(I112:DN112,"&lt;&gt;" &amp; "")&gt;0</formula>
    </cfRule>
    <cfRule type="expression" dxfId="1350" priority="487">
      <formula>AND(COUNTIF(I112:DN112,"&lt;&gt;" &amp; "")&gt;0,NOT(ISBLANK(G112)))</formula>
    </cfRule>
  </conditionalFormatting>
  <conditionalFormatting sqref="G113">
    <cfRule type="expression" dxfId="1349" priority="489">
      <formula>COUNTIF(I113:DN113,"&lt;&gt;" &amp; "")&gt;0</formula>
    </cfRule>
    <cfRule type="expression" dxfId="1348" priority="490">
      <formula>AND(COUNTIF(I113:DN113,"&lt;&gt;" &amp; "")&gt;0,NOT(ISBLANK(G113)))</formula>
    </cfRule>
  </conditionalFormatting>
  <conditionalFormatting sqref="G114">
    <cfRule type="expression" dxfId="1347" priority="492">
      <formula>COUNTIF(I114:DN114,"&lt;&gt;" &amp; "")&gt;0</formula>
    </cfRule>
    <cfRule type="expression" dxfId="1346" priority="493">
      <formula>AND(COUNTIF(I114:DN114,"&lt;&gt;" &amp; "")&gt;0,NOT(ISBLANK(G114)))</formula>
    </cfRule>
  </conditionalFormatting>
  <conditionalFormatting sqref="G115">
    <cfRule type="expression" dxfId="1345" priority="495">
      <formula>COUNTIF(I115:DN115,"&lt;&gt;" &amp; "")&gt;0</formula>
    </cfRule>
    <cfRule type="expression" dxfId="1344" priority="496">
      <formula>AND(COUNTIF(I115:DN115,"&lt;&gt;" &amp; "")&gt;0,NOT(ISBLANK(G115)))</formula>
    </cfRule>
  </conditionalFormatting>
  <conditionalFormatting sqref="G116">
    <cfRule type="expression" dxfId="1343" priority="498">
      <formula>COUNTIF(I116:DN116,"&lt;&gt;" &amp; "")&gt;0</formula>
    </cfRule>
    <cfRule type="expression" dxfId="1342" priority="499">
      <formula>AND(COUNTIF(I116:DN116,"&lt;&gt;" &amp; "")&gt;0,NOT(ISBLANK(G116)))</formula>
    </cfRule>
  </conditionalFormatting>
  <conditionalFormatting sqref="G12">
    <cfRule type="cellIs" dxfId="1341" priority="151" operator="equal">
      <formula>"Y"</formula>
    </cfRule>
    <cfRule type="cellIs" dxfId="1340" priority="152" operator="equal">
      <formula>"N"</formula>
    </cfRule>
  </conditionalFormatting>
  <conditionalFormatting sqref="G122">
    <cfRule type="cellIs" dxfId="1339" priority="511" operator="equal">
      <formula>"Y"</formula>
    </cfRule>
    <cfRule type="cellIs" dxfId="1338" priority="512" operator="equal">
      <formula>"N"</formula>
    </cfRule>
  </conditionalFormatting>
  <conditionalFormatting sqref="G123">
    <cfRule type="cellIs" dxfId="1337" priority="531" operator="equal">
      <formula>"Y"</formula>
    </cfRule>
    <cfRule type="cellIs" dxfId="1336" priority="532" operator="equal">
      <formula>"N"</formula>
    </cfRule>
  </conditionalFormatting>
  <conditionalFormatting sqref="G124">
    <cfRule type="cellIs" dxfId="1335" priority="551" operator="equal">
      <formula>"Y"</formula>
    </cfRule>
    <cfRule type="cellIs" dxfId="1334" priority="552" operator="equal">
      <formula>"N"</formula>
    </cfRule>
  </conditionalFormatting>
  <conditionalFormatting sqref="G125">
    <cfRule type="cellIs" dxfId="1333" priority="571" operator="equal">
      <formula>"Y"</formula>
    </cfRule>
    <cfRule type="cellIs" dxfId="1332" priority="572" operator="equal">
      <formula>"N"</formula>
    </cfRule>
  </conditionalFormatting>
  <conditionalFormatting sqref="G126">
    <cfRule type="cellIs" dxfId="1331" priority="591" operator="equal">
      <formula>"Y"</formula>
    </cfRule>
    <cfRule type="cellIs" dxfId="1330" priority="592" operator="equal">
      <formula>"N"</formula>
    </cfRule>
  </conditionalFormatting>
  <conditionalFormatting sqref="G127">
    <cfRule type="cellIs" dxfId="1329" priority="611" operator="equal">
      <formula>"Y"</formula>
    </cfRule>
    <cfRule type="cellIs" dxfId="1328" priority="612" operator="equal">
      <formula>"N"</formula>
    </cfRule>
  </conditionalFormatting>
  <conditionalFormatting sqref="G128">
    <cfRule type="cellIs" dxfId="1327" priority="631" operator="equal">
      <formula>"Y"</formula>
    </cfRule>
    <cfRule type="cellIs" dxfId="1326" priority="632" operator="equal">
      <formula>"N"</formula>
    </cfRule>
  </conditionalFormatting>
  <conditionalFormatting sqref="G129">
    <cfRule type="cellIs" dxfId="1325" priority="651" operator="equal">
      <formula>"Y"</formula>
    </cfRule>
    <cfRule type="cellIs" dxfId="1324" priority="652" operator="equal">
      <formula>"N"</formula>
    </cfRule>
  </conditionalFormatting>
  <conditionalFormatting sqref="G13">
    <cfRule type="cellIs" dxfId="1323" priority="171" operator="equal">
      <formula>"Y"</formula>
    </cfRule>
    <cfRule type="cellIs" dxfId="1322" priority="172" operator="equal">
      <formula>"N"</formula>
    </cfRule>
  </conditionalFormatting>
  <conditionalFormatting sqref="G130">
    <cfRule type="cellIs" dxfId="1321" priority="671" operator="equal">
      <formula>"Y"</formula>
    </cfRule>
    <cfRule type="cellIs" dxfId="1320" priority="672" operator="equal">
      <formula>"N"</formula>
    </cfRule>
  </conditionalFormatting>
  <conditionalFormatting sqref="G131">
    <cfRule type="cellIs" dxfId="1319" priority="691" operator="equal">
      <formula>"Y"</formula>
    </cfRule>
    <cfRule type="cellIs" dxfId="1318" priority="692" operator="equal">
      <formula>"N"</formula>
    </cfRule>
  </conditionalFormatting>
  <conditionalFormatting sqref="G134">
    <cfRule type="expression" dxfId="1317" priority="701">
      <formula>COUNTIF(I134:DN134,"&lt;&gt;" &amp; "")&gt;0</formula>
    </cfRule>
    <cfRule type="expression" dxfId="1316" priority="702">
      <formula>AND(COUNTIF(I134:DN134,"&lt;&gt;" &amp; "")&gt;0,NOT(ISBLANK(G134)))</formula>
    </cfRule>
  </conditionalFormatting>
  <conditionalFormatting sqref="G135">
    <cfRule type="expression" dxfId="1315" priority="704">
      <formula>COUNTIF(I135:DN135,"&lt;&gt;" &amp; "")&gt;0</formula>
    </cfRule>
    <cfRule type="expression" dxfId="1314" priority="705">
      <formula>AND(COUNTIF(I135:DN135,"&lt;&gt;" &amp; "")&gt;0,NOT(ISBLANK(G135)))</formula>
    </cfRule>
  </conditionalFormatting>
  <conditionalFormatting sqref="G136">
    <cfRule type="expression" dxfId="1313" priority="707">
      <formula>COUNTIF(I136:DN136,"&lt;&gt;" &amp; "")&gt;0</formula>
    </cfRule>
    <cfRule type="expression" dxfId="1312" priority="708">
      <formula>AND(COUNTIF(I136:DN136,"&lt;&gt;" &amp; "")&gt;0,NOT(ISBLANK(G136)))</formula>
    </cfRule>
  </conditionalFormatting>
  <conditionalFormatting sqref="G137">
    <cfRule type="expression" dxfId="1311" priority="710">
      <formula>COUNTIF(I137:DN137,"&lt;&gt;" &amp; "")&gt;0</formula>
    </cfRule>
    <cfRule type="expression" dxfId="1310" priority="711">
      <formula>AND(COUNTIF(I137:DN137,"&lt;&gt;" &amp; "")&gt;0,NOT(ISBLANK(G137)))</formula>
    </cfRule>
  </conditionalFormatting>
  <conditionalFormatting sqref="G138">
    <cfRule type="expression" dxfId="1309" priority="713">
      <formula>COUNTIF(I138:DN138,"&lt;&gt;" &amp; "")&gt;0</formula>
    </cfRule>
    <cfRule type="expression" dxfId="1308" priority="714">
      <formula>AND(COUNTIF(I138:DN138,"&lt;&gt;" &amp; "")&gt;0,NOT(ISBLANK(G138)))</formula>
    </cfRule>
  </conditionalFormatting>
  <conditionalFormatting sqref="G139">
    <cfRule type="expression" dxfId="1307" priority="716">
      <formula>COUNTIF(I139:DN139,"&lt;&gt;" &amp; "")&gt;0</formula>
    </cfRule>
    <cfRule type="expression" dxfId="1306" priority="717">
      <formula>AND(COUNTIF(I139:DN139,"&lt;&gt;" &amp; "")&gt;0,NOT(ISBLANK(G139)))</formula>
    </cfRule>
  </conditionalFormatting>
  <conditionalFormatting sqref="G14">
    <cfRule type="cellIs" dxfId="1305" priority="191" operator="equal">
      <formula>"Y"</formula>
    </cfRule>
    <cfRule type="cellIs" dxfId="1304" priority="192" operator="equal">
      <formula>"N"</formula>
    </cfRule>
  </conditionalFormatting>
  <conditionalFormatting sqref="G140">
    <cfRule type="expression" dxfId="1303" priority="719">
      <formula>COUNTIF(I140:DN140,"&lt;&gt;" &amp; "")&gt;0</formula>
    </cfRule>
    <cfRule type="expression" dxfId="1302" priority="720">
      <formula>AND(COUNTIF(I140:DN140,"&lt;&gt;" &amp; "")&gt;0,NOT(ISBLANK(G140)))</formula>
    </cfRule>
  </conditionalFormatting>
  <conditionalFormatting sqref="G141">
    <cfRule type="expression" dxfId="1301" priority="722">
      <formula>COUNTIF(I141:DN141,"&lt;&gt;" &amp; "")&gt;0</formula>
    </cfRule>
    <cfRule type="expression" dxfId="1300" priority="723">
      <formula>AND(COUNTIF(I141:DN141,"&lt;&gt;" &amp; "")&gt;0,NOT(ISBLANK(G141)))</formula>
    </cfRule>
  </conditionalFormatting>
  <conditionalFormatting sqref="G142">
    <cfRule type="expression" dxfId="1299" priority="725">
      <formula>COUNTIF(I142:DN142,"&lt;&gt;" &amp; "")&gt;0</formula>
    </cfRule>
    <cfRule type="expression" dxfId="1298" priority="726">
      <formula>AND(COUNTIF(I142:DN142,"&lt;&gt;" &amp; "")&gt;0,NOT(ISBLANK(G142)))</formula>
    </cfRule>
  </conditionalFormatting>
  <conditionalFormatting sqref="G143">
    <cfRule type="expression" dxfId="1297" priority="728">
      <formula>COUNTIF(I143:DN143,"&lt;&gt;" &amp; "")&gt;0</formula>
    </cfRule>
    <cfRule type="expression" dxfId="1296" priority="729">
      <formula>AND(COUNTIF(I143:DN143,"&lt;&gt;" &amp; "")&gt;0,NOT(ISBLANK(G143)))</formula>
    </cfRule>
  </conditionalFormatting>
  <conditionalFormatting sqref="G144">
    <cfRule type="expression" dxfId="1295" priority="731">
      <formula>COUNTIF(I144:DN144,"&lt;&gt;" &amp; "")&gt;0</formula>
    </cfRule>
    <cfRule type="expression" dxfId="1294" priority="732">
      <formula>AND(COUNTIF(I144:DN144,"&lt;&gt;" &amp; "")&gt;0,NOT(ISBLANK(G144)))</formula>
    </cfRule>
  </conditionalFormatting>
  <conditionalFormatting sqref="G145">
    <cfRule type="expression" dxfId="1293" priority="734">
      <formula>COUNTIF(I145:DN145,"&lt;&gt;" &amp; "")&gt;0</formula>
    </cfRule>
    <cfRule type="expression" dxfId="1292" priority="735">
      <formula>AND(COUNTIF(I145:DN145,"&lt;&gt;" &amp; "")&gt;0,NOT(ISBLANK(G145)))</formula>
    </cfRule>
  </conditionalFormatting>
  <conditionalFormatting sqref="G146">
    <cfRule type="expression" dxfId="1291" priority="737">
      <formula>COUNTIF(I146:DN146,"&lt;&gt;" &amp; "")&gt;0</formula>
    </cfRule>
    <cfRule type="expression" dxfId="1290" priority="738">
      <formula>AND(COUNTIF(I146:DN146,"&lt;&gt;" &amp; "")&gt;0,NOT(ISBLANK(G146)))</formula>
    </cfRule>
  </conditionalFormatting>
  <conditionalFormatting sqref="G147">
    <cfRule type="expression" dxfId="1289" priority="740">
      <formula>COUNTIF(I147:DN147,"&lt;&gt;" &amp; "")&gt;0</formula>
    </cfRule>
    <cfRule type="expression" dxfId="1288" priority="741">
      <formula>AND(COUNTIF(I147:DN147,"&lt;&gt;" &amp; "")&gt;0,NOT(ISBLANK(G147)))</formula>
    </cfRule>
  </conditionalFormatting>
  <conditionalFormatting sqref="G148">
    <cfRule type="expression" dxfId="1287" priority="743">
      <formula>COUNTIF(I148:DN148,"&lt;&gt;" &amp; "")&gt;0</formula>
    </cfRule>
    <cfRule type="expression" dxfId="1286" priority="744">
      <formula>AND(COUNTIF(I148:DN148,"&lt;&gt;" &amp; "")&gt;0,NOT(ISBLANK(G148)))</formula>
    </cfRule>
  </conditionalFormatting>
  <conditionalFormatting sqref="G149">
    <cfRule type="expression" dxfId="1285" priority="746">
      <formula>COUNTIF(I149:DN149,"&lt;&gt;" &amp; "")&gt;0</formula>
    </cfRule>
    <cfRule type="expression" dxfId="1284" priority="747">
      <formula>AND(COUNTIF(I149:DN149,"&lt;&gt;" &amp; "")&gt;0,NOT(ISBLANK(G149)))</formula>
    </cfRule>
  </conditionalFormatting>
  <conditionalFormatting sqref="G150">
    <cfRule type="expression" dxfId="1283" priority="749">
      <formula>COUNTIF(I150:DN150,"&lt;&gt;" &amp; "")&gt;0</formula>
    </cfRule>
    <cfRule type="expression" dxfId="1282" priority="750">
      <formula>AND(COUNTIF(I150:DN150,"&lt;&gt;" &amp; "")&gt;0,NOT(ISBLANK(G150)))</formula>
    </cfRule>
  </conditionalFormatting>
  <conditionalFormatting sqref="G151">
    <cfRule type="expression" dxfId="1281" priority="752">
      <formula>COUNTIF(I151:DN151,"&lt;&gt;" &amp; "")&gt;0</formula>
    </cfRule>
    <cfRule type="expression" dxfId="1280" priority="753">
      <formula>AND(COUNTIF(I151:DN151,"&lt;&gt;" &amp; "")&gt;0,NOT(ISBLANK(G151)))</formula>
    </cfRule>
  </conditionalFormatting>
  <conditionalFormatting sqref="G152">
    <cfRule type="expression" dxfId="1279" priority="755">
      <formula>COUNTIF(I152:DN152,"&lt;&gt;" &amp; "")&gt;0</formula>
    </cfRule>
    <cfRule type="expression" dxfId="1278" priority="756">
      <formula>AND(COUNTIF(I152:DN152,"&lt;&gt;" &amp; "")&gt;0,NOT(ISBLANK(G152)))</formula>
    </cfRule>
  </conditionalFormatting>
  <conditionalFormatting sqref="G153">
    <cfRule type="expression" dxfId="1277" priority="758">
      <formula>COUNTIF(I153:DN153,"&lt;&gt;" &amp; "")&gt;0</formula>
    </cfRule>
    <cfRule type="expression" dxfId="1276" priority="759">
      <formula>AND(COUNTIF(I153:DN153,"&lt;&gt;" &amp; "")&gt;0,NOT(ISBLANK(G153)))</formula>
    </cfRule>
  </conditionalFormatting>
  <conditionalFormatting sqref="G154">
    <cfRule type="expression" dxfId="1275" priority="761">
      <formula>COUNTIF(I154:DN154,"&lt;&gt;" &amp; "")&gt;0</formula>
    </cfRule>
    <cfRule type="expression" dxfId="1274" priority="762">
      <formula>AND(COUNTIF(I154:DN154,"&lt;&gt;" &amp; "")&gt;0,NOT(ISBLANK(G154)))</formula>
    </cfRule>
  </conditionalFormatting>
  <conditionalFormatting sqref="G155">
    <cfRule type="expression" dxfId="1273" priority="764">
      <formula>COUNTIF(I155:DN155,"&lt;&gt;" &amp; "")&gt;0</formula>
    </cfRule>
    <cfRule type="expression" dxfId="1272" priority="765">
      <formula>AND(COUNTIF(I155:DN155,"&lt;&gt;" &amp; "")&gt;0,NOT(ISBLANK(G155)))</formula>
    </cfRule>
  </conditionalFormatting>
  <conditionalFormatting sqref="G156">
    <cfRule type="expression" dxfId="1271" priority="767">
      <formula>COUNTIF(I156:DN156,"&lt;&gt;" &amp; "")&gt;0</formula>
    </cfRule>
    <cfRule type="expression" dxfId="1270" priority="768">
      <formula>AND(COUNTIF(I156:DN156,"&lt;&gt;" &amp; "")&gt;0,NOT(ISBLANK(G156)))</formula>
    </cfRule>
  </conditionalFormatting>
  <conditionalFormatting sqref="G157">
    <cfRule type="expression" dxfId="1269" priority="770">
      <formula>COUNTIF(I157:DN157,"&lt;&gt;" &amp; "")&gt;0</formula>
    </cfRule>
    <cfRule type="expression" dxfId="1268" priority="771">
      <formula>AND(COUNTIF(I157:DN157,"&lt;&gt;" &amp; "")&gt;0,NOT(ISBLANK(G157)))</formula>
    </cfRule>
  </conditionalFormatting>
  <conditionalFormatting sqref="G158">
    <cfRule type="expression" dxfId="1267" priority="773">
      <formula>COUNTIF(I158:DN158,"&lt;&gt;" &amp; "")&gt;0</formula>
    </cfRule>
    <cfRule type="expression" dxfId="1266" priority="774">
      <formula>AND(COUNTIF(I158:DN158,"&lt;&gt;" &amp; "")&gt;0,NOT(ISBLANK(G158)))</formula>
    </cfRule>
  </conditionalFormatting>
  <conditionalFormatting sqref="G159">
    <cfRule type="expression" dxfId="1265" priority="776">
      <formula>COUNTIF(I159:DN159,"&lt;&gt;" &amp; "")&gt;0</formula>
    </cfRule>
    <cfRule type="expression" dxfId="1264" priority="777">
      <formula>AND(COUNTIF(I159:DN159,"&lt;&gt;" &amp; "")&gt;0,NOT(ISBLANK(G159)))</formula>
    </cfRule>
  </conditionalFormatting>
  <conditionalFormatting sqref="G160">
    <cfRule type="expression" dxfId="1263" priority="779">
      <formula>COUNTIF(I160:DN160,"&lt;&gt;" &amp; "")&gt;0</formula>
    </cfRule>
    <cfRule type="expression" dxfId="1262" priority="780">
      <formula>AND(COUNTIF(I160:DN160,"&lt;&gt;" &amp; "")&gt;0,NOT(ISBLANK(G160)))</formula>
    </cfRule>
  </conditionalFormatting>
  <conditionalFormatting sqref="G161">
    <cfRule type="expression" dxfId="1261" priority="782">
      <formula>COUNTIF(I161:DN161,"&lt;&gt;" &amp; "")&gt;0</formula>
    </cfRule>
    <cfRule type="expression" dxfId="1260" priority="783">
      <formula>AND(COUNTIF(I161:DN161,"&lt;&gt;" &amp; "")&gt;0,NOT(ISBLANK(G161)))</formula>
    </cfRule>
  </conditionalFormatting>
  <conditionalFormatting sqref="G162">
    <cfRule type="expression" dxfId="1259" priority="785">
      <formula>COUNTIF(I162:DN162,"&lt;&gt;" &amp; "")&gt;0</formula>
    </cfRule>
    <cfRule type="expression" dxfId="1258" priority="786">
      <formula>AND(COUNTIF(I162:DN162,"&lt;&gt;" &amp; "")&gt;0,NOT(ISBLANK(G162)))</formula>
    </cfRule>
  </conditionalFormatting>
  <conditionalFormatting sqref="G163">
    <cfRule type="expression" dxfId="1257" priority="788">
      <formula>COUNTIF(I163:DN163,"&lt;&gt;" &amp; "")&gt;0</formula>
    </cfRule>
    <cfRule type="expression" dxfId="1256" priority="789">
      <formula>AND(COUNTIF(I163:DN163,"&lt;&gt;" &amp; "")&gt;0,NOT(ISBLANK(G163)))</formula>
    </cfRule>
  </conditionalFormatting>
  <conditionalFormatting sqref="G164">
    <cfRule type="expression" dxfId="1255" priority="791">
      <formula>COUNTIF(I164:DN164,"&lt;&gt;" &amp; "")&gt;0</formula>
    </cfRule>
    <cfRule type="expression" dxfId="1254" priority="792">
      <formula>AND(COUNTIF(I164:DN164,"&lt;&gt;" &amp; "")&gt;0,NOT(ISBLANK(G164)))</formula>
    </cfRule>
  </conditionalFormatting>
  <conditionalFormatting sqref="G165">
    <cfRule type="expression" dxfId="1253" priority="794">
      <formula>COUNTIF(I165:DN165,"&lt;&gt;" &amp; "")&gt;0</formula>
    </cfRule>
    <cfRule type="expression" dxfId="1252" priority="795">
      <formula>AND(COUNTIF(I165:DN165,"&lt;&gt;" &amp; "")&gt;0,NOT(ISBLANK(G165)))</formula>
    </cfRule>
  </conditionalFormatting>
  <conditionalFormatting sqref="G166">
    <cfRule type="expression" dxfId="1251" priority="797">
      <formula>COUNTIF(I166:DN166,"&lt;&gt;" &amp; "")&gt;0</formula>
    </cfRule>
    <cfRule type="expression" dxfId="1250" priority="798">
      <formula>AND(COUNTIF(I166:DN166,"&lt;&gt;" &amp; "")&gt;0,NOT(ISBLANK(G166)))</formula>
    </cfRule>
  </conditionalFormatting>
  <conditionalFormatting sqref="G167">
    <cfRule type="expression" dxfId="1249" priority="800">
      <formula>COUNTIF(I167:DN167,"&lt;&gt;" &amp; "")&gt;0</formula>
    </cfRule>
    <cfRule type="expression" dxfId="1248" priority="801">
      <formula>AND(COUNTIF(I167:DN167,"&lt;&gt;" &amp; "")&gt;0,NOT(ISBLANK(G167)))</formula>
    </cfRule>
  </conditionalFormatting>
  <conditionalFormatting sqref="G168">
    <cfRule type="expression" dxfId="1247" priority="803">
      <formula>COUNTIF(I168:DN168,"&lt;&gt;" &amp; "")&gt;0</formula>
    </cfRule>
    <cfRule type="expression" dxfId="1246" priority="804">
      <formula>AND(COUNTIF(I168:DN168,"&lt;&gt;" &amp; "")&gt;0,NOT(ISBLANK(G168)))</formula>
    </cfRule>
  </conditionalFormatting>
  <conditionalFormatting sqref="G169">
    <cfRule type="expression" dxfId="1245" priority="806">
      <formula>COUNTIF(I169:DN169,"&lt;&gt;" &amp; "")&gt;0</formula>
    </cfRule>
    <cfRule type="expression" dxfId="1244" priority="807">
      <formula>AND(COUNTIF(I169:DN169,"&lt;&gt;" &amp; "")&gt;0,NOT(ISBLANK(G169)))</formula>
    </cfRule>
  </conditionalFormatting>
  <conditionalFormatting sqref="G17">
    <cfRule type="expression" dxfId="1243" priority="201">
      <formula>COUNTIF(I17:DN17,"&lt;&gt;" &amp; "")&gt;0</formula>
    </cfRule>
    <cfRule type="expression" dxfId="1242" priority="202">
      <formula>AND(COUNTIF(I17:DN17,"&lt;&gt;" &amp; "")&gt;0,NOT(ISBLANK(G17)))</formula>
    </cfRule>
  </conditionalFormatting>
  <conditionalFormatting sqref="G170">
    <cfRule type="expression" dxfId="1241" priority="809">
      <formula>COUNTIF(I170:DN170,"&lt;&gt;" &amp; "")&gt;0</formula>
    </cfRule>
    <cfRule type="expression" dxfId="1240" priority="810">
      <formula>AND(COUNTIF(I170:DN170,"&lt;&gt;" &amp; "")&gt;0,NOT(ISBLANK(G170)))</formula>
    </cfRule>
  </conditionalFormatting>
  <conditionalFormatting sqref="G171">
    <cfRule type="expression" dxfId="1239" priority="812">
      <formula>COUNTIF(I171:DN171,"&lt;&gt;" &amp; "")&gt;0</formula>
    </cfRule>
    <cfRule type="expression" dxfId="1238" priority="813">
      <formula>AND(COUNTIF(I171:DN171,"&lt;&gt;" &amp; "")&gt;0,NOT(ISBLANK(G171)))</formula>
    </cfRule>
  </conditionalFormatting>
  <conditionalFormatting sqref="G172">
    <cfRule type="expression" dxfId="1237" priority="815">
      <formula>COUNTIF(I172:DN172,"&lt;&gt;" &amp; "")&gt;0</formula>
    </cfRule>
    <cfRule type="expression" dxfId="1236" priority="816">
      <formula>AND(COUNTIF(I172:DN172,"&lt;&gt;" &amp; "")&gt;0,NOT(ISBLANK(G172)))</formula>
    </cfRule>
  </conditionalFormatting>
  <conditionalFormatting sqref="G173">
    <cfRule type="expression" dxfId="1235" priority="818">
      <formula>COUNTIF(I173:DN173,"&lt;&gt;" &amp; "")&gt;0</formula>
    </cfRule>
    <cfRule type="expression" dxfId="1234" priority="819">
      <formula>AND(COUNTIF(I173:DN173,"&lt;&gt;" &amp; "")&gt;0,NOT(ISBLANK(G173)))</formula>
    </cfRule>
  </conditionalFormatting>
  <conditionalFormatting sqref="G174">
    <cfRule type="expression" dxfId="1233" priority="821">
      <formula>COUNTIF(I174:DN174,"&lt;&gt;" &amp; "")&gt;0</formula>
    </cfRule>
    <cfRule type="expression" dxfId="1232" priority="822">
      <formula>AND(COUNTIF(I174:DN174,"&lt;&gt;" &amp; "")&gt;0,NOT(ISBLANK(G174)))</formula>
    </cfRule>
  </conditionalFormatting>
  <conditionalFormatting sqref="G175">
    <cfRule type="expression" dxfId="1231" priority="824">
      <formula>COUNTIF(I175:DN175,"&lt;&gt;" &amp; "")&gt;0</formula>
    </cfRule>
    <cfRule type="expression" dxfId="1230" priority="825">
      <formula>AND(COUNTIF(I175:DN175,"&lt;&gt;" &amp; "")&gt;0,NOT(ISBLANK(G175)))</formula>
    </cfRule>
  </conditionalFormatting>
  <conditionalFormatting sqref="G176">
    <cfRule type="expression" dxfId="1229" priority="827">
      <formula>COUNTIF(I176:DN176,"&lt;&gt;" &amp; "")&gt;0</formula>
    </cfRule>
    <cfRule type="expression" dxfId="1228" priority="828">
      <formula>AND(COUNTIF(I176:DN176,"&lt;&gt;" &amp; "")&gt;0,NOT(ISBLANK(G176)))</formula>
    </cfRule>
  </conditionalFormatting>
  <conditionalFormatting sqref="G177">
    <cfRule type="expression" dxfId="1227" priority="830">
      <formula>COUNTIF(I177:DN177,"&lt;&gt;" &amp; "")&gt;0</formula>
    </cfRule>
    <cfRule type="expression" dxfId="1226" priority="831">
      <formula>AND(COUNTIF(I177:DN177,"&lt;&gt;" &amp; "")&gt;0,NOT(ISBLANK(G177)))</formula>
    </cfRule>
  </conditionalFormatting>
  <conditionalFormatting sqref="G178">
    <cfRule type="expression" dxfId="1225" priority="833">
      <formula>COUNTIF(I178:DN178,"&lt;&gt;" &amp; "")&gt;0</formula>
    </cfRule>
    <cfRule type="expression" dxfId="1224" priority="834">
      <formula>AND(COUNTIF(I178:DN178,"&lt;&gt;" &amp; "")&gt;0,NOT(ISBLANK(G178)))</formula>
    </cfRule>
  </conditionalFormatting>
  <conditionalFormatting sqref="G179">
    <cfRule type="expression" dxfId="1223" priority="836">
      <formula>COUNTIF(I179:DN179,"&lt;&gt;" &amp; "")&gt;0</formula>
    </cfRule>
    <cfRule type="expression" dxfId="1222" priority="837">
      <formula>AND(COUNTIF(I179:DN179,"&lt;&gt;" &amp; "")&gt;0,NOT(ISBLANK(G179)))</formula>
    </cfRule>
  </conditionalFormatting>
  <conditionalFormatting sqref="G18">
    <cfRule type="expression" dxfId="1221" priority="204">
      <formula>COUNTIF(I18:DN18,"&lt;&gt;" &amp; "")&gt;0</formula>
    </cfRule>
    <cfRule type="expression" dxfId="1220" priority="205">
      <formula>AND(COUNTIF(I18:DN18,"&lt;&gt;" &amp; "")&gt;0,NOT(ISBLANK(G18)))</formula>
    </cfRule>
  </conditionalFormatting>
  <conditionalFormatting sqref="G180">
    <cfRule type="expression" dxfId="1219" priority="839">
      <formula>COUNTIF(I180:DN180,"&lt;&gt;" &amp; "")&gt;0</formula>
    </cfRule>
    <cfRule type="expression" dxfId="1218" priority="840">
      <formula>AND(COUNTIF(I180:DN180,"&lt;&gt;" &amp; "")&gt;0,NOT(ISBLANK(G180)))</formula>
    </cfRule>
  </conditionalFormatting>
  <conditionalFormatting sqref="G181">
    <cfRule type="expression" dxfId="1217" priority="842">
      <formula>COUNTIF(I181:DN181,"&lt;&gt;" &amp; "")&gt;0</formula>
    </cfRule>
    <cfRule type="expression" dxfId="1216" priority="843">
      <formula>AND(COUNTIF(I181:DN181,"&lt;&gt;" &amp; "")&gt;0,NOT(ISBLANK(G181)))</formula>
    </cfRule>
  </conditionalFormatting>
  <conditionalFormatting sqref="G182">
    <cfRule type="expression" dxfId="1215" priority="845">
      <formula>COUNTIF(I182:DN182,"&lt;&gt;" &amp; "")&gt;0</formula>
    </cfRule>
    <cfRule type="expression" dxfId="1214" priority="846">
      <formula>AND(COUNTIF(I182:DN182,"&lt;&gt;" &amp; "")&gt;0,NOT(ISBLANK(G182)))</formula>
    </cfRule>
  </conditionalFormatting>
  <conditionalFormatting sqref="G183">
    <cfRule type="expression" dxfId="1213" priority="848">
      <formula>COUNTIF(I183:DN183,"&lt;&gt;" &amp; "")&gt;0</formula>
    </cfRule>
    <cfRule type="expression" dxfId="1212" priority="849">
      <formula>AND(COUNTIF(I183:DN183,"&lt;&gt;" &amp; "")&gt;0,NOT(ISBLANK(G183)))</formula>
    </cfRule>
  </conditionalFormatting>
  <conditionalFormatting sqref="G184">
    <cfRule type="expression" dxfId="1211" priority="851">
      <formula>COUNTIF(I184:DN184,"&lt;&gt;" &amp; "")&gt;0</formula>
    </cfRule>
    <cfRule type="expression" dxfId="1210" priority="852">
      <formula>AND(COUNTIF(I184:DN184,"&lt;&gt;" &amp; "")&gt;0,NOT(ISBLANK(G184)))</formula>
    </cfRule>
  </conditionalFormatting>
  <conditionalFormatting sqref="G185">
    <cfRule type="expression" dxfId="1209" priority="854">
      <formula>COUNTIF(I185:DN185,"&lt;&gt;" &amp; "")&gt;0</formula>
    </cfRule>
    <cfRule type="expression" dxfId="1208" priority="855">
      <formula>AND(COUNTIF(I185:DN185,"&lt;&gt;" &amp; "")&gt;0,NOT(ISBLANK(G185)))</formula>
    </cfRule>
  </conditionalFormatting>
  <conditionalFormatting sqref="G186">
    <cfRule type="expression" dxfId="1207" priority="857">
      <formula>COUNTIF(I186:DN186,"&lt;&gt;" &amp; "")&gt;0</formula>
    </cfRule>
    <cfRule type="expression" dxfId="1206" priority="858">
      <formula>AND(COUNTIF(I186:DN186,"&lt;&gt;" &amp; "")&gt;0,NOT(ISBLANK(G186)))</formula>
    </cfRule>
  </conditionalFormatting>
  <conditionalFormatting sqref="G187">
    <cfRule type="expression" dxfId="1205" priority="860">
      <formula>COUNTIF(I187:DN187,"&lt;&gt;" &amp; "")&gt;0</formula>
    </cfRule>
    <cfRule type="expression" dxfId="1204" priority="861">
      <formula>AND(COUNTIF(I187:DN187,"&lt;&gt;" &amp; "")&gt;0,NOT(ISBLANK(G187)))</formula>
    </cfRule>
  </conditionalFormatting>
  <conditionalFormatting sqref="G188">
    <cfRule type="expression" dxfId="1203" priority="863">
      <formula>COUNTIF(I188:DN188,"&lt;&gt;" &amp; "")&gt;0</formula>
    </cfRule>
    <cfRule type="expression" dxfId="1202" priority="864">
      <formula>AND(COUNTIF(I188:DN188,"&lt;&gt;" &amp; "")&gt;0,NOT(ISBLANK(G188)))</formula>
    </cfRule>
  </conditionalFormatting>
  <conditionalFormatting sqref="G189">
    <cfRule type="expression" dxfId="1201" priority="866">
      <formula>COUNTIF(I189:DN189,"&lt;&gt;" &amp; "")&gt;0</formula>
    </cfRule>
    <cfRule type="expression" dxfId="1200" priority="867">
      <formula>AND(COUNTIF(I189:DN189,"&lt;&gt;" &amp; "")&gt;0,NOT(ISBLANK(G189)))</formula>
    </cfRule>
  </conditionalFormatting>
  <conditionalFormatting sqref="G19">
    <cfRule type="expression" dxfId="1199" priority="207">
      <formula>COUNTIF(I19:DN19,"&lt;&gt;" &amp; "")&gt;0</formula>
    </cfRule>
    <cfRule type="expression" dxfId="1198" priority="208">
      <formula>AND(COUNTIF(I19:DN19,"&lt;&gt;" &amp; "")&gt;0,NOT(ISBLANK(G19)))</formula>
    </cfRule>
  </conditionalFormatting>
  <conditionalFormatting sqref="G190">
    <cfRule type="expression" dxfId="1197" priority="869">
      <formula>COUNTIF(I190:DN190,"&lt;&gt;" &amp; "")&gt;0</formula>
    </cfRule>
    <cfRule type="expression" dxfId="1196" priority="870">
      <formula>AND(COUNTIF(I190:DN190,"&lt;&gt;" &amp; "")&gt;0,NOT(ISBLANK(G190)))</formula>
    </cfRule>
  </conditionalFormatting>
  <conditionalFormatting sqref="G191">
    <cfRule type="expression" dxfId="1195" priority="872">
      <formula>COUNTIF(I191:DN191,"&lt;&gt;" &amp; "")&gt;0</formula>
    </cfRule>
    <cfRule type="expression" dxfId="1194" priority="873">
      <formula>AND(COUNTIF(I191:DN191,"&lt;&gt;" &amp; "")&gt;0,NOT(ISBLANK(G191)))</formula>
    </cfRule>
  </conditionalFormatting>
  <conditionalFormatting sqref="G192">
    <cfRule type="expression" dxfId="1193" priority="875">
      <formula>COUNTIF(I192:DN192,"&lt;&gt;" &amp; "")&gt;0</formula>
    </cfRule>
    <cfRule type="expression" dxfId="1192" priority="876">
      <formula>AND(COUNTIF(I192:DN192,"&lt;&gt;" &amp; "")&gt;0,NOT(ISBLANK(G192)))</formula>
    </cfRule>
  </conditionalFormatting>
  <conditionalFormatting sqref="G193">
    <cfRule type="expression" dxfId="1191" priority="878">
      <formula>COUNTIF(I193:DN193,"&lt;&gt;" &amp; "")&gt;0</formula>
    </cfRule>
    <cfRule type="expression" dxfId="1190" priority="879">
      <formula>AND(COUNTIF(I193:DN193,"&lt;&gt;" &amp; "")&gt;0,NOT(ISBLANK(G193)))</formula>
    </cfRule>
  </conditionalFormatting>
  <conditionalFormatting sqref="G194">
    <cfRule type="expression" dxfId="1189" priority="881">
      <formula>COUNTIF(I194:DN194,"&lt;&gt;" &amp; "")&gt;0</formula>
    </cfRule>
    <cfRule type="expression" dxfId="1188" priority="882">
      <formula>AND(COUNTIF(I194:DN194,"&lt;&gt;" &amp; "")&gt;0,NOT(ISBLANK(G194)))</formula>
    </cfRule>
  </conditionalFormatting>
  <conditionalFormatting sqref="G195">
    <cfRule type="expression" dxfId="1187" priority="884">
      <formula>COUNTIF(I195:DN195,"&lt;&gt;" &amp; "")&gt;0</formula>
    </cfRule>
    <cfRule type="expression" dxfId="1186" priority="885">
      <formula>AND(COUNTIF(I195:DN195,"&lt;&gt;" &amp; "")&gt;0,NOT(ISBLANK(G195)))</formula>
    </cfRule>
  </conditionalFormatting>
  <conditionalFormatting sqref="G196">
    <cfRule type="expression" dxfId="1185" priority="887">
      <formula>COUNTIF(I196:DN196,"&lt;&gt;" &amp; "")&gt;0</formula>
    </cfRule>
    <cfRule type="expression" dxfId="1184" priority="888">
      <formula>AND(COUNTIF(I196:DN196,"&lt;&gt;" &amp; "")&gt;0,NOT(ISBLANK(G196)))</formula>
    </cfRule>
  </conditionalFormatting>
  <conditionalFormatting sqref="G197">
    <cfRule type="expression" dxfId="1183" priority="890">
      <formula>COUNTIF(I197:DN197,"&lt;&gt;" &amp; "")&gt;0</formula>
    </cfRule>
    <cfRule type="expression" dxfId="1182" priority="891">
      <formula>AND(COUNTIF(I197:DN197,"&lt;&gt;" &amp; "")&gt;0,NOT(ISBLANK(G197)))</formula>
    </cfRule>
  </conditionalFormatting>
  <conditionalFormatting sqref="G198">
    <cfRule type="expression" dxfId="1181" priority="893">
      <formula>COUNTIF(I198:DN198,"&lt;&gt;" &amp; "")&gt;0</formula>
    </cfRule>
    <cfRule type="expression" dxfId="1180" priority="894">
      <formula>AND(COUNTIF(I198:DN198,"&lt;&gt;" &amp; "")&gt;0,NOT(ISBLANK(G198)))</formula>
    </cfRule>
  </conditionalFormatting>
  <conditionalFormatting sqref="G199">
    <cfRule type="expression" dxfId="1179" priority="896">
      <formula>COUNTIF(I199:DN199,"&lt;&gt;" &amp; "")&gt;0</formula>
    </cfRule>
    <cfRule type="expression" dxfId="1178" priority="897">
      <formula>AND(COUNTIF(I199:DN199,"&lt;&gt;" &amp; "")&gt;0,NOT(ISBLANK(G199)))</formula>
    </cfRule>
  </conditionalFormatting>
  <conditionalFormatting sqref="G20">
    <cfRule type="expression" dxfId="1177" priority="210">
      <formula>COUNTIF(I20:DN20,"&lt;&gt;" &amp; "")&gt;0</formula>
    </cfRule>
    <cfRule type="expression" dxfId="1176" priority="211">
      <formula>AND(COUNTIF(I20:DN20,"&lt;&gt;" &amp; "")&gt;0,NOT(ISBLANK(G20)))</formula>
    </cfRule>
  </conditionalFormatting>
  <conditionalFormatting sqref="G200">
    <cfRule type="expression" dxfId="1175" priority="899">
      <formula>COUNTIF(I200:DN200,"&lt;&gt;" &amp; "")&gt;0</formula>
    </cfRule>
    <cfRule type="expression" dxfId="1174" priority="900">
      <formula>AND(COUNTIF(I200:DN200,"&lt;&gt;" &amp; "")&gt;0,NOT(ISBLANK(G200)))</formula>
    </cfRule>
  </conditionalFormatting>
  <conditionalFormatting sqref="G201">
    <cfRule type="expression" dxfId="1173" priority="902">
      <formula>COUNTIF(I201:DN201,"&lt;&gt;" &amp; "")&gt;0</formula>
    </cfRule>
    <cfRule type="expression" dxfId="1172" priority="903">
      <formula>AND(COUNTIF(I201:DN201,"&lt;&gt;" &amp; "")&gt;0,NOT(ISBLANK(G201)))</formula>
    </cfRule>
  </conditionalFormatting>
  <conditionalFormatting sqref="G202">
    <cfRule type="expression" dxfId="1171" priority="905">
      <formula>COUNTIF(I202:DN202,"&lt;&gt;" &amp; "")&gt;0</formula>
    </cfRule>
    <cfRule type="expression" dxfId="1170" priority="906">
      <formula>AND(COUNTIF(I202:DN202,"&lt;&gt;" &amp; "")&gt;0,NOT(ISBLANK(G202)))</formula>
    </cfRule>
  </conditionalFormatting>
  <conditionalFormatting sqref="G203">
    <cfRule type="expression" dxfId="1169" priority="908">
      <formula>COUNTIF(I203:DN203,"&lt;&gt;" &amp; "")&gt;0</formula>
    </cfRule>
    <cfRule type="expression" dxfId="1168" priority="909">
      <formula>AND(COUNTIF(I203:DN203,"&lt;&gt;" &amp; "")&gt;0,NOT(ISBLANK(G203)))</formula>
    </cfRule>
  </conditionalFormatting>
  <conditionalFormatting sqref="G204">
    <cfRule type="expression" dxfId="1167" priority="911">
      <formula>COUNTIF(I204:DN204,"&lt;&gt;" &amp; "")&gt;0</formula>
    </cfRule>
    <cfRule type="expression" dxfId="1166" priority="912">
      <formula>AND(COUNTIF(I204:DN204,"&lt;&gt;" &amp; "")&gt;0,NOT(ISBLANK(G204)))</formula>
    </cfRule>
  </conditionalFormatting>
  <conditionalFormatting sqref="G205">
    <cfRule type="expression" dxfId="1165" priority="914">
      <formula>COUNTIF(I205:DN205,"&lt;&gt;" &amp; "")&gt;0</formula>
    </cfRule>
    <cfRule type="expression" dxfId="1164" priority="915">
      <formula>AND(COUNTIF(I205:DN205,"&lt;&gt;" &amp; "")&gt;0,NOT(ISBLANK(G205)))</formula>
    </cfRule>
  </conditionalFormatting>
  <conditionalFormatting sqref="G206">
    <cfRule type="expression" dxfId="1163" priority="917">
      <formula>COUNTIF(I206:DN206,"&lt;&gt;" &amp; "")&gt;0</formula>
    </cfRule>
    <cfRule type="expression" dxfId="1162" priority="918">
      <formula>AND(COUNTIF(I206:DN206,"&lt;&gt;" &amp; "")&gt;0,NOT(ISBLANK(G206)))</formula>
    </cfRule>
  </conditionalFormatting>
  <conditionalFormatting sqref="G207">
    <cfRule type="expression" dxfId="1161" priority="920">
      <formula>COUNTIF(I207:DN207,"&lt;&gt;" &amp; "")&gt;0</formula>
    </cfRule>
    <cfRule type="expression" dxfId="1160" priority="921">
      <formula>AND(COUNTIF(I207:DN207,"&lt;&gt;" &amp; "")&gt;0,NOT(ISBLANK(G207)))</formula>
    </cfRule>
  </conditionalFormatting>
  <conditionalFormatting sqref="G208">
    <cfRule type="expression" dxfId="1159" priority="923">
      <formula>COUNTIF(I208:DN208,"&lt;&gt;" &amp; "")&gt;0</formula>
    </cfRule>
    <cfRule type="expression" dxfId="1158" priority="924">
      <formula>AND(COUNTIF(I208:DN208,"&lt;&gt;" &amp; "")&gt;0,NOT(ISBLANK(G208)))</formula>
    </cfRule>
  </conditionalFormatting>
  <conditionalFormatting sqref="G209">
    <cfRule type="expression" dxfId="1157" priority="926">
      <formula>COUNTIF(I209:DN209,"&lt;&gt;" &amp; "")&gt;0</formula>
    </cfRule>
    <cfRule type="expression" dxfId="1156" priority="927">
      <formula>AND(COUNTIF(I209:DN209,"&lt;&gt;" &amp; "")&gt;0,NOT(ISBLANK(G209)))</formula>
    </cfRule>
  </conditionalFormatting>
  <conditionalFormatting sqref="G21">
    <cfRule type="expression" dxfId="1155" priority="213">
      <formula>COUNTIF(I21:DN21,"&lt;&gt;" &amp; "")&gt;0</formula>
    </cfRule>
    <cfRule type="expression" dxfId="1154" priority="214">
      <formula>AND(COUNTIF(I21:DN21,"&lt;&gt;" &amp; "")&gt;0,NOT(ISBLANK(G21)))</formula>
    </cfRule>
  </conditionalFormatting>
  <conditionalFormatting sqref="G210">
    <cfRule type="expression" dxfId="1153" priority="929">
      <formula>COUNTIF(I210:DN210,"&lt;&gt;" &amp; "")&gt;0</formula>
    </cfRule>
    <cfRule type="expression" dxfId="1152" priority="930">
      <formula>AND(COUNTIF(I210:DN210,"&lt;&gt;" &amp; "")&gt;0,NOT(ISBLANK(G210)))</formula>
    </cfRule>
  </conditionalFormatting>
  <conditionalFormatting sqref="G211">
    <cfRule type="expression" dxfId="1151" priority="932">
      <formula>COUNTIF(I211:DN211,"&lt;&gt;" &amp; "")&gt;0</formula>
    </cfRule>
    <cfRule type="expression" dxfId="1150" priority="933">
      <formula>AND(COUNTIF(I211:DN211,"&lt;&gt;" &amp; "")&gt;0,NOT(ISBLANK(G211)))</formula>
    </cfRule>
  </conditionalFormatting>
  <conditionalFormatting sqref="G212">
    <cfRule type="expression" dxfId="1149" priority="935">
      <formula>COUNTIF(I212:DN212,"&lt;&gt;" &amp; "")&gt;0</formula>
    </cfRule>
    <cfRule type="expression" dxfId="1148" priority="936">
      <formula>AND(COUNTIF(I212:DN212,"&lt;&gt;" &amp; "")&gt;0,NOT(ISBLANK(G212)))</formula>
    </cfRule>
  </conditionalFormatting>
  <conditionalFormatting sqref="G213">
    <cfRule type="expression" dxfId="1147" priority="938">
      <formula>COUNTIF(I213:DN213,"&lt;&gt;" &amp; "")&gt;0</formula>
    </cfRule>
    <cfRule type="expression" dxfId="1146" priority="939">
      <formula>AND(COUNTIF(I213:DN213,"&lt;&gt;" &amp; "")&gt;0,NOT(ISBLANK(G213)))</formula>
    </cfRule>
  </conditionalFormatting>
  <conditionalFormatting sqref="G214">
    <cfRule type="expression" dxfId="1145" priority="941">
      <formula>COUNTIF(I214:DN214,"&lt;&gt;" &amp; "")&gt;0</formula>
    </cfRule>
    <cfRule type="expression" dxfId="1144" priority="942">
      <formula>AND(COUNTIF(I214:DN214,"&lt;&gt;" &amp; "")&gt;0,NOT(ISBLANK(G214)))</formula>
    </cfRule>
  </conditionalFormatting>
  <conditionalFormatting sqref="G215">
    <cfRule type="expression" dxfId="1143" priority="944">
      <formula>COUNTIF(I215:DN215,"&lt;&gt;" &amp; "")&gt;0</formula>
    </cfRule>
    <cfRule type="expression" dxfId="1142" priority="945">
      <formula>AND(COUNTIF(I215:DN215,"&lt;&gt;" &amp; "")&gt;0,NOT(ISBLANK(G215)))</formula>
    </cfRule>
  </conditionalFormatting>
  <conditionalFormatting sqref="G216">
    <cfRule type="expression" dxfId="1141" priority="947">
      <formula>COUNTIF(I216:DN216,"&lt;&gt;" &amp; "")&gt;0</formula>
    </cfRule>
    <cfRule type="expression" dxfId="1140" priority="948">
      <formula>AND(COUNTIF(I216:DN216,"&lt;&gt;" &amp; "")&gt;0,NOT(ISBLANK(G216)))</formula>
    </cfRule>
  </conditionalFormatting>
  <conditionalFormatting sqref="G217">
    <cfRule type="expression" dxfId="1139" priority="950">
      <formula>COUNTIF(I217:DN217,"&lt;&gt;" &amp; "")&gt;0</formula>
    </cfRule>
    <cfRule type="expression" dxfId="1138" priority="951">
      <formula>AND(COUNTIF(I217:DN217,"&lt;&gt;" &amp; "")&gt;0,NOT(ISBLANK(G217)))</formula>
    </cfRule>
  </conditionalFormatting>
  <conditionalFormatting sqref="G218">
    <cfRule type="expression" dxfId="1137" priority="953">
      <formula>COUNTIF(I218:DN218,"&lt;&gt;" &amp; "")&gt;0</formula>
    </cfRule>
    <cfRule type="expression" dxfId="1136" priority="954">
      <formula>AND(COUNTIF(I218:DN218,"&lt;&gt;" &amp; "")&gt;0,NOT(ISBLANK(G218)))</formula>
    </cfRule>
  </conditionalFormatting>
  <conditionalFormatting sqref="G219">
    <cfRule type="expression" dxfId="1135" priority="956">
      <formula>COUNTIF(I219:DN219,"&lt;&gt;" &amp; "")&gt;0</formula>
    </cfRule>
    <cfRule type="expression" dxfId="1134" priority="957">
      <formula>AND(COUNTIF(I219:DN219,"&lt;&gt;" &amp; "")&gt;0,NOT(ISBLANK(G219)))</formula>
    </cfRule>
  </conditionalFormatting>
  <conditionalFormatting sqref="G22">
    <cfRule type="expression" dxfId="1133" priority="216">
      <formula>COUNTIF(I22:DN22,"&lt;&gt;" &amp; "")&gt;0</formula>
    </cfRule>
    <cfRule type="expression" dxfId="1132" priority="217">
      <formula>AND(COUNTIF(I22:DN22,"&lt;&gt;" &amp; "")&gt;0,NOT(ISBLANK(G22)))</formula>
    </cfRule>
  </conditionalFormatting>
  <conditionalFormatting sqref="G220">
    <cfRule type="expression" dxfId="1131" priority="959">
      <formula>COUNTIF(I220:DN220,"&lt;&gt;" &amp; "")&gt;0</formula>
    </cfRule>
    <cfRule type="expression" dxfId="1130" priority="960">
      <formula>AND(COUNTIF(I220:DN220,"&lt;&gt;" &amp; "")&gt;0,NOT(ISBLANK(G220)))</formula>
    </cfRule>
  </conditionalFormatting>
  <conditionalFormatting sqref="G221">
    <cfRule type="expression" dxfId="1129" priority="962">
      <formula>COUNTIF(I221:DN221,"&lt;&gt;" &amp; "")&gt;0</formula>
    </cfRule>
    <cfRule type="expression" dxfId="1128" priority="963">
      <formula>AND(COUNTIF(I221:DN221,"&lt;&gt;" &amp; "")&gt;0,NOT(ISBLANK(G221)))</formula>
    </cfRule>
  </conditionalFormatting>
  <conditionalFormatting sqref="G222">
    <cfRule type="expression" dxfId="1127" priority="965">
      <formula>COUNTIF(I222:DN222,"&lt;&gt;" &amp; "")&gt;0</formula>
    </cfRule>
    <cfRule type="expression" dxfId="1126" priority="966">
      <formula>AND(COUNTIF(I222:DN222,"&lt;&gt;" &amp; "")&gt;0,NOT(ISBLANK(G222)))</formula>
    </cfRule>
  </conditionalFormatting>
  <conditionalFormatting sqref="G223">
    <cfRule type="expression" dxfId="1125" priority="968">
      <formula>COUNTIF(I223:DN223,"&lt;&gt;" &amp; "")&gt;0</formula>
    </cfRule>
    <cfRule type="expression" dxfId="1124" priority="969">
      <formula>AND(COUNTIF(I223:DN223,"&lt;&gt;" &amp; "")&gt;0,NOT(ISBLANK(G223)))</formula>
    </cfRule>
  </conditionalFormatting>
  <conditionalFormatting sqref="G224">
    <cfRule type="expression" dxfId="1123" priority="971">
      <formula>COUNTIF(I224:DN224,"&lt;&gt;" &amp; "")&gt;0</formula>
    </cfRule>
    <cfRule type="expression" dxfId="1122" priority="972">
      <formula>AND(COUNTIF(I224:DN224,"&lt;&gt;" &amp; "")&gt;0,NOT(ISBLANK(G224)))</formula>
    </cfRule>
  </conditionalFormatting>
  <conditionalFormatting sqref="G225">
    <cfRule type="expression" dxfId="1121" priority="974">
      <formula>COUNTIF(I225:DN225,"&lt;&gt;" &amp; "")&gt;0</formula>
    </cfRule>
    <cfRule type="expression" dxfId="1120" priority="975">
      <formula>AND(COUNTIF(I225:DN225,"&lt;&gt;" &amp; "")&gt;0,NOT(ISBLANK(G225)))</formula>
    </cfRule>
  </conditionalFormatting>
  <conditionalFormatting sqref="G226">
    <cfRule type="expression" dxfId="1119" priority="977">
      <formula>COUNTIF(I226:DN226,"&lt;&gt;" &amp; "")&gt;0</formula>
    </cfRule>
    <cfRule type="expression" dxfId="1118" priority="978">
      <formula>AND(COUNTIF(I226:DN226,"&lt;&gt;" &amp; "")&gt;0,NOT(ISBLANK(G226)))</formula>
    </cfRule>
  </conditionalFormatting>
  <conditionalFormatting sqref="G227">
    <cfRule type="expression" dxfId="1117" priority="980">
      <formula>COUNTIF(I227:DN227,"&lt;&gt;" &amp; "")&gt;0</formula>
    </cfRule>
    <cfRule type="expression" dxfId="1116" priority="981">
      <formula>AND(COUNTIF(I227:DN227,"&lt;&gt;" &amp; "")&gt;0,NOT(ISBLANK(G227)))</formula>
    </cfRule>
  </conditionalFormatting>
  <conditionalFormatting sqref="G228">
    <cfRule type="expression" dxfId="1115" priority="983">
      <formula>COUNTIF(I228:DN228,"&lt;&gt;" &amp; "")&gt;0</formula>
    </cfRule>
    <cfRule type="expression" dxfId="1114" priority="984">
      <formula>AND(COUNTIF(I228:DN228,"&lt;&gt;" &amp; "")&gt;0,NOT(ISBLANK(G228)))</formula>
    </cfRule>
  </conditionalFormatting>
  <conditionalFormatting sqref="G229">
    <cfRule type="expression" dxfId="1113" priority="986">
      <formula>COUNTIF(I229:DN229,"&lt;&gt;" &amp; "")&gt;0</formula>
    </cfRule>
    <cfRule type="expression" dxfId="1112" priority="987">
      <formula>AND(COUNTIF(I229:DN229,"&lt;&gt;" &amp; "")&gt;0,NOT(ISBLANK(G229)))</formula>
    </cfRule>
  </conditionalFormatting>
  <conditionalFormatting sqref="G23">
    <cfRule type="expression" dxfId="1111" priority="219">
      <formula>COUNTIF(I23:DN23,"&lt;&gt;" &amp; "")&gt;0</formula>
    </cfRule>
    <cfRule type="expression" dxfId="1110" priority="220">
      <formula>AND(COUNTIF(I23:DN23,"&lt;&gt;" &amp; "")&gt;0,NOT(ISBLANK(G23)))</formula>
    </cfRule>
  </conditionalFormatting>
  <conditionalFormatting sqref="G230">
    <cfRule type="expression" dxfId="1109" priority="989">
      <formula>COUNTIF(I230:DN230,"&lt;&gt;" &amp; "")&gt;0</formula>
    </cfRule>
    <cfRule type="expression" dxfId="1108" priority="990">
      <formula>AND(COUNTIF(I230:DN230,"&lt;&gt;" &amp; "")&gt;0,NOT(ISBLANK(G230)))</formula>
    </cfRule>
  </conditionalFormatting>
  <conditionalFormatting sqref="G231">
    <cfRule type="expression" dxfId="1107" priority="992">
      <formula>COUNTIF(I231:DN231,"&lt;&gt;" &amp; "")&gt;0</formula>
    </cfRule>
    <cfRule type="expression" dxfId="1106" priority="993">
      <formula>AND(COUNTIF(I231:DN231,"&lt;&gt;" &amp; "")&gt;0,NOT(ISBLANK(G231)))</formula>
    </cfRule>
  </conditionalFormatting>
  <conditionalFormatting sqref="G232">
    <cfRule type="expression" dxfId="1105" priority="995">
      <formula>COUNTIF(I232:DN232,"&lt;&gt;" &amp; "")&gt;0</formula>
    </cfRule>
    <cfRule type="expression" dxfId="1104" priority="996">
      <formula>AND(COUNTIF(I232:DN232,"&lt;&gt;" &amp; "")&gt;0,NOT(ISBLANK(G232)))</formula>
    </cfRule>
  </conditionalFormatting>
  <conditionalFormatting sqref="G233">
    <cfRule type="expression" dxfId="1103" priority="998">
      <formula>COUNTIF(I233:DN233,"&lt;&gt;" &amp; "")&gt;0</formula>
    </cfRule>
    <cfRule type="expression" dxfId="1102" priority="999">
      <formula>AND(COUNTIF(I233:DN233,"&lt;&gt;" &amp; "")&gt;0,NOT(ISBLANK(G233)))</formula>
    </cfRule>
  </conditionalFormatting>
  <conditionalFormatting sqref="G239">
    <cfRule type="cellIs" dxfId="1101" priority="1011" operator="equal">
      <formula>"Y"</formula>
    </cfRule>
    <cfRule type="cellIs" dxfId="1100" priority="1012" operator="equal">
      <formula>"N"</formula>
    </cfRule>
  </conditionalFormatting>
  <conditionalFormatting sqref="G24">
    <cfRule type="expression" dxfId="1099" priority="222">
      <formula>COUNTIF(I24:DN24,"&lt;&gt;" &amp; "")&gt;0</formula>
    </cfRule>
    <cfRule type="expression" dxfId="1098" priority="223">
      <formula>AND(COUNTIF(I24:DN24,"&lt;&gt;" &amp; "")&gt;0,NOT(ISBLANK(G24)))</formula>
    </cfRule>
  </conditionalFormatting>
  <conditionalFormatting sqref="G240">
    <cfRule type="cellIs" dxfId="1097" priority="1031" operator="equal">
      <formula>"Y"</formula>
    </cfRule>
    <cfRule type="cellIs" dxfId="1096" priority="1032" operator="equal">
      <formula>"N"</formula>
    </cfRule>
  </conditionalFormatting>
  <conditionalFormatting sqref="G241">
    <cfRule type="cellIs" dxfId="1095" priority="1051" operator="equal">
      <formula>"Y"</formula>
    </cfRule>
    <cfRule type="cellIs" dxfId="1094" priority="1052" operator="equal">
      <formula>"N"</formula>
    </cfRule>
  </conditionalFormatting>
  <conditionalFormatting sqref="G242">
    <cfRule type="cellIs" dxfId="1093" priority="1071" operator="equal">
      <formula>"Y"</formula>
    </cfRule>
    <cfRule type="cellIs" dxfId="1092" priority="1072" operator="equal">
      <formula>"N"</formula>
    </cfRule>
  </conditionalFormatting>
  <conditionalFormatting sqref="G243">
    <cfRule type="cellIs" dxfId="1091" priority="1091" operator="equal">
      <formula>"Y"</formula>
    </cfRule>
    <cfRule type="cellIs" dxfId="1090" priority="1092" operator="equal">
      <formula>"N"</formula>
    </cfRule>
  </conditionalFormatting>
  <conditionalFormatting sqref="G244">
    <cfRule type="cellIs" dxfId="1089" priority="1111" operator="equal">
      <formula>"Y"</formula>
    </cfRule>
    <cfRule type="cellIs" dxfId="1088" priority="1112" operator="equal">
      <formula>"N"</formula>
    </cfRule>
  </conditionalFormatting>
  <conditionalFormatting sqref="G245">
    <cfRule type="cellIs" dxfId="1087" priority="1131" operator="equal">
      <formula>"Y"</formula>
    </cfRule>
    <cfRule type="cellIs" dxfId="1086" priority="1132" operator="equal">
      <formula>"N"</formula>
    </cfRule>
  </conditionalFormatting>
  <conditionalFormatting sqref="G246">
    <cfRule type="cellIs" dxfId="1085" priority="1151" operator="equal">
      <formula>"Y"</formula>
    </cfRule>
    <cfRule type="cellIs" dxfId="1084" priority="1152" operator="equal">
      <formula>"N"</formula>
    </cfRule>
  </conditionalFormatting>
  <conditionalFormatting sqref="G247">
    <cfRule type="cellIs" dxfId="1083" priority="1171" operator="equal">
      <formula>"Y"</formula>
    </cfRule>
    <cfRule type="cellIs" dxfId="1082" priority="1172" operator="equal">
      <formula>"N"</formula>
    </cfRule>
  </conditionalFormatting>
  <conditionalFormatting sqref="G248">
    <cfRule type="cellIs" dxfId="1081" priority="1191" operator="equal">
      <formula>"Y"</formula>
    </cfRule>
    <cfRule type="cellIs" dxfId="1080" priority="1192" operator="equal">
      <formula>"N"</formula>
    </cfRule>
  </conditionalFormatting>
  <conditionalFormatting sqref="G25">
    <cfRule type="expression" dxfId="1079" priority="225">
      <formula>COUNTIF(I25:DN25,"&lt;&gt;" &amp; "")&gt;0</formula>
    </cfRule>
    <cfRule type="expression" dxfId="1078" priority="226">
      <formula>AND(COUNTIF(I25:DN25,"&lt;&gt;" &amp; "")&gt;0,NOT(ISBLANK(G25)))</formula>
    </cfRule>
  </conditionalFormatting>
  <conditionalFormatting sqref="G251">
    <cfRule type="expression" dxfId="1077" priority="1201">
      <formula>COUNTIF(I251:DN251,"&lt;&gt;" &amp; "")&gt;0</formula>
    </cfRule>
    <cfRule type="expression" dxfId="1076" priority="1202">
      <formula>AND(COUNTIF(I251:DN251,"&lt;&gt;" &amp; "")&gt;0,NOT(ISBLANK(G251)))</formula>
    </cfRule>
  </conditionalFormatting>
  <conditionalFormatting sqref="G252">
    <cfRule type="expression" dxfId="1075" priority="1204">
      <formula>COUNTIF(I252:DN252,"&lt;&gt;" &amp; "")&gt;0</formula>
    </cfRule>
    <cfRule type="expression" dxfId="1074" priority="1205">
      <formula>AND(COUNTIF(I252:DN252,"&lt;&gt;" &amp; "")&gt;0,NOT(ISBLANK(G252)))</formula>
    </cfRule>
  </conditionalFormatting>
  <conditionalFormatting sqref="G253">
    <cfRule type="expression" dxfId="1073" priority="1207">
      <formula>COUNTIF(I253:DN253,"&lt;&gt;" &amp; "")&gt;0</formula>
    </cfRule>
    <cfRule type="expression" dxfId="1072" priority="1208">
      <formula>AND(COUNTIF(I253:DN253,"&lt;&gt;" &amp; "")&gt;0,NOT(ISBLANK(G253)))</formula>
    </cfRule>
  </conditionalFormatting>
  <conditionalFormatting sqref="G254">
    <cfRule type="expression" dxfId="1071" priority="1210">
      <formula>COUNTIF(I254:DN254,"&lt;&gt;" &amp; "")&gt;0</formula>
    </cfRule>
    <cfRule type="expression" dxfId="1070" priority="1211">
      <formula>AND(COUNTIF(I254:DN254,"&lt;&gt;" &amp; "")&gt;0,NOT(ISBLANK(G254)))</formula>
    </cfRule>
  </conditionalFormatting>
  <conditionalFormatting sqref="G255">
    <cfRule type="expression" dxfId="1069" priority="1213">
      <formula>COUNTIF(I255:DN255,"&lt;&gt;" &amp; "")&gt;0</formula>
    </cfRule>
    <cfRule type="expression" dxfId="1068" priority="1214">
      <formula>AND(COUNTIF(I255:DN255,"&lt;&gt;" &amp; "")&gt;0,NOT(ISBLANK(G255)))</formula>
    </cfRule>
  </conditionalFormatting>
  <conditionalFormatting sqref="G256">
    <cfRule type="expression" dxfId="1067" priority="1216">
      <formula>COUNTIF(I256:DN256,"&lt;&gt;" &amp; "")&gt;0</formula>
    </cfRule>
    <cfRule type="expression" dxfId="1066" priority="1217">
      <formula>AND(COUNTIF(I256:DN256,"&lt;&gt;" &amp; "")&gt;0,NOT(ISBLANK(G256)))</formula>
    </cfRule>
  </conditionalFormatting>
  <conditionalFormatting sqref="G257">
    <cfRule type="expression" dxfId="1065" priority="1219">
      <formula>COUNTIF(I257:DN257,"&lt;&gt;" &amp; "")&gt;0</formula>
    </cfRule>
    <cfRule type="expression" dxfId="1064" priority="1220">
      <formula>AND(COUNTIF(I257:DN257,"&lt;&gt;" &amp; "")&gt;0,NOT(ISBLANK(G257)))</formula>
    </cfRule>
  </conditionalFormatting>
  <conditionalFormatting sqref="G258">
    <cfRule type="expression" dxfId="1063" priority="1222">
      <formula>COUNTIF(I258:DN258,"&lt;&gt;" &amp; "")&gt;0</formula>
    </cfRule>
    <cfRule type="expression" dxfId="1062" priority="1223">
      <formula>AND(COUNTIF(I258:DN258,"&lt;&gt;" &amp; "")&gt;0,NOT(ISBLANK(G258)))</formula>
    </cfRule>
  </conditionalFormatting>
  <conditionalFormatting sqref="G259">
    <cfRule type="expression" dxfId="1061" priority="1225">
      <formula>COUNTIF(I259:DN259,"&lt;&gt;" &amp; "")&gt;0</formula>
    </cfRule>
    <cfRule type="expression" dxfId="1060" priority="1226">
      <formula>AND(COUNTIF(I259:DN259,"&lt;&gt;" &amp; "")&gt;0,NOT(ISBLANK(G259)))</formula>
    </cfRule>
  </conditionalFormatting>
  <conditionalFormatting sqref="G26">
    <cfRule type="expression" dxfId="1059" priority="228">
      <formula>COUNTIF(I26:DN26,"&lt;&gt;" &amp; "")&gt;0</formula>
    </cfRule>
    <cfRule type="expression" dxfId="1058" priority="229">
      <formula>AND(COUNTIF(I26:DN26,"&lt;&gt;" &amp; "")&gt;0,NOT(ISBLANK(G26)))</formula>
    </cfRule>
  </conditionalFormatting>
  <conditionalFormatting sqref="G260">
    <cfRule type="expression" dxfId="1057" priority="1228">
      <formula>COUNTIF(I260:DN260,"&lt;&gt;" &amp; "")&gt;0</formula>
    </cfRule>
    <cfRule type="expression" dxfId="1056" priority="1229">
      <formula>AND(COUNTIF(I260:DN260,"&lt;&gt;" &amp; "")&gt;0,NOT(ISBLANK(G260)))</formula>
    </cfRule>
  </conditionalFormatting>
  <conditionalFormatting sqref="G261">
    <cfRule type="expression" dxfId="1055" priority="1231">
      <formula>COUNTIF(I261:DN261,"&lt;&gt;" &amp; "")&gt;0</formula>
    </cfRule>
    <cfRule type="expression" dxfId="1054" priority="1232">
      <formula>AND(COUNTIF(I261:DN261,"&lt;&gt;" &amp; "")&gt;0,NOT(ISBLANK(G261)))</formula>
    </cfRule>
  </conditionalFormatting>
  <conditionalFormatting sqref="G262">
    <cfRule type="expression" dxfId="1053" priority="1234">
      <formula>COUNTIF(I262:DN262,"&lt;&gt;" &amp; "")&gt;0</formula>
    </cfRule>
    <cfRule type="expression" dxfId="1052" priority="1235">
      <formula>AND(COUNTIF(I262:DN262,"&lt;&gt;" &amp; "")&gt;0,NOT(ISBLANK(G262)))</formula>
    </cfRule>
  </conditionalFormatting>
  <conditionalFormatting sqref="G263">
    <cfRule type="expression" dxfId="1051" priority="1237">
      <formula>COUNTIF(I263:DN263,"&lt;&gt;" &amp; "")&gt;0</formula>
    </cfRule>
    <cfRule type="expression" dxfId="1050" priority="1238">
      <formula>AND(COUNTIF(I263:DN263,"&lt;&gt;" &amp; "")&gt;0,NOT(ISBLANK(G263)))</formula>
    </cfRule>
  </conditionalFormatting>
  <conditionalFormatting sqref="G264">
    <cfRule type="expression" dxfId="1049" priority="1240">
      <formula>COUNTIF(I264:DN264,"&lt;&gt;" &amp; "")&gt;0</formula>
    </cfRule>
    <cfRule type="expression" dxfId="1048" priority="1241">
      <formula>AND(COUNTIF(I264:DN264,"&lt;&gt;" &amp; "")&gt;0,NOT(ISBLANK(G264)))</formula>
    </cfRule>
  </conditionalFormatting>
  <conditionalFormatting sqref="G265">
    <cfRule type="expression" dxfId="1047" priority="1243">
      <formula>COUNTIF(I265:DN265,"&lt;&gt;" &amp; "")&gt;0</formula>
    </cfRule>
    <cfRule type="expression" dxfId="1046" priority="1244">
      <formula>AND(COUNTIF(I265:DN265,"&lt;&gt;" &amp; "")&gt;0,NOT(ISBLANK(G265)))</formula>
    </cfRule>
  </conditionalFormatting>
  <conditionalFormatting sqref="G266">
    <cfRule type="expression" dxfId="1045" priority="1246">
      <formula>COUNTIF(I266:DN266,"&lt;&gt;" &amp; "")&gt;0</formula>
    </cfRule>
    <cfRule type="expression" dxfId="1044" priority="1247">
      <formula>AND(COUNTIF(I266:DN266,"&lt;&gt;" &amp; "")&gt;0,NOT(ISBLANK(G266)))</formula>
    </cfRule>
  </conditionalFormatting>
  <conditionalFormatting sqref="G267">
    <cfRule type="expression" dxfId="1043" priority="1249">
      <formula>COUNTIF(I267:DN267,"&lt;&gt;" &amp; "")&gt;0</formula>
    </cfRule>
    <cfRule type="expression" dxfId="1042" priority="1250">
      <formula>AND(COUNTIF(I267:DN267,"&lt;&gt;" &amp; "")&gt;0,NOT(ISBLANK(G267)))</formula>
    </cfRule>
  </conditionalFormatting>
  <conditionalFormatting sqref="G268">
    <cfRule type="expression" dxfId="1041" priority="1252">
      <formula>COUNTIF(I268:DN268,"&lt;&gt;" &amp; "")&gt;0</formula>
    </cfRule>
    <cfRule type="expression" dxfId="1040" priority="1253">
      <formula>AND(COUNTIF(I268:DN268,"&lt;&gt;" &amp; "")&gt;0,NOT(ISBLANK(G268)))</formula>
    </cfRule>
  </conditionalFormatting>
  <conditionalFormatting sqref="G269">
    <cfRule type="expression" dxfId="1039" priority="1255">
      <formula>COUNTIF(I269:DN269,"&lt;&gt;" &amp; "")&gt;0</formula>
    </cfRule>
    <cfRule type="expression" dxfId="1038" priority="1256">
      <formula>AND(COUNTIF(I269:DN269,"&lt;&gt;" &amp; "")&gt;0,NOT(ISBLANK(G269)))</formula>
    </cfRule>
  </conditionalFormatting>
  <conditionalFormatting sqref="G27">
    <cfRule type="expression" dxfId="1037" priority="231">
      <formula>COUNTIF(I27:DN27,"&lt;&gt;" &amp; "")&gt;0</formula>
    </cfRule>
    <cfRule type="expression" dxfId="1036" priority="232">
      <formula>AND(COUNTIF(I27:DN27,"&lt;&gt;" &amp; "")&gt;0,NOT(ISBLANK(G27)))</formula>
    </cfRule>
  </conditionalFormatting>
  <conditionalFormatting sqref="G270">
    <cfRule type="expression" dxfId="1035" priority="1258">
      <formula>COUNTIF(I270:DN270,"&lt;&gt;" &amp; "")&gt;0</formula>
    </cfRule>
    <cfRule type="expression" dxfId="1034" priority="1259">
      <formula>AND(COUNTIF(I270:DN270,"&lt;&gt;" &amp; "")&gt;0,NOT(ISBLANK(G270)))</formula>
    </cfRule>
  </conditionalFormatting>
  <conditionalFormatting sqref="G271">
    <cfRule type="expression" dxfId="1033" priority="1261">
      <formula>COUNTIF(I271:DN271,"&lt;&gt;" &amp; "")&gt;0</formula>
    </cfRule>
    <cfRule type="expression" dxfId="1032" priority="1262">
      <formula>AND(COUNTIF(I271:DN271,"&lt;&gt;" &amp; "")&gt;0,NOT(ISBLANK(G271)))</formula>
    </cfRule>
  </conditionalFormatting>
  <conditionalFormatting sqref="G272">
    <cfRule type="expression" dxfId="1031" priority="1264">
      <formula>COUNTIF(I272:DN272,"&lt;&gt;" &amp; "")&gt;0</formula>
    </cfRule>
    <cfRule type="expression" dxfId="1030" priority="1265">
      <formula>AND(COUNTIF(I272:DN272,"&lt;&gt;" &amp; "")&gt;0,NOT(ISBLANK(G272)))</formula>
    </cfRule>
  </conditionalFormatting>
  <conditionalFormatting sqref="G273">
    <cfRule type="expression" dxfId="1029" priority="1267">
      <formula>COUNTIF(I273:DN273,"&lt;&gt;" &amp; "")&gt;0</formula>
    </cfRule>
    <cfRule type="expression" dxfId="1028" priority="1268">
      <formula>AND(COUNTIF(I273:DN273,"&lt;&gt;" &amp; "")&gt;0,NOT(ISBLANK(G273)))</formula>
    </cfRule>
  </conditionalFormatting>
  <conditionalFormatting sqref="G274">
    <cfRule type="expression" dxfId="1027" priority="1270">
      <formula>COUNTIF(I274:DN274,"&lt;&gt;" &amp; "")&gt;0</formula>
    </cfRule>
    <cfRule type="expression" dxfId="1026" priority="1271">
      <formula>AND(COUNTIF(I274:DN274,"&lt;&gt;" &amp; "")&gt;0,NOT(ISBLANK(G274)))</formula>
    </cfRule>
  </conditionalFormatting>
  <conditionalFormatting sqref="G275">
    <cfRule type="expression" dxfId="1025" priority="1273">
      <formula>COUNTIF(I275:DN275,"&lt;&gt;" &amp; "")&gt;0</formula>
    </cfRule>
    <cfRule type="expression" dxfId="1024" priority="1274">
      <formula>AND(COUNTIF(I275:DN275,"&lt;&gt;" &amp; "")&gt;0,NOT(ISBLANK(G275)))</formula>
    </cfRule>
  </conditionalFormatting>
  <conditionalFormatting sqref="G276">
    <cfRule type="expression" dxfId="1023" priority="1276">
      <formula>COUNTIF(I276:DN276,"&lt;&gt;" &amp; "")&gt;0</formula>
    </cfRule>
    <cfRule type="expression" dxfId="1022" priority="1277">
      <formula>AND(COUNTIF(I276:DN276,"&lt;&gt;" &amp; "")&gt;0,NOT(ISBLANK(G276)))</formula>
    </cfRule>
  </conditionalFormatting>
  <conditionalFormatting sqref="G277">
    <cfRule type="expression" dxfId="1021" priority="1279">
      <formula>COUNTIF(I277:DN277,"&lt;&gt;" &amp; "")&gt;0</formula>
    </cfRule>
    <cfRule type="expression" dxfId="1020" priority="1280">
      <formula>AND(COUNTIF(I277:DN277,"&lt;&gt;" &amp; "")&gt;0,NOT(ISBLANK(G277)))</formula>
    </cfRule>
  </conditionalFormatting>
  <conditionalFormatting sqref="G278">
    <cfRule type="expression" dxfId="1019" priority="1282">
      <formula>COUNTIF(I278:DN278,"&lt;&gt;" &amp; "")&gt;0</formula>
    </cfRule>
    <cfRule type="expression" dxfId="1018" priority="1283">
      <formula>AND(COUNTIF(I278:DN278,"&lt;&gt;" &amp; "")&gt;0,NOT(ISBLANK(G278)))</formula>
    </cfRule>
  </conditionalFormatting>
  <conditionalFormatting sqref="G279">
    <cfRule type="expression" dxfId="1017" priority="1285">
      <formula>COUNTIF(I279:DN279,"&lt;&gt;" &amp; "")&gt;0</formula>
    </cfRule>
    <cfRule type="expression" dxfId="1016" priority="1286">
      <formula>AND(COUNTIF(I279:DN279,"&lt;&gt;" &amp; "")&gt;0,NOT(ISBLANK(G279)))</formula>
    </cfRule>
  </conditionalFormatting>
  <conditionalFormatting sqref="G28">
    <cfRule type="expression" dxfId="1015" priority="234">
      <formula>COUNTIF(I28:DN28,"&lt;&gt;" &amp; "")&gt;0</formula>
    </cfRule>
    <cfRule type="expression" dxfId="1014" priority="235">
      <formula>AND(COUNTIF(I28:DN28,"&lt;&gt;" &amp; "")&gt;0,NOT(ISBLANK(G28)))</formula>
    </cfRule>
  </conditionalFormatting>
  <conditionalFormatting sqref="G280">
    <cfRule type="expression" dxfId="1013" priority="1288">
      <formula>COUNTIF(I280:DN280,"&lt;&gt;" &amp; "")&gt;0</formula>
    </cfRule>
    <cfRule type="expression" dxfId="1012" priority="1289">
      <formula>AND(COUNTIF(I280:DN280,"&lt;&gt;" &amp; "")&gt;0,NOT(ISBLANK(G280)))</formula>
    </cfRule>
  </conditionalFormatting>
  <conditionalFormatting sqref="G281">
    <cfRule type="expression" dxfId="1011" priority="1291">
      <formula>COUNTIF(I281:DN281,"&lt;&gt;" &amp; "")&gt;0</formula>
    </cfRule>
    <cfRule type="expression" dxfId="1010" priority="1292">
      <formula>AND(COUNTIF(I281:DN281,"&lt;&gt;" &amp; "")&gt;0,NOT(ISBLANK(G281)))</formula>
    </cfRule>
  </conditionalFormatting>
  <conditionalFormatting sqref="G282">
    <cfRule type="expression" dxfId="1009" priority="1294">
      <formula>COUNTIF(I282:DN282,"&lt;&gt;" &amp; "")&gt;0</formula>
    </cfRule>
    <cfRule type="expression" dxfId="1008" priority="1295">
      <formula>AND(COUNTIF(I282:DN282,"&lt;&gt;" &amp; "")&gt;0,NOT(ISBLANK(G282)))</formula>
    </cfRule>
  </conditionalFormatting>
  <conditionalFormatting sqref="G283">
    <cfRule type="expression" dxfId="1007" priority="1297">
      <formula>COUNTIF(I283:DN283,"&lt;&gt;" &amp; "")&gt;0</formula>
    </cfRule>
    <cfRule type="expression" dxfId="1006" priority="1298">
      <formula>AND(COUNTIF(I283:DN283,"&lt;&gt;" &amp; "")&gt;0,NOT(ISBLANK(G283)))</formula>
    </cfRule>
  </conditionalFormatting>
  <conditionalFormatting sqref="G284">
    <cfRule type="expression" dxfId="1005" priority="1300">
      <formula>COUNTIF(I284:DN284,"&lt;&gt;" &amp; "")&gt;0</formula>
    </cfRule>
    <cfRule type="expression" dxfId="1004" priority="1301">
      <formula>AND(COUNTIF(I284:DN284,"&lt;&gt;" &amp; "")&gt;0,NOT(ISBLANK(G284)))</formula>
    </cfRule>
  </conditionalFormatting>
  <conditionalFormatting sqref="G285">
    <cfRule type="expression" dxfId="1003" priority="1303">
      <formula>COUNTIF(I285:DN285,"&lt;&gt;" &amp; "")&gt;0</formula>
    </cfRule>
    <cfRule type="expression" dxfId="1002" priority="1304">
      <formula>AND(COUNTIF(I285:DN285,"&lt;&gt;" &amp; "")&gt;0,NOT(ISBLANK(G285)))</formula>
    </cfRule>
  </conditionalFormatting>
  <conditionalFormatting sqref="G286">
    <cfRule type="expression" dxfId="1001" priority="1306">
      <formula>COUNTIF(I286:DN286,"&lt;&gt;" &amp; "")&gt;0</formula>
    </cfRule>
    <cfRule type="expression" dxfId="1000" priority="1307">
      <formula>AND(COUNTIF(I286:DN286,"&lt;&gt;" &amp; "")&gt;0,NOT(ISBLANK(G286)))</formula>
    </cfRule>
  </conditionalFormatting>
  <conditionalFormatting sqref="G287">
    <cfRule type="expression" dxfId="999" priority="1309">
      <formula>COUNTIF(I287:DN287,"&lt;&gt;" &amp; "")&gt;0</formula>
    </cfRule>
    <cfRule type="expression" dxfId="998" priority="1310">
      <formula>AND(COUNTIF(I287:DN287,"&lt;&gt;" &amp; "")&gt;0,NOT(ISBLANK(G287)))</formula>
    </cfRule>
  </conditionalFormatting>
  <conditionalFormatting sqref="G288">
    <cfRule type="expression" dxfId="997" priority="1312">
      <formula>COUNTIF(I288:DN288,"&lt;&gt;" &amp; "")&gt;0</formula>
    </cfRule>
    <cfRule type="expression" dxfId="996" priority="1313">
      <formula>AND(COUNTIF(I288:DN288,"&lt;&gt;" &amp; "")&gt;0,NOT(ISBLANK(G288)))</formula>
    </cfRule>
  </conditionalFormatting>
  <conditionalFormatting sqref="G289">
    <cfRule type="expression" dxfId="995" priority="1315">
      <formula>COUNTIF(I289:DN289,"&lt;&gt;" &amp; "")&gt;0</formula>
    </cfRule>
    <cfRule type="expression" dxfId="994" priority="1316">
      <formula>AND(COUNTIF(I289:DN289,"&lt;&gt;" &amp; "")&gt;0,NOT(ISBLANK(G289)))</formula>
    </cfRule>
  </conditionalFormatting>
  <conditionalFormatting sqref="G29">
    <cfRule type="expression" dxfId="993" priority="237">
      <formula>COUNTIF(I29:DN29,"&lt;&gt;" &amp; "")&gt;0</formula>
    </cfRule>
    <cfRule type="expression" dxfId="992" priority="238">
      <formula>AND(COUNTIF(I29:DN29,"&lt;&gt;" &amp; "")&gt;0,NOT(ISBLANK(G29)))</formula>
    </cfRule>
  </conditionalFormatting>
  <conditionalFormatting sqref="G290">
    <cfRule type="expression" dxfId="991" priority="1318">
      <formula>COUNTIF(I290:DN290,"&lt;&gt;" &amp; "")&gt;0</formula>
    </cfRule>
    <cfRule type="expression" dxfId="990" priority="1319">
      <formula>AND(COUNTIF(I290:DN290,"&lt;&gt;" &amp; "")&gt;0,NOT(ISBLANK(G290)))</formula>
    </cfRule>
  </conditionalFormatting>
  <conditionalFormatting sqref="G291">
    <cfRule type="expression" dxfId="989" priority="1321">
      <formula>COUNTIF(I291:DN291,"&lt;&gt;" &amp; "")&gt;0</formula>
    </cfRule>
    <cfRule type="expression" dxfId="988" priority="1322">
      <formula>AND(COUNTIF(I291:DN291,"&lt;&gt;" &amp; "")&gt;0,NOT(ISBLANK(G291)))</formula>
    </cfRule>
  </conditionalFormatting>
  <conditionalFormatting sqref="G292">
    <cfRule type="expression" dxfId="987" priority="1324">
      <formula>COUNTIF(I292:DN292,"&lt;&gt;" &amp; "")&gt;0</formula>
    </cfRule>
    <cfRule type="expression" dxfId="986" priority="1325">
      <formula>AND(COUNTIF(I292:DN292,"&lt;&gt;" &amp; "")&gt;0,NOT(ISBLANK(G292)))</formula>
    </cfRule>
  </conditionalFormatting>
  <conditionalFormatting sqref="G293">
    <cfRule type="expression" dxfId="985" priority="1327">
      <formula>COUNTIF(I293:DN293,"&lt;&gt;" &amp; "")&gt;0</formula>
    </cfRule>
    <cfRule type="expression" dxfId="984" priority="1328">
      <formula>AND(COUNTIF(I293:DN293,"&lt;&gt;" &amp; "")&gt;0,NOT(ISBLANK(G293)))</formula>
    </cfRule>
  </conditionalFormatting>
  <conditionalFormatting sqref="G294">
    <cfRule type="expression" dxfId="983" priority="1330">
      <formula>COUNTIF(I294:DN294,"&lt;&gt;" &amp; "")&gt;0</formula>
    </cfRule>
    <cfRule type="expression" dxfId="982" priority="1331">
      <formula>AND(COUNTIF(I294:DN294,"&lt;&gt;" &amp; "")&gt;0,NOT(ISBLANK(G294)))</formula>
    </cfRule>
  </conditionalFormatting>
  <conditionalFormatting sqref="G295">
    <cfRule type="expression" dxfId="981" priority="1333">
      <formula>COUNTIF(I295:DN295,"&lt;&gt;" &amp; "")&gt;0</formula>
    </cfRule>
    <cfRule type="expression" dxfId="980" priority="1334">
      <formula>AND(COUNTIF(I295:DN295,"&lt;&gt;" &amp; "")&gt;0,NOT(ISBLANK(G295)))</formula>
    </cfRule>
  </conditionalFormatting>
  <conditionalFormatting sqref="G296">
    <cfRule type="expression" dxfId="979" priority="1336">
      <formula>COUNTIF(I296:DN296,"&lt;&gt;" &amp; "")&gt;0</formula>
    </cfRule>
    <cfRule type="expression" dxfId="978" priority="1337">
      <formula>AND(COUNTIF(I296:DN296,"&lt;&gt;" &amp; "")&gt;0,NOT(ISBLANK(G296)))</formula>
    </cfRule>
  </conditionalFormatting>
  <conditionalFormatting sqref="G297">
    <cfRule type="expression" dxfId="977" priority="1339">
      <formula>COUNTIF(I297:DN297,"&lt;&gt;" &amp; "")&gt;0</formula>
    </cfRule>
    <cfRule type="expression" dxfId="976" priority="1340">
      <formula>AND(COUNTIF(I297:DN297,"&lt;&gt;" &amp; "")&gt;0,NOT(ISBLANK(G297)))</formula>
    </cfRule>
  </conditionalFormatting>
  <conditionalFormatting sqref="G298">
    <cfRule type="expression" dxfId="975" priority="1342">
      <formula>COUNTIF(I298:DN298,"&lt;&gt;" &amp; "")&gt;0</formula>
    </cfRule>
    <cfRule type="expression" dxfId="974" priority="1343">
      <formula>AND(COUNTIF(I298:DN298,"&lt;&gt;" &amp; "")&gt;0,NOT(ISBLANK(G298)))</formula>
    </cfRule>
  </conditionalFormatting>
  <conditionalFormatting sqref="G299">
    <cfRule type="expression" dxfId="973" priority="1345">
      <formula>COUNTIF(I299:DN299,"&lt;&gt;" &amp; "")&gt;0</formula>
    </cfRule>
    <cfRule type="expression" dxfId="972" priority="1346">
      <formula>AND(COUNTIF(I299:DN299,"&lt;&gt;" &amp; "")&gt;0,NOT(ISBLANK(G299)))</formula>
    </cfRule>
  </conditionalFormatting>
  <conditionalFormatting sqref="G30">
    <cfRule type="expression" dxfId="971" priority="240">
      <formula>COUNTIF(I30:DN30,"&lt;&gt;" &amp; "")&gt;0</formula>
    </cfRule>
    <cfRule type="expression" dxfId="970" priority="241">
      <formula>AND(COUNTIF(I30:DN30,"&lt;&gt;" &amp; "")&gt;0,NOT(ISBLANK(G30)))</formula>
    </cfRule>
  </conditionalFormatting>
  <conditionalFormatting sqref="G300">
    <cfRule type="expression" dxfId="969" priority="1348">
      <formula>COUNTIF(I300:DN300,"&lt;&gt;" &amp; "")&gt;0</formula>
    </cfRule>
    <cfRule type="expression" dxfId="968" priority="1349">
      <formula>AND(COUNTIF(I300:DN300,"&lt;&gt;" &amp; "")&gt;0,NOT(ISBLANK(G300)))</formula>
    </cfRule>
  </conditionalFormatting>
  <conditionalFormatting sqref="G301">
    <cfRule type="expression" dxfId="967" priority="1351">
      <formula>COUNTIF(I301:DN301,"&lt;&gt;" &amp; "")&gt;0</formula>
    </cfRule>
    <cfRule type="expression" dxfId="966" priority="1352">
      <formula>AND(COUNTIF(I301:DN301,"&lt;&gt;" &amp; "")&gt;0,NOT(ISBLANK(G301)))</formula>
    </cfRule>
  </conditionalFormatting>
  <conditionalFormatting sqref="G302">
    <cfRule type="expression" dxfId="965" priority="1354">
      <formula>COUNTIF(I302:DN302,"&lt;&gt;" &amp; "")&gt;0</formula>
    </cfRule>
    <cfRule type="expression" dxfId="964" priority="1355">
      <formula>AND(COUNTIF(I302:DN302,"&lt;&gt;" &amp; "")&gt;0,NOT(ISBLANK(G302)))</formula>
    </cfRule>
  </conditionalFormatting>
  <conditionalFormatting sqref="G303">
    <cfRule type="expression" dxfId="963" priority="1357">
      <formula>COUNTIF(I303:DN303,"&lt;&gt;" &amp; "")&gt;0</formula>
    </cfRule>
    <cfRule type="expression" dxfId="962" priority="1358">
      <formula>AND(COUNTIF(I303:DN303,"&lt;&gt;" &amp; "")&gt;0,NOT(ISBLANK(G303)))</formula>
    </cfRule>
  </conditionalFormatting>
  <conditionalFormatting sqref="G304">
    <cfRule type="expression" dxfId="961" priority="1360">
      <formula>COUNTIF(I304:DN304,"&lt;&gt;" &amp; "")&gt;0</formula>
    </cfRule>
    <cfRule type="expression" dxfId="960" priority="1361">
      <formula>AND(COUNTIF(I304:DN304,"&lt;&gt;" &amp; "")&gt;0,NOT(ISBLANK(G304)))</formula>
    </cfRule>
  </conditionalFormatting>
  <conditionalFormatting sqref="G305">
    <cfRule type="expression" dxfId="959" priority="1363">
      <formula>COUNTIF(I305:DN305,"&lt;&gt;" &amp; "")&gt;0</formula>
    </cfRule>
    <cfRule type="expression" dxfId="958" priority="1364">
      <formula>AND(COUNTIF(I305:DN305,"&lt;&gt;" &amp; "")&gt;0,NOT(ISBLANK(G305)))</formula>
    </cfRule>
  </conditionalFormatting>
  <conditionalFormatting sqref="G306">
    <cfRule type="expression" dxfId="957" priority="1366">
      <formula>COUNTIF(I306:DN306,"&lt;&gt;" &amp; "")&gt;0</formula>
    </cfRule>
    <cfRule type="expression" dxfId="956" priority="1367">
      <formula>AND(COUNTIF(I306:DN306,"&lt;&gt;" &amp; "")&gt;0,NOT(ISBLANK(G306)))</formula>
    </cfRule>
  </conditionalFormatting>
  <conditionalFormatting sqref="G307">
    <cfRule type="expression" dxfId="955" priority="1369">
      <formula>COUNTIF(I307:DN307,"&lt;&gt;" &amp; "")&gt;0</formula>
    </cfRule>
    <cfRule type="expression" dxfId="954" priority="1370">
      <formula>AND(COUNTIF(I307:DN307,"&lt;&gt;" &amp; "")&gt;0,NOT(ISBLANK(G307)))</formula>
    </cfRule>
  </conditionalFormatting>
  <conditionalFormatting sqref="G308">
    <cfRule type="expression" dxfId="953" priority="1372">
      <formula>COUNTIF(I308:DN308,"&lt;&gt;" &amp; "")&gt;0</formula>
    </cfRule>
    <cfRule type="expression" dxfId="952" priority="1373">
      <formula>AND(COUNTIF(I308:DN308,"&lt;&gt;" &amp; "")&gt;0,NOT(ISBLANK(G308)))</formula>
    </cfRule>
  </conditionalFormatting>
  <conditionalFormatting sqref="G309">
    <cfRule type="expression" dxfId="951" priority="1375">
      <formula>COUNTIF(I309:DN309,"&lt;&gt;" &amp; "")&gt;0</formula>
    </cfRule>
    <cfRule type="expression" dxfId="950" priority="1376">
      <formula>AND(COUNTIF(I309:DN309,"&lt;&gt;" &amp; "")&gt;0,NOT(ISBLANK(G309)))</formula>
    </cfRule>
  </conditionalFormatting>
  <conditionalFormatting sqref="G31">
    <cfRule type="expression" dxfId="949" priority="243">
      <formula>COUNTIF(I31:DN31,"&lt;&gt;" &amp; "")&gt;0</formula>
    </cfRule>
    <cfRule type="expression" dxfId="948" priority="244">
      <formula>AND(COUNTIF(I31:DN31,"&lt;&gt;" &amp; "")&gt;0,NOT(ISBLANK(G31)))</formula>
    </cfRule>
  </conditionalFormatting>
  <conditionalFormatting sqref="G310">
    <cfRule type="expression" dxfId="947" priority="1378">
      <formula>COUNTIF(I310:DN310,"&lt;&gt;" &amp; "")&gt;0</formula>
    </cfRule>
    <cfRule type="expression" dxfId="946" priority="1379">
      <formula>AND(COUNTIF(I310:DN310,"&lt;&gt;" &amp; "")&gt;0,NOT(ISBLANK(G310)))</formula>
    </cfRule>
  </conditionalFormatting>
  <conditionalFormatting sqref="G311">
    <cfRule type="expression" dxfId="945" priority="1381">
      <formula>COUNTIF(I311:DN311,"&lt;&gt;" &amp; "")&gt;0</formula>
    </cfRule>
    <cfRule type="expression" dxfId="944" priority="1382">
      <formula>AND(COUNTIF(I311:DN311,"&lt;&gt;" &amp; "")&gt;0,NOT(ISBLANK(G311)))</formula>
    </cfRule>
  </conditionalFormatting>
  <conditionalFormatting sqref="G312">
    <cfRule type="expression" dxfId="943" priority="1384">
      <formula>COUNTIF(I312:DN312,"&lt;&gt;" &amp; "")&gt;0</formula>
    </cfRule>
    <cfRule type="expression" dxfId="942" priority="1385">
      <formula>AND(COUNTIF(I312:DN312,"&lt;&gt;" &amp; "")&gt;0,NOT(ISBLANK(G312)))</formula>
    </cfRule>
  </conditionalFormatting>
  <conditionalFormatting sqref="G313">
    <cfRule type="expression" dxfId="941" priority="1387">
      <formula>COUNTIF(I313:DN313,"&lt;&gt;" &amp; "")&gt;0</formula>
    </cfRule>
    <cfRule type="expression" dxfId="940" priority="1388">
      <formula>AND(COUNTIF(I313:DN313,"&lt;&gt;" &amp; "")&gt;0,NOT(ISBLANK(G313)))</formula>
    </cfRule>
  </conditionalFormatting>
  <conditionalFormatting sqref="G314">
    <cfRule type="expression" dxfId="939" priority="1390">
      <formula>COUNTIF(I314:DN314,"&lt;&gt;" &amp; "")&gt;0</formula>
    </cfRule>
    <cfRule type="expression" dxfId="938" priority="1391">
      <formula>AND(COUNTIF(I314:DN314,"&lt;&gt;" &amp; "")&gt;0,NOT(ISBLANK(G314)))</formula>
    </cfRule>
  </conditionalFormatting>
  <conditionalFormatting sqref="G315">
    <cfRule type="expression" dxfId="937" priority="1393">
      <formula>COUNTIF(I315:DN315,"&lt;&gt;" &amp; "")&gt;0</formula>
    </cfRule>
    <cfRule type="expression" dxfId="936" priority="1394">
      <formula>AND(COUNTIF(I315:DN315,"&lt;&gt;" &amp; "")&gt;0,NOT(ISBLANK(G315)))</formula>
    </cfRule>
  </conditionalFormatting>
  <conditionalFormatting sqref="G316">
    <cfRule type="expression" dxfId="935" priority="1396">
      <formula>COUNTIF(I316:DN316,"&lt;&gt;" &amp; "")&gt;0</formula>
    </cfRule>
    <cfRule type="expression" dxfId="934" priority="1397">
      <formula>AND(COUNTIF(I316:DN316,"&lt;&gt;" &amp; "")&gt;0,NOT(ISBLANK(G316)))</formula>
    </cfRule>
  </conditionalFormatting>
  <conditionalFormatting sqref="G317">
    <cfRule type="expression" dxfId="933" priority="1399">
      <formula>COUNTIF(I317:DN317,"&lt;&gt;" &amp; "")&gt;0</formula>
    </cfRule>
    <cfRule type="expression" dxfId="932" priority="1400">
      <formula>AND(COUNTIF(I317:DN317,"&lt;&gt;" &amp; "")&gt;0,NOT(ISBLANK(G317)))</formula>
    </cfRule>
  </conditionalFormatting>
  <conditionalFormatting sqref="G318">
    <cfRule type="expression" dxfId="931" priority="1402">
      <formula>COUNTIF(I318:DN318,"&lt;&gt;" &amp; "")&gt;0</formula>
    </cfRule>
    <cfRule type="expression" dxfId="930" priority="1403">
      <formula>AND(COUNTIF(I318:DN318,"&lt;&gt;" &amp; "")&gt;0,NOT(ISBLANK(G318)))</formula>
    </cfRule>
  </conditionalFormatting>
  <conditionalFormatting sqref="G319">
    <cfRule type="expression" dxfId="929" priority="1405">
      <formula>COUNTIF(I319:DN319,"&lt;&gt;" &amp; "")&gt;0</formula>
    </cfRule>
    <cfRule type="expression" dxfId="928" priority="1406">
      <formula>AND(COUNTIF(I319:DN319,"&lt;&gt;" &amp; "")&gt;0,NOT(ISBLANK(G319)))</formula>
    </cfRule>
  </conditionalFormatting>
  <conditionalFormatting sqref="G32">
    <cfRule type="expression" dxfId="927" priority="246">
      <formula>COUNTIF(I32:DN32,"&lt;&gt;" &amp; "")&gt;0</formula>
    </cfRule>
    <cfRule type="expression" dxfId="926" priority="247">
      <formula>AND(COUNTIF(I32:DN32,"&lt;&gt;" &amp; "")&gt;0,NOT(ISBLANK(G32)))</formula>
    </cfRule>
  </conditionalFormatting>
  <conditionalFormatting sqref="G320">
    <cfRule type="expression" dxfId="925" priority="1408">
      <formula>COUNTIF(I320:DN320,"&lt;&gt;" &amp; "")&gt;0</formula>
    </cfRule>
    <cfRule type="expression" dxfId="924" priority="1409">
      <formula>AND(COUNTIF(I320:DN320,"&lt;&gt;" &amp; "")&gt;0,NOT(ISBLANK(G320)))</formula>
    </cfRule>
  </conditionalFormatting>
  <conditionalFormatting sqref="G321">
    <cfRule type="expression" dxfId="923" priority="1411">
      <formula>COUNTIF(I321:DN321,"&lt;&gt;" &amp; "")&gt;0</formula>
    </cfRule>
    <cfRule type="expression" dxfId="922" priority="1412">
      <formula>AND(COUNTIF(I321:DN321,"&lt;&gt;" &amp; "")&gt;0,NOT(ISBLANK(G321)))</formula>
    </cfRule>
  </conditionalFormatting>
  <conditionalFormatting sqref="G322">
    <cfRule type="expression" dxfId="921" priority="1414">
      <formula>COUNTIF(I322:DN322,"&lt;&gt;" &amp; "")&gt;0</formula>
    </cfRule>
    <cfRule type="expression" dxfId="920" priority="1415">
      <formula>AND(COUNTIF(I322:DN322,"&lt;&gt;" &amp; "")&gt;0,NOT(ISBLANK(G322)))</formula>
    </cfRule>
  </conditionalFormatting>
  <conditionalFormatting sqref="G323">
    <cfRule type="expression" dxfId="919" priority="1417">
      <formula>COUNTIF(I323:DN323,"&lt;&gt;" &amp; "")&gt;0</formula>
    </cfRule>
    <cfRule type="expression" dxfId="918" priority="1418">
      <formula>AND(COUNTIF(I323:DN323,"&lt;&gt;" &amp; "")&gt;0,NOT(ISBLANK(G323)))</formula>
    </cfRule>
  </conditionalFormatting>
  <conditionalFormatting sqref="G324">
    <cfRule type="expression" dxfId="917" priority="1420">
      <formula>COUNTIF(I324:DN324,"&lt;&gt;" &amp; "")&gt;0</formula>
    </cfRule>
    <cfRule type="expression" dxfId="916" priority="1421">
      <formula>AND(COUNTIF(I324:DN324,"&lt;&gt;" &amp; "")&gt;0,NOT(ISBLANK(G324)))</formula>
    </cfRule>
  </conditionalFormatting>
  <conditionalFormatting sqref="G325">
    <cfRule type="expression" dxfId="915" priority="1423">
      <formula>COUNTIF(I325:DN325,"&lt;&gt;" &amp; "")&gt;0</formula>
    </cfRule>
    <cfRule type="expression" dxfId="914" priority="1424">
      <formula>AND(COUNTIF(I325:DN325,"&lt;&gt;" &amp; "")&gt;0,NOT(ISBLANK(G325)))</formula>
    </cfRule>
  </conditionalFormatting>
  <conditionalFormatting sqref="G326">
    <cfRule type="expression" dxfId="913" priority="1426">
      <formula>COUNTIF(I326:DN326,"&lt;&gt;" &amp; "")&gt;0</formula>
    </cfRule>
    <cfRule type="expression" dxfId="912" priority="1427">
      <formula>AND(COUNTIF(I326:DN326,"&lt;&gt;" &amp; "")&gt;0,NOT(ISBLANK(G326)))</formula>
    </cfRule>
  </conditionalFormatting>
  <conditionalFormatting sqref="G327">
    <cfRule type="expression" dxfId="911" priority="1429">
      <formula>COUNTIF(I327:DN327,"&lt;&gt;" &amp; "")&gt;0</formula>
    </cfRule>
    <cfRule type="expression" dxfId="910" priority="1430">
      <formula>AND(COUNTIF(I327:DN327,"&lt;&gt;" &amp; "")&gt;0,NOT(ISBLANK(G327)))</formula>
    </cfRule>
  </conditionalFormatting>
  <conditionalFormatting sqref="G328">
    <cfRule type="expression" dxfId="909" priority="1432">
      <formula>COUNTIF(I328:DN328,"&lt;&gt;" &amp; "")&gt;0</formula>
    </cfRule>
    <cfRule type="expression" dxfId="908" priority="1433">
      <formula>AND(COUNTIF(I328:DN328,"&lt;&gt;" &amp; "")&gt;0,NOT(ISBLANK(G328)))</formula>
    </cfRule>
  </conditionalFormatting>
  <conditionalFormatting sqref="G329">
    <cfRule type="expression" dxfId="907" priority="1435">
      <formula>COUNTIF(I329:DN329,"&lt;&gt;" &amp; "")&gt;0</formula>
    </cfRule>
    <cfRule type="expression" dxfId="906" priority="1436">
      <formula>AND(COUNTIF(I329:DN329,"&lt;&gt;" &amp; "")&gt;0,NOT(ISBLANK(G329)))</formula>
    </cfRule>
  </conditionalFormatting>
  <conditionalFormatting sqref="G33">
    <cfRule type="expression" dxfId="905" priority="249">
      <formula>COUNTIF(I33:DN33,"&lt;&gt;" &amp; "")&gt;0</formula>
    </cfRule>
    <cfRule type="expression" dxfId="904" priority="250">
      <formula>AND(COUNTIF(I33:DN33,"&lt;&gt;" &amp; "")&gt;0,NOT(ISBLANK(G33)))</formula>
    </cfRule>
  </conditionalFormatting>
  <conditionalFormatting sqref="G330">
    <cfRule type="expression" dxfId="903" priority="1438">
      <formula>COUNTIF(I330:DN330,"&lt;&gt;" &amp; "")&gt;0</formula>
    </cfRule>
    <cfRule type="expression" dxfId="902" priority="1439">
      <formula>AND(COUNTIF(I330:DN330,"&lt;&gt;" &amp; "")&gt;0,NOT(ISBLANK(G330)))</formula>
    </cfRule>
  </conditionalFormatting>
  <conditionalFormatting sqref="G331">
    <cfRule type="expression" dxfId="901" priority="1441">
      <formula>COUNTIF(I331:DN331,"&lt;&gt;" &amp; "")&gt;0</formula>
    </cfRule>
    <cfRule type="expression" dxfId="900" priority="1442">
      <formula>AND(COUNTIF(I331:DN331,"&lt;&gt;" &amp; "")&gt;0,NOT(ISBLANK(G331)))</formula>
    </cfRule>
  </conditionalFormatting>
  <conditionalFormatting sqref="G332">
    <cfRule type="expression" dxfId="899" priority="1444">
      <formula>COUNTIF(I332:DN332,"&lt;&gt;" &amp; "")&gt;0</formula>
    </cfRule>
    <cfRule type="expression" dxfId="898" priority="1445">
      <formula>AND(COUNTIF(I332:DN332,"&lt;&gt;" &amp; "")&gt;0,NOT(ISBLANK(G332)))</formula>
    </cfRule>
  </conditionalFormatting>
  <conditionalFormatting sqref="G333">
    <cfRule type="expression" dxfId="897" priority="1447">
      <formula>COUNTIF(I333:DN333,"&lt;&gt;" &amp; "")&gt;0</formula>
    </cfRule>
    <cfRule type="expression" dxfId="896" priority="1448">
      <formula>AND(COUNTIF(I333:DN333,"&lt;&gt;" &amp; "")&gt;0,NOT(ISBLANK(G333)))</formula>
    </cfRule>
  </conditionalFormatting>
  <conditionalFormatting sqref="G334">
    <cfRule type="expression" dxfId="895" priority="1450">
      <formula>COUNTIF(I334:DN334,"&lt;&gt;" &amp; "")&gt;0</formula>
    </cfRule>
    <cfRule type="expression" dxfId="894" priority="1451">
      <formula>AND(COUNTIF(I334:DN334,"&lt;&gt;" &amp; "")&gt;0,NOT(ISBLANK(G334)))</formula>
    </cfRule>
  </conditionalFormatting>
  <conditionalFormatting sqref="G335">
    <cfRule type="expression" dxfId="893" priority="1453">
      <formula>COUNTIF(I335:DN335,"&lt;&gt;" &amp; "")&gt;0</formula>
    </cfRule>
    <cfRule type="expression" dxfId="892" priority="1454">
      <formula>AND(COUNTIF(I335:DN335,"&lt;&gt;" &amp; "")&gt;0,NOT(ISBLANK(G335)))</formula>
    </cfRule>
  </conditionalFormatting>
  <conditionalFormatting sqref="G336">
    <cfRule type="expression" dxfId="891" priority="1456">
      <formula>COUNTIF(I336:DN336,"&lt;&gt;" &amp; "")&gt;0</formula>
    </cfRule>
    <cfRule type="expression" dxfId="890" priority="1457">
      <formula>AND(COUNTIF(I336:DN336,"&lt;&gt;" &amp; "")&gt;0,NOT(ISBLANK(G336)))</formula>
    </cfRule>
  </conditionalFormatting>
  <conditionalFormatting sqref="G337">
    <cfRule type="expression" dxfId="889" priority="1459">
      <formula>COUNTIF(I337:DN337,"&lt;&gt;" &amp; "")&gt;0</formula>
    </cfRule>
    <cfRule type="expression" dxfId="888" priority="1460">
      <formula>AND(COUNTIF(I337:DN337,"&lt;&gt;" &amp; "")&gt;0,NOT(ISBLANK(G337)))</formula>
    </cfRule>
  </conditionalFormatting>
  <conditionalFormatting sqref="G338">
    <cfRule type="expression" dxfId="887" priority="1462">
      <formula>COUNTIF(I338:DN338,"&lt;&gt;" &amp; "")&gt;0</formula>
    </cfRule>
    <cfRule type="expression" dxfId="886" priority="1463">
      <formula>AND(COUNTIF(I338:DN338,"&lt;&gt;" &amp; "")&gt;0,NOT(ISBLANK(G338)))</formula>
    </cfRule>
  </conditionalFormatting>
  <conditionalFormatting sqref="G339">
    <cfRule type="expression" dxfId="885" priority="1465">
      <formula>COUNTIF(I339:DN339,"&lt;&gt;" &amp; "")&gt;0</formula>
    </cfRule>
    <cfRule type="expression" dxfId="884" priority="1466">
      <formula>AND(COUNTIF(I339:DN339,"&lt;&gt;" &amp; "")&gt;0,NOT(ISBLANK(G339)))</formula>
    </cfRule>
  </conditionalFormatting>
  <conditionalFormatting sqref="G34">
    <cfRule type="expression" dxfId="883" priority="252">
      <formula>COUNTIF(I34:DN34,"&lt;&gt;" &amp; "")&gt;0</formula>
    </cfRule>
    <cfRule type="expression" dxfId="882" priority="253">
      <formula>AND(COUNTIF(I34:DN34,"&lt;&gt;" &amp; "")&gt;0,NOT(ISBLANK(G34)))</formula>
    </cfRule>
  </conditionalFormatting>
  <conditionalFormatting sqref="G340">
    <cfRule type="expression" dxfId="881" priority="1468">
      <formula>COUNTIF(I340:DN340,"&lt;&gt;" &amp; "")&gt;0</formula>
    </cfRule>
    <cfRule type="expression" dxfId="880" priority="1469">
      <formula>AND(COUNTIF(I340:DN340,"&lt;&gt;" &amp; "")&gt;0,NOT(ISBLANK(G340)))</formula>
    </cfRule>
  </conditionalFormatting>
  <conditionalFormatting sqref="G341">
    <cfRule type="expression" dxfId="879" priority="1471">
      <formula>COUNTIF(I341:DN341,"&lt;&gt;" &amp; "")&gt;0</formula>
    </cfRule>
    <cfRule type="expression" dxfId="878" priority="1472">
      <formula>AND(COUNTIF(I341:DN341,"&lt;&gt;" &amp; "")&gt;0,NOT(ISBLANK(G341)))</formula>
    </cfRule>
  </conditionalFormatting>
  <conditionalFormatting sqref="G342">
    <cfRule type="expression" dxfId="877" priority="1474">
      <formula>COUNTIF(I342:DN342,"&lt;&gt;" &amp; "")&gt;0</formula>
    </cfRule>
    <cfRule type="expression" dxfId="876" priority="1475">
      <formula>AND(COUNTIF(I342:DN342,"&lt;&gt;" &amp; "")&gt;0,NOT(ISBLANK(G342)))</formula>
    </cfRule>
  </conditionalFormatting>
  <conditionalFormatting sqref="G343">
    <cfRule type="expression" dxfId="875" priority="1477">
      <formula>COUNTIF(I343:DN343,"&lt;&gt;" &amp; "")&gt;0</formula>
    </cfRule>
    <cfRule type="expression" dxfId="874" priority="1478">
      <formula>AND(COUNTIF(I343:DN343,"&lt;&gt;" &amp; "")&gt;0,NOT(ISBLANK(G343)))</formula>
    </cfRule>
  </conditionalFormatting>
  <conditionalFormatting sqref="G344">
    <cfRule type="expression" dxfId="873" priority="1480">
      <formula>COUNTIF(I344:DN344,"&lt;&gt;" &amp; "")&gt;0</formula>
    </cfRule>
    <cfRule type="expression" dxfId="872" priority="1481">
      <formula>AND(COUNTIF(I344:DN344,"&lt;&gt;" &amp; "")&gt;0,NOT(ISBLANK(G344)))</formula>
    </cfRule>
  </conditionalFormatting>
  <conditionalFormatting sqref="G345">
    <cfRule type="expression" dxfId="871" priority="1483">
      <formula>COUNTIF(I345:DN345,"&lt;&gt;" &amp; "")&gt;0</formula>
    </cfRule>
    <cfRule type="expression" dxfId="870" priority="1484">
      <formula>AND(COUNTIF(I345:DN345,"&lt;&gt;" &amp; "")&gt;0,NOT(ISBLANK(G345)))</formula>
    </cfRule>
  </conditionalFormatting>
  <conditionalFormatting sqref="G346">
    <cfRule type="expression" dxfId="869" priority="1486">
      <formula>COUNTIF(I346:DN346,"&lt;&gt;" &amp; "")&gt;0</formula>
    </cfRule>
    <cfRule type="expression" dxfId="868" priority="1487">
      <formula>AND(COUNTIF(I346:DN346,"&lt;&gt;" &amp; "")&gt;0,NOT(ISBLANK(G346)))</formula>
    </cfRule>
  </conditionalFormatting>
  <conditionalFormatting sqref="G347">
    <cfRule type="expression" dxfId="867" priority="1489">
      <formula>COUNTIF(I347:DN347,"&lt;&gt;" &amp; "")&gt;0</formula>
    </cfRule>
    <cfRule type="expression" dxfId="866" priority="1490">
      <formula>AND(COUNTIF(I347:DN347,"&lt;&gt;" &amp; "")&gt;0,NOT(ISBLANK(G347)))</formula>
    </cfRule>
  </conditionalFormatting>
  <conditionalFormatting sqref="G348">
    <cfRule type="expression" dxfId="865" priority="1492">
      <formula>COUNTIF(I348:DN348,"&lt;&gt;" &amp; "")&gt;0</formula>
    </cfRule>
    <cfRule type="expression" dxfId="864" priority="1493">
      <formula>AND(COUNTIF(I348:DN348,"&lt;&gt;" &amp; "")&gt;0,NOT(ISBLANK(G348)))</formula>
    </cfRule>
  </conditionalFormatting>
  <conditionalFormatting sqref="G349">
    <cfRule type="expression" dxfId="863" priority="1495">
      <formula>COUNTIF(I349:DN349,"&lt;&gt;" &amp; "")&gt;0</formula>
    </cfRule>
    <cfRule type="expression" dxfId="862" priority="1496">
      <formula>AND(COUNTIF(I349:DN349,"&lt;&gt;" &amp; "")&gt;0,NOT(ISBLANK(G349)))</formula>
    </cfRule>
  </conditionalFormatting>
  <conditionalFormatting sqref="G35">
    <cfRule type="expression" dxfId="861" priority="255">
      <formula>COUNTIF(I35:DN35,"&lt;&gt;" &amp; "")&gt;0</formula>
    </cfRule>
    <cfRule type="expression" dxfId="860" priority="256">
      <formula>AND(COUNTIF(I35:DN35,"&lt;&gt;" &amp; "")&gt;0,NOT(ISBLANK(G35)))</formula>
    </cfRule>
  </conditionalFormatting>
  <conditionalFormatting sqref="G350">
    <cfRule type="expression" dxfId="859" priority="1498">
      <formula>COUNTIF(I350:DN350,"&lt;&gt;" &amp; "")&gt;0</formula>
    </cfRule>
    <cfRule type="expression" dxfId="858" priority="1499">
      <formula>AND(COUNTIF(I350:DN350,"&lt;&gt;" &amp; "")&gt;0,NOT(ISBLANK(G350)))</formula>
    </cfRule>
  </conditionalFormatting>
  <conditionalFormatting sqref="G36">
    <cfRule type="expression" dxfId="857" priority="258">
      <formula>COUNTIF(I36:DN36,"&lt;&gt;" &amp; "")&gt;0</formula>
    </cfRule>
    <cfRule type="expression" dxfId="856" priority="259">
      <formula>AND(COUNTIF(I36:DN36,"&lt;&gt;" &amp; "")&gt;0,NOT(ISBLANK(G36)))</formula>
    </cfRule>
  </conditionalFormatting>
  <conditionalFormatting sqref="G37">
    <cfRule type="expression" dxfId="855" priority="261">
      <formula>COUNTIF(I37:DN37,"&lt;&gt;" &amp; "")&gt;0</formula>
    </cfRule>
    <cfRule type="expression" dxfId="854" priority="262">
      <formula>AND(COUNTIF(I37:DN37,"&lt;&gt;" &amp; "")&gt;0,NOT(ISBLANK(G37)))</formula>
    </cfRule>
  </conditionalFormatting>
  <conditionalFormatting sqref="G38">
    <cfRule type="expression" dxfId="853" priority="264">
      <formula>COUNTIF(I38:DN38,"&lt;&gt;" &amp; "")&gt;0</formula>
    </cfRule>
    <cfRule type="expression" dxfId="852" priority="265">
      <formula>AND(COUNTIF(I38:DN38,"&lt;&gt;" &amp; "")&gt;0,NOT(ISBLANK(G38)))</formula>
    </cfRule>
  </conditionalFormatting>
  <conditionalFormatting sqref="G39">
    <cfRule type="expression" dxfId="851" priority="267">
      <formula>COUNTIF(I39:DN39,"&lt;&gt;" &amp; "")&gt;0</formula>
    </cfRule>
    <cfRule type="expression" dxfId="850" priority="268">
      <formula>AND(COUNTIF(I39:DN39,"&lt;&gt;" &amp; "")&gt;0,NOT(ISBLANK(G39)))</formula>
    </cfRule>
  </conditionalFormatting>
  <conditionalFormatting sqref="G40">
    <cfRule type="expression" dxfId="849" priority="270">
      <formula>COUNTIF(I40:DN40,"&lt;&gt;" &amp; "")&gt;0</formula>
    </cfRule>
    <cfRule type="expression" dxfId="848" priority="271">
      <formula>AND(COUNTIF(I40:DN40,"&lt;&gt;" &amp; "")&gt;0,NOT(ISBLANK(G40)))</formula>
    </cfRule>
  </conditionalFormatting>
  <conditionalFormatting sqref="G41">
    <cfRule type="expression" dxfId="847" priority="273">
      <formula>COUNTIF(I41:DN41,"&lt;&gt;" &amp; "")&gt;0</formula>
    </cfRule>
    <cfRule type="expression" dxfId="846" priority="274">
      <formula>AND(COUNTIF(I41:DN41,"&lt;&gt;" &amp; "")&gt;0,NOT(ISBLANK(G41)))</formula>
    </cfRule>
  </conditionalFormatting>
  <conditionalFormatting sqref="G42">
    <cfRule type="expression" dxfId="845" priority="276">
      <formula>COUNTIF(I42:DN42,"&lt;&gt;" &amp; "")&gt;0</formula>
    </cfRule>
    <cfRule type="expression" dxfId="844" priority="277">
      <formula>AND(COUNTIF(I42:DN42,"&lt;&gt;" &amp; "")&gt;0,NOT(ISBLANK(G42)))</formula>
    </cfRule>
  </conditionalFormatting>
  <conditionalFormatting sqref="G43">
    <cfRule type="expression" dxfId="843" priority="279">
      <formula>COUNTIF(I43:DN43,"&lt;&gt;" &amp; "")&gt;0</formula>
    </cfRule>
    <cfRule type="expression" dxfId="842" priority="280">
      <formula>AND(COUNTIF(I43:DN43,"&lt;&gt;" &amp; "")&gt;0,NOT(ISBLANK(G43)))</formula>
    </cfRule>
  </conditionalFormatting>
  <conditionalFormatting sqref="G44">
    <cfRule type="expression" dxfId="841" priority="282">
      <formula>COUNTIF(I44:DN44,"&lt;&gt;" &amp; "")&gt;0</formula>
    </cfRule>
    <cfRule type="expression" dxfId="840" priority="283">
      <formula>AND(COUNTIF(I44:DN44,"&lt;&gt;" &amp; "")&gt;0,NOT(ISBLANK(G44)))</formula>
    </cfRule>
  </conditionalFormatting>
  <conditionalFormatting sqref="G45">
    <cfRule type="expression" dxfId="839" priority="285">
      <formula>COUNTIF(I45:DN45,"&lt;&gt;" &amp; "")&gt;0</formula>
    </cfRule>
    <cfRule type="expression" dxfId="838" priority="286">
      <formula>AND(COUNTIF(I45:DN45,"&lt;&gt;" &amp; "")&gt;0,NOT(ISBLANK(G45)))</formula>
    </cfRule>
  </conditionalFormatting>
  <conditionalFormatting sqref="G46">
    <cfRule type="expression" dxfId="837" priority="288">
      <formula>COUNTIF(I46:DN46,"&lt;&gt;" &amp; "")&gt;0</formula>
    </cfRule>
    <cfRule type="expression" dxfId="836" priority="289">
      <formula>AND(COUNTIF(I46:DN46,"&lt;&gt;" &amp; "")&gt;0,NOT(ISBLANK(G46)))</formula>
    </cfRule>
  </conditionalFormatting>
  <conditionalFormatting sqref="G47">
    <cfRule type="expression" dxfId="835" priority="291">
      <formula>COUNTIF(I47:DN47,"&lt;&gt;" &amp; "")&gt;0</formula>
    </cfRule>
    <cfRule type="expression" dxfId="834" priority="292">
      <formula>AND(COUNTIF(I47:DN47,"&lt;&gt;" &amp; "")&gt;0,NOT(ISBLANK(G47)))</formula>
    </cfRule>
  </conditionalFormatting>
  <conditionalFormatting sqref="G48">
    <cfRule type="expression" dxfId="833" priority="294">
      <formula>COUNTIF(I48:DN48,"&lt;&gt;" &amp; "")&gt;0</formula>
    </cfRule>
    <cfRule type="expression" dxfId="832" priority="295">
      <formula>AND(COUNTIF(I48:DN48,"&lt;&gt;" &amp; "")&gt;0,NOT(ISBLANK(G48)))</formula>
    </cfRule>
  </conditionalFormatting>
  <conditionalFormatting sqref="G49">
    <cfRule type="expression" dxfId="831" priority="297">
      <formula>COUNTIF(I49:DN49,"&lt;&gt;" &amp; "")&gt;0</formula>
    </cfRule>
    <cfRule type="expression" dxfId="830" priority="298">
      <formula>AND(COUNTIF(I49:DN49,"&lt;&gt;" &amp; "")&gt;0,NOT(ISBLANK(G49)))</formula>
    </cfRule>
  </conditionalFormatting>
  <conditionalFormatting sqref="G5">
    <cfRule type="cellIs" dxfId="829" priority="11" operator="equal">
      <formula>"Y"</formula>
    </cfRule>
    <cfRule type="cellIs" dxfId="828" priority="12" operator="equal">
      <formula>"N"</formula>
    </cfRule>
  </conditionalFormatting>
  <conditionalFormatting sqref="G50">
    <cfRule type="expression" dxfId="827" priority="300">
      <formula>COUNTIF(I50:DN50,"&lt;&gt;" &amp; "")&gt;0</formula>
    </cfRule>
    <cfRule type="expression" dxfId="826" priority="301">
      <formula>AND(COUNTIF(I50:DN50,"&lt;&gt;" &amp; "")&gt;0,NOT(ISBLANK(G50)))</formula>
    </cfRule>
  </conditionalFormatting>
  <conditionalFormatting sqref="G51">
    <cfRule type="expression" dxfId="825" priority="303">
      <formula>COUNTIF(I51:DN51,"&lt;&gt;" &amp; "")&gt;0</formula>
    </cfRule>
    <cfRule type="expression" dxfId="824" priority="304">
      <formula>AND(COUNTIF(I51:DN51,"&lt;&gt;" &amp; "")&gt;0,NOT(ISBLANK(G51)))</formula>
    </cfRule>
  </conditionalFormatting>
  <conditionalFormatting sqref="G52">
    <cfRule type="expression" dxfId="823" priority="306">
      <formula>COUNTIF(I52:DN52,"&lt;&gt;" &amp; "")&gt;0</formula>
    </cfRule>
    <cfRule type="expression" dxfId="822" priority="307">
      <formula>AND(COUNTIF(I52:DN52,"&lt;&gt;" &amp; "")&gt;0,NOT(ISBLANK(G52)))</formula>
    </cfRule>
  </conditionalFormatting>
  <conditionalFormatting sqref="G53">
    <cfRule type="expression" dxfId="821" priority="309">
      <formula>COUNTIF(I53:DN53,"&lt;&gt;" &amp; "")&gt;0</formula>
    </cfRule>
    <cfRule type="expression" dxfId="820" priority="310">
      <formula>AND(COUNTIF(I53:DN53,"&lt;&gt;" &amp; "")&gt;0,NOT(ISBLANK(G53)))</formula>
    </cfRule>
  </conditionalFormatting>
  <conditionalFormatting sqref="G54">
    <cfRule type="expression" dxfId="819" priority="312">
      <formula>COUNTIF(I54:DN54,"&lt;&gt;" &amp; "")&gt;0</formula>
    </cfRule>
    <cfRule type="expression" dxfId="818" priority="313">
      <formula>AND(COUNTIF(I54:DN54,"&lt;&gt;" &amp; "")&gt;0,NOT(ISBLANK(G54)))</formula>
    </cfRule>
  </conditionalFormatting>
  <conditionalFormatting sqref="G55">
    <cfRule type="expression" dxfId="817" priority="315">
      <formula>COUNTIF(I55:DN55,"&lt;&gt;" &amp; "")&gt;0</formula>
    </cfRule>
    <cfRule type="expression" dxfId="816" priority="316">
      <formula>AND(COUNTIF(I55:DN55,"&lt;&gt;" &amp; "")&gt;0,NOT(ISBLANK(G55)))</formula>
    </cfRule>
  </conditionalFormatting>
  <conditionalFormatting sqref="G56">
    <cfRule type="expression" dxfId="815" priority="318">
      <formula>COUNTIF(I56:DN56,"&lt;&gt;" &amp; "")&gt;0</formula>
    </cfRule>
    <cfRule type="expression" dxfId="814" priority="319">
      <formula>AND(COUNTIF(I56:DN56,"&lt;&gt;" &amp; "")&gt;0,NOT(ISBLANK(G56)))</formula>
    </cfRule>
  </conditionalFormatting>
  <conditionalFormatting sqref="G57">
    <cfRule type="expression" dxfId="813" priority="321">
      <formula>COUNTIF(I57:DN57,"&lt;&gt;" &amp; "")&gt;0</formula>
    </cfRule>
    <cfRule type="expression" dxfId="812" priority="322">
      <formula>AND(COUNTIF(I57:DN57,"&lt;&gt;" &amp; "")&gt;0,NOT(ISBLANK(G57)))</formula>
    </cfRule>
  </conditionalFormatting>
  <conditionalFormatting sqref="G58">
    <cfRule type="expression" dxfId="811" priority="324">
      <formula>COUNTIF(I58:DN58,"&lt;&gt;" &amp; "")&gt;0</formula>
    </cfRule>
    <cfRule type="expression" dxfId="810" priority="325">
      <formula>AND(COUNTIF(I58:DN58,"&lt;&gt;" &amp; "")&gt;0,NOT(ISBLANK(G58)))</formula>
    </cfRule>
  </conditionalFormatting>
  <conditionalFormatting sqref="G59">
    <cfRule type="expression" dxfId="809" priority="327">
      <formula>COUNTIF(I59:DN59,"&lt;&gt;" &amp; "")&gt;0</formula>
    </cfRule>
    <cfRule type="expression" dxfId="808" priority="328">
      <formula>AND(COUNTIF(I59:DN59,"&lt;&gt;" &amp; "")&gt;0,NOT(ISBLANK(G59)))</formula>
    </cfRule>
  </conditionalFormatting>
  <conditionalFormatting sqref="G6">
    <cfRule type="cellIs" dxfId="807" priority="31" operator="equal">
      <formula>"Y"</formula>
    </cfRule>
    <cfRule type="cellIs" dxfId="806" priority="32" operator="equal">
      <formula>"N"</formula>
    </cfRule>
  </conditionalFormatting>
  <conditionalFormatting sqref="G60">
    <cfRule type="expression" dxfId="805" priority="330">
      <formula>COUNTIF(I60:DN60,"&lt;&gt;" &amp; "")&gt;0</formula>
    </cfRule>
    <cfRule type="expression" dxfId="804" priority="331">
      <formula>AND(COUNTIF(I60:DN60,"&lt;&gt;" &amp; "")&gt;0,NOT(ISBLANK(G60)))</formula>
    </cfRule>
  </conditionalFormatting>
  <conditionalFormatting sqref="G61">
    <cfRule type="expression" dxfId="803" priority="333">
      <formula>COUNTIF(I61:DN61,"&lt;&gt;" &amp; "")&gt;0</formula>
    </cfRule>
    <cfRule type="expression" dxfId="802" priority="334">
      <formula>AND(COUNTIF(I61:DN61,"&lt;&gt;" &amp; "")&gt;0,NOT(ISBLANK(G61)))</formula>
    </cfRule>
  </conditionalFormatting>
  <conditionalFormatting sqref="G62">
    <cfRule type="expression" dxfId="801" priority="336">
      <formula>COUNTIF(I62:DN62,"&lt;&gt;" &amp; "")&gt;0</formula>
    </cfRule>
    <cfRule type="expression" dxfId="800" priority="337">
      <formula>AND(COUNTIF(I62:DN62,"&lt;&gt;" &amp; "")&gt;0,NOT(ISBLANK(G62)))</formula>
    </cfRule>
  </conditionalFormatting>
  <conditionalFormatting sqref="G63">
    <cfRule type="expression" dxfId="799" priority="339">
      <formula>COUNTIF(I63:DN63,"&lt;&gt;" &amp; "")&gt;0</formula>
    </cfRule>
    <cfRule type="expression" dxfId="798" priority="340">
      <formula>AND(COUNTIF(I63:DN63,"&lt;&gt;" &amp; "")&gt;0,NOT(ISBLANK(G63)))</formula>
    </cfRule>
  </conditionalFormatting>
  <conditionalFormatting sqref="G64">
    <cfRule type="expression" dxfId="797" priority="342">
      <formula>COUNTIF(I64:DN64,"&lt;&gt;" &amp; "")&gt;0</formula>
    </cfRule>
    <cfRule type="expression" dxfId="796" priority="343">
      <formula>AND(COUNTIF(I64:DN64,"&lt;&gt;" &amp; "")&gt;0,NOT(ISBLANK(G64)))</formula>
    </cfRule>
  </conditionalFormatting>
  <conditionalFormatting sqref="G65">
    <cfRule type="expression" dxfId="795" priority="345">
      <formula>COUNTIF(I65:DN65,"&lt;&gt;" &amp; "")&gt;0</formula>
    </cfRule>
    <cfRule type="expression" dxfId="794" priority="346">
      <formula>AND(COUNTIF(I65:DN65,"&lt;&gt;" &amp; "")&gt;0,NOT(ISBLANK(G65)))</formula>
    </cfRule>
  </conditionalFormatting>
  <conditionalFormatting sqref="G66">
    <cfRule type="expression" dxfId="793" priority="348">
      <formula>COUNTIF(I66:DN66,"&lt;&gt;" &amp; "")&gt;0</formula>
    </cfRule>
    <cfRule type="expression" dxfId="792" priority="349">
      <formula>AND(COUNTIF(I66:DN66,"&lt;&gt;" &amp; "")&gt;0,NOT(ISBLANK(G66)))</formula>
    </cfRule>
  </conditionalFormatting>
  <conditionalFormatting sqref="G67">
    <cfRule type="expression" dxfId="791" priority="351">
      <formula>COUNTIF(I67:DN67,"&lt;&gt;" &amp; "")&gt;0</formula>
    </cfRule>
    <cfRule type="expression" dxfId="790" priority="352">
      <formula>AND(COUNTIF(I67:DN67,"&lt;&gt;" &amp; "")&gt;0,NOT(ISBLANK(G67)))</formula>
    </cfRule>
  </conditionalFormatting>
  <conditionalFormatting sqref="G68">
    <cfRule type="expression" dxfId="789" priority="354">
      <formula>COUNTIF(I68:DN68,"&lt;&gt;" &amp; "")&gt;0</formula>
    </cfRule>
    <cfRule type="expression" dxfId="788" priority="355">
      <formula>AND(COUNTIF(I68:DN68,"&lt;&gt;" &amp; "")&gt;0,NOT(ISBLANK(G68)))</formula>
    </cfRule>
  </conditionalFormatting>
  <conditionalFormatting sqref="G69">
    <cfRule type="expression" dxfId="787" priority="357">
      <formula>COUNTIF(I69:DN69,"&lt;&gt;" &amp; "")&gt;0</formula>
    </cfRule>
    <cfRule type="expression" dxfId="786" priority="358">
      <formula>AND(COUNTIF(I69:DN69,"&lt;&gt;" &amp; "")&gt;0,NOT(ISBLANK(G69)))</formula>
    </cfRule>
  </conditionalFormatting>
  <conditionalFormatting sqref="G7">
    <cfRule type="cellIs" dxfId="785" priority="51" operator="equal">
      <formula>"Y"</formula>
    </cfRule>
    <cfRule type="cellIs" dxfId="784" priority="52" operator="equal">
      <formula>"N"</formula>
    </cfRule>
  </conditionalFormatting>
  <conditionalFormatting sqref="G70">
    <cfRule type="expression" dxfId="783" priority="360">
      <formula>COUNTIF(I70:DN70,"&lt;&gt;" &amp; "")&gt;0</formula>
    </cfRule>
    <cfRule type="expression" dxfId="782" priority="361">
      <formula>AND(COUNTIF(I70:DN70,"&lt;&gt;" &amp; "")&gt;0,NOT(ISBLANK(G70)))</formula>
    </cfRule>
  </conditionalFormatting>
  <conditionalFormatting sqref="G71">
    <cfRule type="expression" dxfId="781" priority="363">
      <formula>COUNTIF(I71:DN71,"&lt;&gt;" &amp; "")&gt;0</formula>
    </cfRule>
    <cfRule type="expression" dxfId="780" priority="364">
      <formula>AND(COUNTIF(I71:DN71,"&lt;&gt;" &amp; "")&gt;0,NOT(ISBLANK(G71)))</formula>
    </cfRule>
  </conditionalFormatting>
  <conditionalFormatting sqref="G72">
    <cfRule type="expression" dxfId="779" priority="366">
      <formula>COUNTIF(I72:DN72,"&lt;&gt;" &amp; "")&gt;0</formula>
    </cfRule>
    <cfRule type="expression" dxfId="778" priority="367">
      <formula>AND(COUNTIF(I72:DN72,"&lt;&gt;" &amp; "")&gt;0,NOT(ISBLANK(G72)))</formula>
    </cfRule>
  </conditionalFormatting>
  <conditionalFormatting sqref="G73">
    <cfRule type="expression" dxfId="777" priority="369">
      <formula>COUNTIF(I73:DN73,"&lt;&gt;" &amp; "")&gt;0</formula>
    </cfRule>
    <cfRule type="expression" dxfId="776" priority="370">
      <formula>AND(COUNTIF(I73:DN73,"&lt;&gt;" &amp; "")&gt;0,NOT(ISBLANK(G73)))</formula>
    </cfRule>
  </conditionalFormatting>
  <conditionalFormatting sqref="G74">
    <cfRule type="expression" dxfId="775" priority="372">
      <formula>COUNTIF(I74:DN74,"&lt;&gt;" &amp; "")&gt;0</formula>
    </cfRule>
    <cfRule type="expression" dxfId="774" priority="373">
      <formula>AND(COUNTIF(I74:DN74,"&lt;&gt;" &amp; "")&gt;0,NOT(ISBLANK(G74)))</formula>
    </cfRule>
  </conditionalFormatting>
  <conditionalFormatting sqref="G75">
    <cfRule type="expression" dxfId="773" priority="375">
      <formula>COUNTIF(I75:DN75,"&lt;&gt;" &amp; "")&gt;0</formula>
    </cfRule>
    <cfRule type="expression" dxfId="772" priority="376">
      <formula>AND(COUNTIF(I75:DN75,"&lt;&gt;" &amp; "")&gt;0,NOT(ISBLANK(G75)))</formula>
    </cfRule>
  </conditionalFormatting>
  <conditionalFormatting sqref="G76">
    <cfRule type="expression" dxfId="771" priority="378">
      <formula>COUNTIF(I76:DN76,"&lt;&gt;" &amp; "")&gt;0</formula>
    </cfRule>
    <cfRule type="expression" dxfId="770" priority="379">
      <formula>AND(COUNTIF(I76:DN76,"&lt;&gt;" &amp; "")&gt;0,NOT(ISBLANK(G76)))</formula>
    </cfRule>
  </conditionalFormatting>
  <conditionalFormatting sqref="G77">
    <cfRule type="expression" dxfId="769" priority="381">
      <formula>COUNTIF(I77:DN77,"&lt;&gt;" &amp; "")&gt;0</formula>
    </cfRule>
    <cfRule type="expression" dxfId="768" priority="382">
      <formula>AND(COUNTIF(I77:DN77,"&lt;&gt;" &amp; "")&gt;0,NOT(ISBLANK(G77)))</formula>
    </cfRule>
  </conditionalFormatting>
  <conditionalFormatting sqref="G78">
    <cfRule type="expression" dxfId="767" priority="384">
      <formula>COUNTIF(I78:DN78,"&lt;&gt;" &amp; "")&gt;0</formula>
    </cfRule>
    <cfRule type="expression" dxfId="766" priority="385">
      <formula>AND(COUNTIF(I78:DN78,"&lt;&gt;" &amp; "")&gt;0,NOT(ISBLANK(G78)))</formula>
    </cfRule>
  </conditionalFormatting>
  <conditionalFormatting sqref="G79">
    <cfRule type="expression" dxfId="765" priority="387">
      <formula>COUNTIF(I79:DN79,"&lt;&gt;" &amp; "")&gt;0</formula>
    </cfRule>
    <cfRule type="expression" dxfId="764" priority="388">
      <formula>AND(COUNTIF(I79:DN79,"&lt;&gt;" &amp; "")&gt;0,NOT(ISBLANK(G79)))</formula>
    </cfRule>
  </conditionalFormatting>
  <conditionalFormatting sqref="G8">
    <cfRule type="cellIs" dxfId="763" priority="71" operator="equal">
      <formula>"Y"</formula>
    </cfRule>
    <cfRule type="cellIs" dxfId="762" priority="72" operator="equal">
      <formula>"N"</formula>
    </cfRule>
  </conditionalFormatting>
  <conditionalFormatting sqref="G80">
    <cfRule type="expression" dxfId="761" priority="390">
      <formula>COUNTIF(I80:DN80,"&lt;&gt;" &amp; "")&gt;0</formula>
    </cfRule>
    <cfRule type="expression" dxfId="760" priority="391">
      <formula>AND(COUNTIF(I80:DN80,"&lt;&gt;" &amp; "")&gt;0,NOT(ISBLANK(G80)))</formula>
    </cfRule>
  </conditionalFormatting>
  <conditionalFormatting sqref="G81">
    <cfRule type="expression" dxfId="759" priority="393">
      <formula>COUNTIF(I81:DN81,"&lt;&gt;" &amp; "")&gt;0</formula>
    </cfRule>
    <cfRule type="expression" dxfId="758" priority="394">
      <formula>AND(COUNTIF(I81:DN81,"&lt;&gt;" &amp; "")&gt;0,NOT(ISBLANK(G81)))</formula>
    </cfRule>
  </conditionalFormatting>
  <conditionalFormatting sqref="G82">
    <cfRule type="expression" dxfId="757" priority="396">
      <formula>COUNTIF(I82:DN82,"&lt;&gt;" &amp; "")&gt;0</formula>
    </cfRule>
    <cfRule type="expression" dxfId="756" priority="397">
      <formula>AND(COUNTIF(I82:DN82,"&lt;&gt;" &amp; "")&gt;0,NOT(ISBLANK(G82)))</formula>
    </cfRule>
  </conditionalFormatting>
  <conditionalFormatting sqref="G83">
    <cfRule type="expression" dxfId="755" priority="399">
      <formula>COUNTIF(I83:DN83,"&lt;&gt;" &amp; "")&gt;0</formula>
    </cfRule>
    <cfRule type="expression" dxfId="754" priority="400">
      <formula>AND(COUNTIF(I83:DN83,"&lt;&gt;" &amp; "")&gt;0,NOT(ISBLANK(G83)))</formula>
    </cfRule>
  </conditionalFormatting>
  <conditionalFormatting sqref="G84">
    <cfRule type="expression" dxfId="753" priority="402">
      <formula>COUNTIF(I84:DN84,"&lt;&gt;" &amp; "")&gt;0</formula>
    </cfRule>
    <cfRule type="expression" dxfId="752" priority="403">
      <formula>AND(COUNTIF(I84:DN84,"&lt;&gt;" &amp; "")&gt;0,NOT(ISBLANK(G84)))</formula>
    </cfRule>
  </conditionalFormatting>
  <conditionalFormatting sqref="G85">
    <cfRule type="expression" dxfId="751" priority="405">
      <formula>COUNTIF(I85:DN85,"&lt;&gt;" &amp; "")&gt;0</formula>
    </cfRule>
    <cfRule type="expression" dxfId="750" priority="406">
      <formula>AND(COUNTIF(I85:DN85,"&lt;&gt;" &amp; "")&gt;0,NOT(ISBLANK(G85)))</formula>
    </cfRule>
  </conditionalFormatting>
  <conditionalFormatting sqref="G86">
    <cfRule type="expression" dxfId="749" priority="408">
      <formula>COUNTIF(I86:DN86,"&lt;&gt;" &amp; "")&gt;0</formula>
    </cfRule>
    <cfRule type="expression" dxfId="748" priority="409">
      <formula>AND(COUNTIF(I86:DN86,"&lt;&gt;" &amp; "")&gt;0,NOT(ISBLANK(G86)))</formula>
    </cfRule>
  </conditionalFormatting>
  <conditionalFormatting sqref="G87">
    <cfRule type="expression" dxfId="747" priority="411">
      <formula>COUNTIF(I87:DN87,"&lt;&gt;" &amp; "")&gt;0</formula>
    </cfRule>
    <cfRule type="expression" dxfId="746" priority="412">
      <formula>AND(COUNTIF(I87:DN87,"&lt;&gt;" &amp; "")&gt;0,NOT(ISBLANK(G87)))</formula>
    </cfRule>
  </conditionalFormatting>
  <conditionalFormatting sqref="G88">
    <cfRule type="expression" dxfId="745" priority="414">
      <formula>COUNTIF(I88:DN88,"&lt;&gt;" &amp; "")&gt;0</formula>
    </cfRule>
    <cfRule type="expression" dxfId="744" priority="415">
      <formula>AND(COUNTIF(I88:DN88,"&lt;&gt;" &amp; "")&gt;0,NOT(ISBLANK(G88)))</formula>
    </cfRule>
  </conditionalFormatting>
  <conditionalFormatting sqref="G89">
    <cfRule type="expression" dxfId="743" priority="417">
      <formula>COUNTIF(I89:DN89,"&lt;&gt;" &amp; "")&gt;0</formula>
    </cfRule>
    <cfRule type="expression" dxfId="742" priority="418">
      <formula>AND(COUNTIF(I89:DN89,"&lt;&gt;" &amp; "")&gt;0,NOT(ISBLANK(G89)))</formula>
    </cfRule>
  </conditionalFormatting>
  <conditionalFormatting sqref="G9">
    <cfRule type="cellIs" dxfId="741" priority="91" operator="equal">
      <formula>"Y"</formula>
    </cfRule>
    <cfRule type="cellIs" dxfId="740" priority="92" operator="equal">
      <formula>"N"</formula>
    </cfRule>
  </conditionalFormatting>
  <conditionalFormatting sqref="G90">
    <cfRule type="expression" dxfId="739" priority="420">
      <formula>COUNTIF(I90:DN90,"&lt;&gt;" &amp; "")&gt;0</formula>
    </cfRule>
    <cfRule type="expression" dxfId="738" priority="421">
      <formula>AND(COUNTIF(I90:DN90,"&lt;&gt;" &amp; "")&gt;0,NOT(ISBLANK(G90)))</formula>
    </cfRule>
  </conditionalFormatting>
  <conditionalFormatting sqref="G91">
    <cfRule type="expression" dxfId="737" priority="423">
      <formula>COUNTIF(I91:DN91,"&lt;&gt;" &amp; "")&gt;0</formula>
    </cfRule>
    <cfRule type="expression" dxfId="736" priority="424">
      <formula>AND(COUNTIF(I91:DN91,"&lt;&gt;" &amp; "")&gt;0,NOT(ISBLANK(G91)))</formula>
    </cfRule>
  </conditionalFormatting>
  <conditionalFormatting sqref="G92">
    <cfRule type="expression" dxfId="735" priority="426">
      <formula>COUNTIF(I92:DN92,"&lt;&gt;" &amp; "")&gt;0</formula>
    </cfRule>
    <cfRule type="expression" dxfId="734" priority="427">
      <formula>AND(COUNTIF(I92:DN92,"&lt;&gt;" &amp; "")&gt;0,NOT(ISBLANK(G92)))</formula>
    </cfRule>
  </conditionalFormatting>
  <conditionalFormatting sqref="G93">
    <cfRule type="expression" dxfId="733" priority="429">
      <formula>COUNTIF(I93:DN93,"&lt;&gt;" &amp; "")&gt;0</formula>
    </cfRule>
    <cfRule type="expression" dxfId="732" priority="430">
      <formula>AND(COUNTIF(I93:DN93,"&lt;&gt;" &amp; "")&gt;0,NOT(ISBLANK(G93)))</formula>
    </cfRule>
  </conditionalFormatting>
  <conditionalFormatting sqref="G94">
    <cfRule type="expression" dxfId="731" priority="432">
      <formula>COUNTIF(I94:DN94,"&lt;&gt;" &amp; "")&gt;0</formula>
    </cfRule>
    <cfRule type="expression" dxfId="730" priority="433">
      <formula>AND(COUNTIF(I94:DN94,"&lt;&gt;" &amp; "")&gt;0,NOT(ISBLANK(G94)))</formula>
    </cfRule>
  </conditionalFormatting>
  <conditionalFormatting sqref="G95">
    <cfRule type="expression" dxfId="729" priority="435">
      <formula>COUNTIF(I95:DN95,"&lt;&gt;" &amp; "")&gt;0</formula>
    </cfRule>
    <cfRule type="expression" dxfId="728" priority="436">
      <formula>AND(COUNTIF(I95:DN95,"&lt;&gt;" &amp; "")&gt;0,NOT(ISBLANK(G95)))</formula>
    </cfRule>
  </conditionalFormatting>
  <conditionalFormatting sqref="G96">
    <cfRule type="expression" dxfId="727" priority="438">
      <formula>COUNTIF(I96:DN96,"&lt;&gt;" &amp; "")&gt;0</formula>
    </cfRule>
    <cfRule type="expression" dxfId="726" priority="439">
      <formula>AND(COUNTIF(I96:DN96,"&lt;&gt;" &amp; "")&gt;0,NOT(ISBLANK(G96)))</formula>
    </cfRule>
  </conditionalFormatting>
  <conditionalFormatting sqref="G97">
    <cfRule type="expression" dxfId="725" priority="441">
      <formula>COUNTIF(I97:DN97,"&lt;&gt;" &amp; "")&gt;0</formula>
    </cfRule>
    <cfRule type="expression" dxfId="724" priority="442">
      <formula>AND(COUNTIF(I97:DN97,"&lt;&gt;" &amp; "")&gt;0,NOT(ISBLANK(G97)))</formula>
    </cfRule>
  </conditionalFormatting>
  <conditionalFormatting sqref="G98">
    <cfRule type="expression" dxfId="723" priority="444">
      <formula>COUNTIF(I98:DN98,"&lt;&gt;" &amp; "")&gt;0</formula>
    </cfRule>
    <cfRule type="expression" dxfId="722" priority="445">
      <formula>AND(COUNTIF(I98:DN98,"&lt;&gt;" &amp; "")&gt;0,NOT(ISBLANK(G98)))</formula>
    </cfRule>
  </conditionalFormatting>
  <conditionalFormatting sqref="G99">
    <cfRule type="expression" dxfId="721" priority="447">
      <formula>COUNTIF(I99:DN99,"&lt;&gt;" &amp; "")&gt;0</formula>
    </cfRule>
    <cfRule type="expression" dxfId="720" priority="448">
      <formula>AND(COUNTIF(I99:DN99,"&lt;&gt;" &amp; "")&gt;0,NOT(ISBLANK(G99)))</formula>
    </cfRule>
  </conditionalFormatting>
  <conditionalFormatting sqref="H10">
    <cfRule type="cellIs" dxfId="719" priority="113" operator="equal">
      <formula>"Y"</formula>
    </cfRule>
    <cfRule type="cellIs" dxfId="718" priority="114" operator="equal">
      <formula>"N"</formula>
    </cfRule>
  </conditionalFormatting>
  <conditionalFormatting sqref="H11">
    <cfRule type="cellIs" dxfId="717" priority="133" operator="equal">
      <formula>"Y"</formula>
    </cfRule>
    <cfRule type="cellIs" dxfId="716" priority="134" operator="equal">
      <formula>"N"</formula>
    </cfRule>
  </conditionalFormatting>
  <conditionalFormatting sqref="H12">
    <cfRule type="cellIs" dxfId="715" priority="153" operator="equal">
      <formula>"Y"</formula>
    </cfRule>
    <cfRule type="cellIs" dxfId="714" priority="154" operator="equal">
      <formula>"N"</formula>
    </cfRule>
  </conditionalFormatting>
  <conditionalFormatting sqref="H122">
    <cfRule type="cellIs" dxfId="713" priority="513" operator="equal">
      <formula>"Y"</formula>
    </cfRule>
    <cfRule type="cellIs" dxfId="712" priority="514" operator="equal">
      <formula>"N"</formula>
    </cfRule>
  </conditionalFormatting>
  <conditionalFormatting sqref="H123">
    <cfRule type="cellIs" dxfId="711" priority="533" operator="equal">
      <formula>"Y"</formula>
    </cfRule>
    <cfRule type="cellIs" dxfId="710" priority="534" operator="equal">
      <formula>"N"</formula>
    </cfRule>
  </conditionalFormatting>
  <conditionalFormatting sqref="H124">
    <cfRule type="cellIs" dxfId="709" priority="553" operator="equal">
      <formula>"Y"</formula>
    </cfRule>
    <cfRule type="cellIs" dxfId="708" priority="554" operator="equal">
      <formula>"N"</formula>
    </cfRule>
  </conditionalFormatting>
  <conditionalFormatting sqref="H125">
    <cfRule type="cellIs" dxfId="707" priority="573" operator="equal">
      <formula>"Y"</formula>
    </cfRule>
    <cfRule type="cellIs" dxfId="706" priority="574" operator="equal">
      <formula>"N"</formula>
    </cfRule>
  </conditionalFormatting>
  <conditionalFormatting sqref="H126">
    <cfRule type="cellIs" dxfId="705" priority="593" operator="equal">
      <formula>"Y"</formula>
    </cfRule>
    <cfRule type="cellIs" dxfId="704" priority="594" operator="equal">
      <formula>"N"</formula>
    </cfRule>
  </conditionalFormatting>
  <conditionalFormatting sqref="H127">
    <cfRule type="cellIs" dxfId="703" priority="613" operator="equal">
      <formula>"Y"</formula>
    </cfRule>
    <cfRule type="cellIs" dxfId="702" priority="614" operator="equal">
      <formula>"N"</formula>
    </cfRule>
  </conditionalFormatting>
  <conditionalFormatting sqref="H128">
    <cfRule type="cellIs" dxfId="701" priority="633" operator="equal">
      <formula>"Y"</formula>
    </cfRule>
    <cfRule type="cellIs" dxfId="700" priority="634" operator="equal">
      <formula>"N"</formula>
    </cfRule>
  </conditionalFormatting>
  <conditionalFormatting sqref="H129">
    <cfRule type="cellIs" dxfId="699" priority="653" operator="equal">
      <formula>"Y"</formula>
    </cfRule>
    <cfRule type="cellIs" dxfId="698" priority="654" operator="equal">
      <formula>"N"</formula>
    </cfRule>
  </conditionalFormatting>
  <conditionalFormatting sqref="H13">
    <cfRule type="cellIs" dxfId="697" priority="173" operator="equal">
      <formula>"Y"</formula>
    </cfRule>
    <cfRule type="cellIs" dxfId="696" priority="174" operator="equal">
      <formula>"N"</formula>
    </cfRule>
  </conditionalFormatting>
  <conditionalFormatting sqref="H130">
    <cfRule type="cellIs" dxfId="695" priority="673" operator="equal">
      <formula>"Y"</formula>
    </cfRule>
    <cfRule type="cellIs" dxfId="694" priority="674" operator="equal">
      <formula>"N"</formula>
    </cfRule>
  </conditionalFormatting>
  <conditionalFormatting sqref="H131">
    <cfRule type="cellIs" dxfId="693" priority="693" operator="equal">
      <formula>"Y"</formula>
    </cfRule>
    <cfRule type="cellIs" dxfId="692" priority="694" operator="equal">
      <formula>"N"</formula>
    </cfRule>
  </conditionalFormatting>
  <conditionalFormatting sqref="H14">
    <cfRule type="cellIs" dxfId="691" priority="193" operator="equal">
      <formula>"Y"</formula>
    </cfRule>
    <cfRule type="cellIs" dxfId="690" priority="194" operator="equal">
      <formula>"N"</formula>
    </cfRule>
  </conditionalFormatting>
  <conditionalFormatting sqref="H239">
    <cfRule type="cellIs" dxfId="689" priority="1013" operator="equal">
      <formula>"Y"</formula>
    </cfRule>
    <cfRule type="cellIs" dxfId="688" priority="1014" operator="equal">
      <formula>"N"</formula>
    </cfRule>
  </conditionalFormatting>
  <conditionalFormatting sqref="H240">
    <cfRule type="cellIs" dxfId="687" priority="1033" operator="equal">
      <formula>"Y"</formula>
    </cfRule>
    <cfRule type="cellIs" dxfId="686" priority="1034" operator="equal">
      <formula>"N"</formula>
    </cfRule>
  </conditionalFormatting>
  <conditionalFormatting sqref="H241">
    <cfRule type="cellIs" dxfId="685" priority="1053" operator="equal">
      <formula>"Y"</formula>
    </cfRule>
    <cfRule type="cellIs" dxfId="684" priority="1054" operator="equal">
      <formula>"N"</formula>
    </cfRule>
  </conditionalFormatting>
  <conditionalFormatting sqref="H242">
    <cfRule type="cellIs" dxfId="683" priority="1073" operator="equal">
      <formula>"Y"</formula>
    </cfRule>
    <cfRule type="cellIs" dxfId="682" priority="1074" operator="equal">
      <formula>"N"</formula>
    </cfRule>
  </conditionalFormatting>
  <conditionalFormatting sqref="H243">
    <cfRule type="cellIs" dxfId="681" priority="1093" operator="equal">
      <formula>"Y"</formula>
    </cfRule>
    <cfRule type="cellIs" dxfId="680" priority="1094" operator="equal">
      <formula>"N"</formula>
    </cfRule>
  </conditionalFormatting>
  <conditionalFormatting sqref="H244">
    <cfRule type="cellIs" dxfId="679" priority="1113" operator="equal">
      <formula>"Y"</formula>
    </cfRule>
    <cfRule type="cellIs" dxfId="678" priority="1114" operator="equal">
      <formula>"N"</formula>
    </cfRule>
  </conditionalFormatting>
  <conditionalFormatting sqref="H245">
    <cfRule type="cellIs" dxfId="677" priority="1133" operator="equal">
      <formula>"Y"</formula>
    </cfRule>
    <cfRule type="cellIs" dxfId="676" priority="1134" operator="equal">
      <formula>"N"</formula>
    </cfRule>
  </conditionalFormatting>
  <conditionalFormatting sqref="H246">
    <cfRule type="cellIs" dxfId="675" priority="1153" operator="equal">
      <formula>"Y"</formula>
    </cfRule>
    <cfRule type="cellIs" dxfId="674" priority="1154" operator="equal">
      <formula>"N"</formula>
    </cfRule>
  </conditionalFormatting>
  <conditionalFormatting sqref="H247">
    <cfRule type="cellIs" dxfId="673" priority="1173" operator="equal">
      <formula>"Y"</formula>
    </cfRule>
    <cfRule type="cellIs" dxfId="672" priority="1174" operator="equal">
      <formula>"N"</formula>
    </cfRule>
  </conditionalFormatting>
  <conditionalFormatting sqref="H248">
    <cfRule type="cellIs" dxfId="671" priority="1193" operator="equal">
      <formula>"Y"</formula>
    </cfRule>
    <cfRule type="cellIs" dxfId="670" priority="1194" operator="equal">
      <formula>"N"</formula>
    </cfRule>
  </conditionalFormatting>
  <conditionalFormatting sqref="H5">
    <cfRule type="cellIs" dxfId="669" priority="13" operator="equal">
      <formula>"Y"</formula>
    </cfRule>
    <cfRule type="cellIs" dxfId="668" priority="14" operator="equal">
      <formula>"N"</formula>
    </cfRule>
  </conditionalFormatting>
  <conditionalFormatting sqref="H6">
    <cfRule type="cellIs" dxfId="667" priority="33" operator="equal">
      <formula>"Y"</formula>
    </cfRule>
    <cfRule type="cellIs" dxfId="666" priority="34" operator="equal">
      <formula>"N"</formula>
    </cfRule>
  </conditionalFormatting>
  <conditionalFormatting sqref="H7">
    <cfRule type="cellIs" dxfId="665" priority="53" operator="equal">
      <formula>"Y"</formula>
    </cfRule>
    <cfRule type="cellIs" dxfId="664" priority="54" operator="equal">
      <formula>"N"</formula>
    </cfRule>
  </conditionalFormatting>
  <conditionalFormatting sqref="H8">
    <cfRule type="cellIs" dxfId="663" priority="73" operator="equal">
      <formula>"Y"</formula>
    </cfRule>
    <cfRule type="cellIs" dxfId="662" priority="74" operator="equal">
      <formula>"N"</formula>
    </cfRule>
  </conditionalFormatting>
  <conditionalFormatting sqref="H9">
    <cfRule type="cellIs" dxfId="661" priority="93" operator="equal">
      <formula>"Y"</formula>
    </cfRule>
    <cfRule type="cellIs" dxfId="660" priority="94" operator="equal">
      <formula>"N"</formula>
    </cfRule>
  </conditionalFormatting>
  <conditionalFormatting sqref="I10">
    <cfRule type="cellIs" dxfId="659" priority="115" operator="equal">
      <formula>"Y"</formula>
    </cfRule>
    <cfRule type="cellIs" dxfId="658" priority="116" operator="equal">
      <formula>"N"</formula>
    </cfRule>
  </conditionalFormatting>
  <conditionalFormatting sqref="I11">
    <cfRule type="cellIs" dxfId="657" priority="135" operator="equal">
      <formula>"Y"</formula>
    </cfRule>
    <cfRule type="cellIs" dxfId="656" priority="136" operator="equal">
      <formula>"N"</formula>
    </cfRule>
  </conditionalFormatting>
  <conditionalFormatting sqref="I12">
    <cfRule type="cellIs" dxfId="655" priority="155" operator="equal">
      <formula>"Y"</formula>
    </cfRule>
    <cfRule type="cellIs" dxfId="654" priority="156" operator="equal">
      <formula>"N"</formula>
    </cfRule>
  </conditionalFormatting>
  <conditionalFormatting sqref="I122">
    <cfRule type="cellIs" dxfId="653" priority="515" operator="equal">
      <formula>"Y"</formula>
    </cfRule>
    <cfRule type="cellIs" dxfId="652" priority="516" operator="equal">
      <formula>"N"</formula>
    </cfRule>
  </conditionalFormatting>
  <conditionalFormatting sqref="I123">
    <cfRule type="cellIs" dxfId="651" priority="535" operator="equal">
      <formula>"Y"</formula>
    </cfRule>
    <cfRule type="cellIs" dxfId="650" priority="536" operator="equal">
      <formula>"N"</formula>
    </cfRule>
  </conditionalFormatting>
  <conditionalFormatting sqref="I124">
    <cfRule type="cellIs" dxfId="649" priority="555" operator="equal">
      <formula>"Y"</formula>
    </cfRule>
    <cfRule type="cellIs" dxfId="648" priority="556" operator="equal">
      <formula>"N"</formula>
    </cfRule>
  </conditionalFormatting>
  <conditionalFormatting sqref="I125">
    <cfRule type="cellIs" dxfId="647" priority="575" operator="equal">
      <formula>"Y"</formula>
    </cfRule>
    <cfRule type="cellIs" dxfId="646" priority="576" operator="equal">
      <formula>"N"</formula>
    </cfRule>
  </conditionalFormatting>
  <conditionalFormatting sqref="I126">
    <cfRule type="cellIs" dxfId="645" priority="595" operator="equal">
      <formula>"Y"</formula>
    </cfRule>
    <cfRule type="cellIs" dxfId="644" priority="596" operator="equal">
      <formula>"N"</formula>
    </cfRule>
  </conditionalFormatting>
  <conditionalFormatting sqref="I127">
    <cfRule type="cellIs" dxfId="643" priority="615" operator="equal">
      <formula>"Y"</formula>
    </cfRule>
    <cfRule type="cellIs" dxfId="642" priority="616" operator="equal">
      <formula>"N"</formula>
    </cfRule>
  </conditionalFormatting>
  <conditionalFormatting sqref="I128">
    <cfRule type="cellIs" dxfId="641" priority="635" operator="equal">
      <formula>"Y"</formula>
    </cfRule>
    <cfRule type="cellIs" dxfId="640" priority="636" operator="equal">
      <formula>"N"</formula>
    </cfRule>
  </conditionalFormatting>
  <conditionalFormatting sqref="I129">
    <cfRule type="cellIs" dxfId="639" priority="655" operator="equal">
      <formula>"Y"</formula>
    </cfRule>
    <cfRule type="cellIs" dxfId="638" priority="656" operator="equal">
      <formula>"N"</formula>
    </cfRule>
  </conditionalFormatting>
  <conditionalFormatting sqref="I13">
    <cfRule type="cellIs" dxfId="637" priority="175" operator="equal">
      <formula>"Y"</formula>
    </cfRule>
    <cfRule type="cellIs" dxfId="636" priority="176" operator="equal">
      <formula>"N"</formula>
    </cfRule>
  </conditionalFormatting>
  <conditionalFormatting sqref="I130">
    <cfRule type="cellIs" dxfId="635" priority="675" operator="equal">
      <formula>"Y"</formula>
    </cfRule>
    <cfRule type="cellIs" dxfId="634" priority="676" operator="equal">
      <formula>"N"</formula>
    </cfRule>
  </conditionalFormatting>
  <conditionalFormatting sqref="I131">
    <cfRule type="cellIs" dxfId="633" priority="695" operator="equal">
      <formula>"Y"</formula>
    </cfRule>
    <cfRule type="cellIs" dxfId="632" priority="696" operator="equal">
      <formula>"N"</formula>
    </cfRule>
  </conditionalFormatting>
  <conditionalFormatting sqref="I14">
    <cfRule type="cellIs" dxfId="631" priority="195" operator="equal">
      <formula>"Y"</formula>
    </cfRule>
    <cfRule type="cellIs" dxfId="630" priority="196" operator="equal">
      <formula>"N"</formula>
    </cfRule>
  </conditionalFormatting>
  <conditionalFormatting sqref="I239">
    <cfRule type="cellIs" dxfId="629" priority="1015" operator="equal">
      <formula>"Y"</formula>
    </cfRule>
    <cfRule type="cellIs" dxfId="628" priority="1016" operator="equal">
      <formula>"N"</formula>
    </cfRule>
  </conditionalFormatting>
  <conditionalFormatting sqref="I240">
    <cfRule type="cellIs" dxfId="627" priority="1035" operator="equal">
      <formula>"Y"</formula>
    </cfRule>
    <cfRule type="cellIs" dxfId="626" priority="1036" operator="equal">
      <formula>"N"</formula>
    </cfRule>
  </conditionalFormatting>
  <conditionalFormatting sqref="I241">
    <cfRule type="cellIs" dxfId="625" priority="1055" operator="equal">
      <formula>"Y"</formula>
    </cfRule>
    <cfRule type="cellIs" dxfId="624" priority="1056" operator="equal">
      <formula>"N"</formula>
    </cfRule>
  </conditionalFormatting>
  <conditionalFormatting sqref="I242">
    <cfRule type="cellIs" dxfId="623" priority="1075" operator="equal">
      <formula>"Y"</formula>
    </cfRule>
    <cfRule type="cellIs" dxfId="622" priority="1076" operator="equal">
      <formula>"N"</formula>
    </cfRule>
  </conditionalFormatting>
  <conditionalFormatting sqref="I243">
    <cfRule type="cellIs" dxfId="621" priority="1095" operator="equal">
      <formula>"Y"</formula>
    </cfRule>
    <cfRule type="cellIs" dxfId="620" priority="1096" operator="equal">
      <formula>"N"</formula>
    </cfRule>
  </conditionalFormatting>
  <conditionalFormatting sqref="I244">
    <cfRule type="cellIs" dxfId="619" priority="1115" operator="equal">
      <formula>"Y"</formula>
    </cfRule>
    <cfRule type="cellIs" dxfId="618" priority="1116" operator="equal">
      <formula>"N"</formula>
    </cfRule>
  </conditionalFormatting>
  <conditionalFormatting sqref="I245">
    <cfRule type="cellIs" dxfId="617" priority="1135" operator="equal">
      <formula>"Y"</formula>
    </cfRule>
    <cfRule type="cellIs" dxfId="616" priority="1136" operator="equal">
      <formula>"N"</formula>
    </cfRule>
  </conditionalFormatting>
  <conditionalFormatting sqref="I246">
    <cfRule type="cellIs" dxfId="615" priority="1155" operator="equal">
      <formula>"Y"</formula>
    </cfRule>
    <cfRule type="cellIs" dxfId="614" priority="1156" operator="equal">
      <formula>"N"</formula>
    </cfRule>
  </conditionalFormatting>
  <conditionalFormatting sqref="I247">
    <cfRule type="cellIs" dxfId="613" priority="1175" operator="equal">
      <formula>"Y"</formula>
    </cfRule>
    <cfRule type="cellIs" dxfId="612" priority="1176" operator="equal">
      <formula>"N"</formula>
    </cfRule>
  </conditionalFormatting>
  <conditionalFormatting sqref="I248">
    <cfRule type="cellIs" dxfId="611" priority="1195" operator="equal">
      <formula>"Y"</formula>
    </cfRule>
    <cfRule type="cellIs" dxfId="610" priority="1196" operator="equal">
      <formula>"N"</formula>
    </cfRule>
  </conditionalFormatting>
  <conditionalFormatting sqref="I5">
    <cfRule type="cellIs" dxfId="609" priority="15" operator="equal">
      <formula>"Y"</formula>
    </cfRule>
    <cfRule type="cellIs" dxfId="608" priority="16" operator="equal">
      <formula>"N"</formula>
    </cfRule>
  </conditionalFormatting>
  <conditionalFormatting sqref="I6">
    <cfRule type="cellIs" dxfId="607" priority="35" operator="equal">
      <formula>"Y"</formula>
    </cfRule>
    <cfRule type="cellIs" dxfId="606" priority="36" operator="equal">
      <formula>"N"</formula>
    </cfRule>
  </conditionalFormatting>
  <conditionalFormatting sqref="I7">
    <cfRule type="cellIs" dxfId="605" priority="55" operator="equal">
      <formula>"Y"</formula>
    </cfRule>
    <cfRule type="cellIs" dxfId="604" priority="56" operator="equal">
      <formula>"N"</formula>
    </cfRule>
  </conditionalFormatting>
  <conditionalFormatting sqref="I8">
    <cfRule type="cellIs" dxfId="603" priority="75" operator="equal">
      <formula>"Y"</formula>
    </cfRule>
    <cfRule type="cellIs" dxfId="602" priority="76" operator="equal">
      <formula>"N"</formula>
    </cfRule>
  </conditionalFormatting>
  <conditionalFormatting sqref="I9">
    <cfRule type="cellIs" dxfId="601" priority="95" operator="equal">
      <formula>"Y"</formula>
    </cfRule>
    <cfRule type="cellIs" dxfId="600" priority="96" operator="equal">
      <formula>"N"</formula>
    </cfRule>
  </conditionalFormatting>
  <conditionalFormatting sqref="J10">
    <cfRule type="cellIs" dxfId="599" priority="117" operator="equal">
      <formula>"Y"</formula>
    </cfRule>
    <cfRule type="cellIs" dxfId="598" priority="118" operator="equal">
      <formula>"N"</formula>
    </cfRule>
  </conditionalFormatting>
  <conditionalFormatting sqref="J11">
    <cfRule type="cellIs" dxfId="597" priority="137" operator="equal">
      <formula>"Y"</formula>
    </cfRule>
    <cfRule type="cellIs" dxfId="596" priority="138" operator="equal">
      <formula>"N"</formula>
    </cfRule>
  </conditionalFormatting>
  <conditionalFormatting sqref="J12">
    <cfRule type="cellIs" dxfId="595" priority="157" operator="equal">
      <formula>"Y"</formula>
    </cfRule>
    <cfRule type="cellIs" dxfId="594" priority="158" operator="equal">
      <formula>"N"</formula>
    </cfRule>
  </conditionalFormatting>
  <conditionalFormatting sqref="J122">
    <cfRule type="cellIs" dxfId="593" priority="517" operator="equal">
      <formula>"Y"</formula>
    </cfRule>
    <cfRule type="cellIs" dxfId="592" priority="518" operator="equal">
      <formula>"N"</formula>
    </cfRule>
  </conditionalFormatting>
  <conditionalFormatting sqref="J123">
    <cfRule type="cellIs" dxfId="591" priority="537" operator="equal">
      <formula>"Y"</formula>
    </cfRule>
    <cfRule type="cellIs" dxfId="590" priority="538" operator="equal">
      <formula>"N"</formula>
    </cfRule>
  </conditionalFormatting>
  <conditionalFormatting sqref="J124">
    <cfRule type="cellIs" dxfId="589" priority="557" operator="equal">
      <formula>"Y"</formula>
    </cfRule>
    <cfRule type="cellIs" dxfId="588" priority="558" operator="equal">
      <formula>"N"</formula>
    </cfRule>
  </conditionalFormatting>
  <conditionalFormatting sqref="J125">
    <cfRule type="cellIs" dxfId="587" priority="577" operator="equal">
      <formula>"Y"</formula>
    </cfRule>
    <cfRule type="cellIs" dxfId="586" priority="578" operator="equal">
      <formula>"N"</formula>
    </cfRule>
  </conditionalFormatting>
  <conditionalFormatting sqref="J126">
    <cfRule type="cellIs" dxfId="585" priority="597" operator="equal">
      <formula>"Y"</formula>
    </cfRule>
    <cfRule type="cellIs" dxfId="584" priority="598" operator="equal">
      <formula>"N"</formula>
    </cfRule>
  </conditionalFormatting>
  <conditionalFormatting sqref="J127">
    <cfRule type="cellIs" dxfId="583" priority="617" operator="equal">
      <formula>"Y"</formula>
    </cfRule>
    <cfRule type="cellIs" dxfId="582" priority="618" operator="equal">
      <formula>"N"</formula>
    </cfRule>
  </conditionalFormatting>
  <conditionalFormatting sqref="J128">
    <cfRule type="cellIs" dxfId="581" priority="637" operator="equal">
      <formula>"Y"</formula>
    </cfRule>
    <cfRule type="cellIs" dxfId="580" priority="638" operator="equal">
      <formula>"N"</formula>
    </cfRule>
  </conditionalFormatting>
  <conditionalFormatting sqref="J129">
    <cfRule type="cellIs" dxfId="579" priority="657" operator="equal">
      <formula>"Y"</formula>
    </cfRule>
    <cfRule type="cellIs" dxfId="578" priority="658" operator="equal">
      <formula>"N"</formula>
    </cfRule>
  </conditionalFormatting>
  <conditionalFormatting sqref="J13">
    <cfRule type="cellIs" dxfId="577" priority="177" operator="equal">
      <formula>"Y"</formula>
    </cfRule>
    <cfRule type="cellIs" dxfId="576" priority="178" operator="equal">
      <formula>"N"</formula>
    </cfRule>
  </conditionalFormatting>
  <conditionalFormatting sqref="J130">
    <cfRule type="cellIs" dxfId="575" priority="677" operator="equal">
      <formula>"Y"</formula>
    </cfRule>
    <cfRule type="cellIs" dxfId="574" priority="678" operator="equal">
      <formula>"N"</formula>
    </cfRule>
  </conditionalFormatting>
  <conditionalFormatting sqref="J131">
    <cfRule type="cellIs" dxfId="573" priority="697" operator="equal">
      <formula>"Y"</formula>
    </cfRule>
    <cfRule type="cellIs" dxfId="572" priority="698" operator="equal">
      <formula>"N"</formula>
    </cfRule>
  </conditionalFormatting>
  <conditionalFormatting sqref="J14">
    <cfRule type="cellIs" dxfId="571" priority="197" operator="equal">
      <formula>"Y"</formula>
    </cfRule>
    <cfRule type="cellIs" dxfId="570" priority="198" operator="equal">
      <formula>"N"</formula>
    </cfRule>
  </conditionalFormatting>
  <conditionalFormatting sqref="J239">
    <cfRule type="cellIs" dxfId="569" priority="1017" operator="equal">
      <formula>"Y"</formula>
    </cfRule>
    <cfRule type="cellIs" dxfId="568" priority="1018" operator="equal">
      <formula>"N"</formula>
    </cfRule>
  </conditionalFormatting>
  <conditionalFormatting sqref="J240">
    <cfRule type="cellIs" dxfId="567" priority="1037" operator="equal">
      <formula>"Y"</formula>
    </cfRule>
    <cfRule type="cellIs" dxfId="566" priority="1038" operator="equal">
      <formula>"N"</formula>
    </cfRule>
  </conditionalFormatting>
  <conditionalFormatting sqref="J241">
    <cfRule type="cellIs" dxfId="565" priority="1057" operator="equal">
      <formula>"Y"</formula>
    </cfRule>
    <cfRule type="cellIs" dxfId="564" priority="1058" operator="equal">
      <formula>"N"</formula>
    </cfRule>
  </conditionalFormatting>
  <conditionalFormatting sqref="J242">
    <cfRule type="cellIs" dxfId="563" priority="1077" operator="equal">
      <formula>"Y"</formula>
    </cfRule>
    <cfRule type="cellIs" dxfId="562" priority="1078" operator="equal">
      <formula>"N"</formula>
    </cfRule>
  </conditionalFormatting>
  <conditionalFormatting sqref="J243">
    <cfRule type="cellIs" dxfId="561" priority="1097" operator="equal">
      <formula>"Y"</formula>
    </cfRule>
    <cfRule type="cellIs" dxfId="560" priority="1098" operator="equal">
      <formula>"N"</formula>
    </cfRule>
  </conditionalFormatting>
  <conditionalFormatting sqref="J244">
    <cfRule type="cellIs" dxfId="559" priority="1117" operator="equal">
      <formula>"Y"</formula>
    </cfRule>
    <cfRule type="cellIs" dxfId="558" priority="1118" operator="equal">
      <formula>"N"</formula>
    </cfRule>
  </conditionalFormatting>
  <conditionalFormatting sqref="J245">
    <cfRule type="cellIs" dxfId="557" priority="1137" operator="equal">
      <formula>"Y"</formula>
    </cfRule>
    <cfRule type="cellIs" dxfId="556" priority="1138" operator="equal">
      <formula>"N"</formula>
    </cfRule>
  </conditionalFormatting>
  <conditionalFormatting sqref="J246">
    <cfRule type="cellIs" dxfId="555" priority="1157" operator="equal">
      <formula>"Y"</formula>
    </cfRule>
    <cfRule type="cellIs" dxfId="554" priority="1158" operator="equal">
      <formula>"N"</formula>
    </cfRule>
  </conditionalFormatting>
  <conditionalFormatting sqref="J247">
    <cfRule type="cellIs" dxfId="553" priority="1177" operator="equal">
      <formula>"Y"</formula>
    </cfRule>
    <cfRule type="cellIs" dxfId="552" priority="1178" operator="equal">
      <formula>"N"</formula>
    </cfRule>
  </conditionalFormatting>
  <conditionalFormatting sqref="J248">
    <cfRule type="cellIs" dxfId="551" priority="1197" operator="equal">
      <formula>"Y"</formula>
    </cfRule>
    <cfRule type="cellIs" dxfId="550" priority="1198" operator="equal">
      <formula>"N"</formula>
    </cfRule>
  </conditionalFormatting>
  <conditionalFormatting sqref="J5">
    <cfRule type="cellIs" dxfId="549" priority="17" operator="equal">
      <formula>"Y"</formula>
    </cfRule>
    <cfRule type="cellIs" dxfId="548" priority="18" operator="equal">
      <formula>"N"</formula>
    </cfRule>
  </conditionalFormatting>
  <conditionalFormatting sqref="J6">
    <cfRule type="cellIs" dxfId="547" priority="37" operator="equal">
      <formula>"Y"</formula>
    </cfRule>
    <cfRule type="cellIs" dxfId="546" priority="38" operator="equal">
      <formula>"N"</formula>
    </cfRule>
  </conditionalFormatting>
  <conditionalFormatting sqref="J7">
    <cfRule type="cellIs" dxfId="545" priority="57" operator="equal">
      <formula>"Y"</formula>
    </cfRule>
    <cfRule type="cellIs" dxfId="544" priority="58" operator="equal">
      <formula>"N"</formula>
    </cfRule>
  </conditionalFormatting>
  <conditionalFormatting sqref="J8">
    <cfRule type="cellIs" dxfId="543" priority="77" operator="equal">
      <formula>"Y"</formula>
    </cfRule>
    <cfRule type="cellIs" dxfId="542" priority="78" operator="equal">
      <formula>"N"</formula>
    </cfRule>
  </conditionalFormatting>
  <conditionalFormatting sqref="J9">
    <cfRule type="cellIs" dxfId="541" priority="97" operator="equal">
      <formula>"Y"</formula>
    </cfRule>
    <cfRule type="cellIs" dxfId="540" priority="98" operator="equal">
      <formula>"N"</formula>
    </cfRule>
  </conditionalFormatting>
  <conditionalFormatting sqref="K10">
    <cfRule type="cellIs" dxfId="539" priority="119" operator="equal">
      <formula>"Y"</formula>
    </cfRule>
    <cfRule type="cellIs" dxfId="538" priority="120" operator="equal">
      <formula>"N"</formula>
    </cfRule>
  </conditionalFormatting>
  <conditionalFormatting sqref="K11">
    <cfRule type="cellIs" dxfId="537" priority="139" operator="equal">
      <formula>"Y"</formula>
    </cfRule>
    <cfRule type="cellIs" dxfId="536" priority="140" operator="equal">
      <formula>"N"</formula>
    </cfRule>
  </conditionalFormatting>
  <conditionalFormatting sqref="K12">
    <cfRule type="cellIs" dxfId="535" priority="159" operator="equal">
      <formula>"Y"</formula>
    </cfRule>
    <cfRule type="cellIs" dxfId="534" priority="160" operator="equal">
      <formula>"N"</formula>
    </cfRule>
  </conditionalFormatting>
  <conditionalFormatting sqref="K122">
    <cfRule type="cellIs" dxfId="533" priority="519" operator="equal">
      <formula>"Y"</formula>
    </cfRule>
    <cfRule type="cellIs" dxfId="532" priority="520" operator="equal">
      <formula>"N"</formula>
    </cfRule>
  </conditionalFormatting>
  <conditionalFormatting sqref="K123">
    <cfRule type="cellIs" dxfId="531" priority="539" operator="equal">
      <formula>"Y"</formula>
    </cfRule>
    <cfRule type="cellIs" dxfId="530" priority="540" operator="equal">
      <formula>"N"</formula>
    </cfRule>
  </conditionalFormatting>
  <conditionalFormatting sqref="K124">
    <cfRule type="cellIs" dxfId="529" priority="559" operator="equal">
      <formula>"Y"</formula>
    </cfRule>
    <cfRule type="cellIs" dxfId="528" priority="560" operator="equal">
      <formula>"N"</formula>
    </cfRule>
  </conditionalFormatting>
  <conditionalFormatting sqref="K125">
    <cfRule type="cellIs" dxfId="527" priority="579" operator="equal">
      <formula>"Y"</formula>
    </cfRule>
    <cfRule type="cellIs" dxfId="526" priority="580" operator="equal">
      <formula>"N"</formula>
    </cfRule>
  </conditionalFormatting>
  <conditionalFormatting sqref="K126">
    <cfRule type="cellIs" dxfId="525" priority="599" operator="equal">
      <formula>"Y"</formula>
    </cfRule>
    <cfRule type="cellIs" dxfId="524" priority="600" operator="equal">
      <formula>"N"</formula>
    </cfRule>
  </conditionalFormatting>
  <conditionalFormatting sqref="K127">
    <cfRule type="cellIs" dxfId="523" priority="619" operator="equal">
      <formula>"Y"</formula>
    </cfRule>
    <cfRule type="cellIs" dxfId="522" priority="620" operator="equal">
      <formula>"N"</formula>
    </cfRule>
  </conditionalFormatting>
  <conditionalFormatting sqref="K128">
    <cfRule type="cellIs" dxfId="521" priority="639" operator="equal">
      <formula>"Y"</formula>
    </cfRule>
    <cfRule type="cellIs" dxfId="520" priority="640" operator="equal">
      <formula>"N"</formula>
    </cfRule>
  </conditionalFormatting>
  <conditionalFormatting sqref="K129">
    <cfRule type="cellIs" dxfId="519" priority="659" operator="equal">
      <formula>"Y"</formula>
    </cfRule>
    <cfRule type="cellIs" dxfId="518" priority="660" operator="equal">
      <formula>"N"</formula>
    </cfRule>
  </conditionalFormatting>
  <conditionalFormatting sqref="K13">
    <cfRule type="cellIs" dxfId="517" priority="179" operator="equal">
      <formula>"Y"</formula>
    </cfRule>
    <cfRule type="cellIs" dxfId="516" priority="180" operator="equal">
      <formula>"N"</formula>
    </cfRule>
  </conditionalFormatting>
  <conditionalFormatting sqref="K130">
    <cfRule type="cellIs" dxfId="515" priority="679" operator="equal">
      <formula>"Y"</formula>
    </cfRule>
    <cfRule type="cellIs" dxfId="514" priority="680" operator="equal">
      <formula>"N"</formula>
    </cfRule>
  </conditionalFormatting>
  <conditionalFormatting sqref="K131">
    <cfRule type="cellIs" dxfId="513" priority="699" operator="equal">
      <formula>"Y"</formula>
    </cfRule>
    <cfRule type="cellIs" dxfId="512" priority="700" operator="equal">
      <formula>"N"</formula>
    </cfRule>
  </conditionalFormatting>
  <conditionalFormatting sqref="K14">
    <cfRule type="cellIs" dxfId="511" priority="199" operator="equal">
      <formula>"Y"</formula>
    </cfRule>
    <cfRule type="cellIs" dxfId="510" priority="200" operator="equal">
      <formula>"N"</formula>
    </cfRule>
  </conditionalFormatting>
  <conditionalFormatting sqref="K239">
    <cfRule type="cellIs" dxfId="509" priority="1019" operator="equal">
      <formula>"Y"</formula>
    </cfRule>
    <cfRule type="cellIs" dxfId="508" priority="1020" operator="equal">
      <formula>"N"</formula>
    </cfRule>
  </conditionalFormatting>
  <conditionalFormatting sqref="K240">
    <cfRule type="cellIs" dxfId="507" priority="1039" operator="equal">
      <formula>"Y"</formula>
    </cfRule>
    <cfRule type="cellIs" dxfId="506" priority="1040" operator="equal">
      <formula>"N"</formula>
    </cfRule>
  </conditionalFormatting>
  <conditionalFormatting sqref="K241">
    <cfRule type="cellIs" dxfId="505" priority="1059" operator="equal">
      <formula>"Y"</formula>
    </cfRule>
    <cfRule type="cellIs" dxfId="504" priority="1060" operator="equal">
      <formula>"N"</formula>
    </cfRule>
  </conditionalFormatting>
  <conditionalFormatting sqref="K242">
    <cfRule type="cellIs" dxfId="503" priority="1079" operator="equal">
      <formula>"Y"</formula>
    </cfRule>
    <cfRule type="cellIs" dxfId="502" priority="1080" operator="equal">
      <formula>"N"</formula>
    </cfRule>
  </conditionalFormatting>
  <conditionalFormatting sqref="K243">
    <cfRule type="cellIs" dxfId="501" priority="1099" operator="equal">
      <formula>"Y"</formula>
    </cfRule>
    <cfRule type="cellIs" dxfId="500" priority="1100" operator="equal">
      <formula>"N"</formula>
    </cfRule>
  </conditionalFormatting>
  <conditionalFormatting sqref="K244">
    <cfRule type="cellIs" dxfId="499" priority="1119" operator="equal">
      <formula>"Y"</formula>
    </cfRule>
    <cfRule type="cellIs" dxfId="498" priority="1120" operator="equal">
      <formula>"N"</formula>
    </cfRule>
  </conditionalFormatting>
  <conditionalFormatting sqref="K245">
    <cfRule type="cellIs" dxfId="497" priority="1139" operator="equal">
      <formula>"Y"</formula>
    </cfRule>
    <cfRule type="cellIs" dxfId="496" priority="1140" operator="equal">
      <formula>"N"</formula>
    </cfRule>
  </conditionalFormatting>
  <conditionalFormatting sqref="K246">
    <cfRule type="cellIs" dxfId="495" priority="1159" operator="equal">
      <formula>"Y"</formula>
    </cfRule>
    <cfRule type="cellIs" dxfId="494" priority="1160" operator="equal">
      <formula>"N"</formula>
    </cfRule>
  </conditionalFormatting>
  <conditionalFormatting sqref="K247">
    <cfRule type="cellIs" dxfId="493" priority="1179" operator="equal">
      <formula>"Y"</formula>
    </cfRule>
    <cfRule type="cellIs" dxfId="492" priority="1180" operator="equal">
      <formula>"N"</formula>
    </cfRule>
  </conditionalFormatting>
  <conditionalFormatting sqref="K248">
    <cfRule type="cellIs" dxfId="491" priority="1199" operator="equal">
      <formula>"Y"</formula>
    </cfRule>
    <cfRule type="cellIs" dxfId="490" priority="1200" operator="equal">
      <formula>"N"</formula>
    </cfRule>
  </conditionalFormatting>
  <conditionalFormatting sqref="K5">
    <cfRule type="cellIs" dxfId="489" priority="19" operator="equal">
      <formula>"Y"</formula>
    </cfRule>
    <cfRule type="cellIs" dxfId="488" priority="20" operator="equal">
      <formula>"N"</formula>
    </cfRule>
  </conditionalFormatting>
  <conditionalFormatting sqref="K6">
    <cfRule type="cellIs" dxfId="487" priority="39" operator="equal">
      <formula>"Y"</formula>
    </cfRule>
    <cfRule type="cellIs" dxfId="486" priority="40" operator="equal">
      <formula>"N"</formula>
    </cfRule>
  </conditionalFormatting>
  <conditionalFormatting sqref="K7">
    <cfRule type="cellIs" dxfId="485" priority="59" operator="equal">
      <formula>"Y"</formula>
    </cfRule>
    <cfRule type="cellIs" dxfId="484" priority="60" operator="equal">
      <formula>"N"</formula>
    </cfRule>
  </conditionalFormatting>
  <conditionalFormatting sqref="K8">
    <cfRule type="cellIs" dxfId="483" priority="79" operator="equal">
      <formula>"Y"</formula>
    </cfRule>
    <cfRule type="cellIs" dxfId="482" priority="80" operator="equal">
      <formula>"N"</formula>
    </cfRule>
  </conditionalFormatting>
  <conditionalFormatting sqref="K9">
    <cfRule type="cellIs" dxfId="481" priority="99" operator="equal">
      <formula>"Y"</formula>
    </cfRule>
    <cfRule type="cellIs" dxfId="480" priority="100" operator="equal">
      <formula>"N"</formula>
    </cfRule>
  </conditionalFormatting>
  <dataValidations count="2">
    <dataValidation type="list" allowBlank="1" showInputMessage="1" showErrorMessage="1" sqref="B239:K248 B122:K131 B5:K14" xr:uid="{00000000-0002-0000-0A00-000000000000}">
      <formula1>"Y,N"</formula1>
    </dataValidation>
    <dataValidation type="list" allowBlank="1" showInputMessage="1" showErrorMessage="1" sqref="E251:E350 E134:E233 E17:E116" xr:uid="{00000000-0002-0000-0A00-000064000000}">
      <formula1>"N.A."</formula1>
    </dataValidation>
  </dataValidations>
  <hyperlinks>
    <hyperlink ref="B5" location="Interactions!B17" display="Y" xr:uid="{00000000-0004-0000-0A00-000000000000}"/>
    <hyperlink ref="C5" location="Interactions!B18" display="N" xr:uid="{00000000-0004-0000-0A00-000001000000}"/>
    <hyperlink ref="D5" location="Interactions!B19" display="N" xr:uid="{00000000-0004-0000-0A00-000002000000}"/>
    <hyperlink ref="E5" location="Interactions!B20" display="N" xr:uid="{00000000-0004-0000-0A00-000003000000}"/>
    <hyperlink ref="F5" location="Interactions!B21" display="N" xr:uid="{00000000-0004-0000-0A00-000004000000}"/>
    <hyperlink ref="G5" location="Interactions!B22" display="N" xr:uid="{00000000-0004-0000-0A00-000005000000}"/>
    <hyperlink ref="H5" location="Interactions!B23" display="N" xr:uid="{00000000-0004-0000-0A00-000006000000}"/>
    <hyperlink ref="I5" location="Interactions!B24" display="N" xr:uid="{00000000-0004-0000-0A00-000007000000}"/>
    <hyperlink ref="J5" location="Interactions!B25" display="N" xr:uid="{00000000-0004-0000-0A00-000008000000}"/>
    <hyperlink ref="K5" location="Interactions!B26" display="N" xr:uid="{00000000-0004-0000-0A00-000009000000}"/>
    <hyperlink ref="B6" location="Interactions!B27" display="N" xr:uid="{00000000-0004-0000-0A00-00000A000000}"/>
    <hyperlink ref="C6" location="Interactions!B28" display="N" xr:uid="{00000000-0004-0000-0A00-00000B000000}"/>
    <hyperlink ref="D6" location="Interactions!B29" display="N" xr:uid="{00000000-0004-0000-0A00-00000C000000}"/>
    <hyperlink ref="E6" location="Interactions!B30" display="N" xr:uid="{00000000-0004-0000-0A00-00000D000000}"/>
    <hyperlink ref="F6" location="Interactions!B31" display="N" xr:uid="{00000000-0004-0000-0A00-00000E000000}"/>
    <hyperlink ref="G6" location="Interactions!B32" display="N" xr:uid="{00000000-0004-0000-0A00-00000F000000}"/>
    <hyperlink ref="H6" location="Interactions!B33" display="N" xr:uid="{00000000-0004-0000-0A00-000010000000}"/>
    <hyperlink ref="I6" location="Interactions!B34" display="N" xr:uid="{00000000-0004-0000-0A00-000011000000}"/>
    <hyperlink ref="J6" location="Interactions!B35" display="N" xr:uid="{00000000-0004-0000-0A00-000012000000}"/>
    <hyperlink ref="K6" location="Interactions!B36" display="N" xr:uid="{00000000-0004-0000-0A00-000013000000}"/>
    <hyperlink ref="B7" location="Interactions!B37" display="N" xr:uid="{00000000-0004-0000-0A00-000014000000}"/>
    <hyperlink ref="C7" location="Interactions!B38" display="N" xr:uid="{00000000-0004-0000-0A00-000015000000}"/>
    <hyperlink ref="D7" location="Interactions!B39" display="N" xr:uid="{00000000-0004-0000-0A00-000016000000}"/>
    <hyperlink ref="E7" location="Interactions!B40" display="N" xr:uid="{00000000-0004-0000-0A00-000017000000}"/>
    <hyperlink ref="F7" location="Interactions!B41" display="N" xr:uid="{00000000-0004-0000-0A00-000018000000}"/>
    <hyperlink ref="G7" location="Interactions!B42" display="N" xr:uid="{00000000-0004-0000-0A00-000019000000}"/>
    <hyperlink ref="H7" location="Interactions!B43" display="N" xr:uid="{00000000-0004-0000-0A00-00001A000000}"/>
    <hyperlink ref="I7" location="Interactions!B44" display="N" xr:uid="{00000000-0004-0000-0A00-00001B000000}"/>
    <hyperlink ref="J7" location="Interactions!B45" display="N" xr:uid="{00000000-0004-0000-0A00-00001C000000}"/>
    <hyperlink ref="K7" location="Interactions!B46" display="N" xr:uid="{00000000-0004-0000-0A00-00001D000000}"/>
    <hyperlink ref="B8" location="Interactions!B47" display="N" xr:uid="{00000000-0004-0000-0A00-00001E000000}"/>
    <hyperlink ref="C8" location="Interactions!B48" display="N" xr:uid="{00000000-0004-0000-0A00-00001F000000}"/>
    <hyperlink ref="D8" location="Interactions!B49" display="N" xr:uid="{00000000-0004-0000-0A00-000020000000}"/>
    <hyperlink ref="E8" location="Interactions!B50" display="N" xr:uid="{00000000-0004-0000-0A00-000021000000}"/>
    <hyperlink ref="F8" location="Interactions!B51" display="N" xr:uid="{00000000-0004-0000-0A00-000022000000}"/>
    <hyperlink ref="G8" location="Interactions!B52" display="N" xr:uid="{00000000-0004-0000-0A00-000023000000}"/>
    <hyperlink ref="H8" location="Interactions!B53" display="N" xr:uid="{00000000-0004-0000-0A00-000024000000}"/>
    <hyperlink ref="I8" location="Interactions!B54" display="N" xr:uid="{00000000-0004-0000-0A00-000025000000}"/>
    <hyperlink ref="J8" location="Interactions!B55" display="N" xr:uid="{00000000-0004-0000-0A00-000026000000}"/>
    <hyperlink ref="K8" location="Interactions!B56" display="N" xr:uid="{00000000-0004-0000-0A00-000027000000}"/>
    <hyperlink ref="B9" location="Interactions!B57" display="N" xr:uid="{00000000-0004-0000-0A00-000028000000}"/>
    <hyperlink ref="C9" location="Interactions!B58" display="N" xr:uid="{00000000-0004-0000-0A00-000029000000}"/>
    <hyperlink ref="D9" location="Interactions!B59" display="N" xr:uid="{00000000-0004-0000-0A00-00002A000000}"/>
    <hyperlink ref="E9" location="Interactions!B60" display="N" xr:uid="{00000000-0004-0000-0A00-00002B000000}"/>
    <hyperlink ref="F9" location="Interactions!B61" display="N" xr:uid="{00000000-0004-0000-0A00-00002C000000}"/>
    <hyperlink ref="G9" location="Interactions!B62" display="N" xr:uid="{00000000-0004-0000-0A00-00002D000000}"/>
    <hyperlink ref="H9" location="Interactions!B63" display="N" xr:uid="{00000000-0004-0000-0A00-00002E000000}"/>
    <hyperlink ref="I9" location="Interactions!B64" display="N" xr:uid="{00000000-0004-0000-0A00-00002F000000}"/>
    <hyperlink ref="J9" location="Interactions!B65" display="N" xr:uid="{00000000-0004-0000-0A00-000030000000}"/>
    <hyperlink ref="K9" location="Interactions!B66" display="N" xr:uid="{00000000-0004-0000-0A00-000031000000}"/>
    <hyperlink ref="B10" location="Interactions!B67" display="Y" xr:uid="{00000000-0004-0000-0A00-000032000000}"/>
    <hyperlink ref="C10" location="Interactions!B68" display="Y" xr:uid="{00000000-0004-0000-0A00-000033000000}"/>
    <hyperlink ref="D10" location="Interactions!B69" display="N" xr:uid="{00000000-0004-0000-0A00-000034000000}"/>
    <hyperlink ref="E10" location="Interactions!B70" display="N" xr:uid="{00000000-0004-0000-0A00-000035000000}"/>
    <hyperlink ref="F10" location="Interactions!B71" display="N" xr:uid="{00000000-0004-0000-0A00-000036000000}"/>
    <hyperlink ref="G10" location="Interactions!B72" display="N" xr:uid="{00000000-0004-0000-0A00-000037000000}"/>
    <hyperlink ref="H10" location="Interactions!B73" display="N" xr:uid="{00000000-0004-0000-0A00-000038000000}"/>
    <hyperlink ref="I10" location="Interactions!B74" display="N" xr:uid="{00000000-0004-0000-0A00-000039000000}"/>
    <hyperlink ref="J10" location="Interactions!B75" display="N" xr:uid="{00000000-0004-0000-0A00-00003A000000}"/>
    <hyperlink ref="K10" location="Interactions!B76" display="N" xr:uid="{00000000-0004-0000-0A00-00003B000000}"/>
    <hyperlink ref="B11" location="Interactions!B77" display="N" xr:uid="{00000000-0004-0000-0A00-00003C000000}"/>
    <hyperlink ref="C11" location="Interactions!B78" display="N" xr:uid="{00000000-0004-0000-0A00-00003D000000}"/>
    <hyperlink ref="D11" location="Interactions!B79" display="N" xr:uid="{00000000-0004-0000-0A00-00003E000000}"/>
    <hyperlink ref="E11" location="Interactions!B80" display="N" xr:uid="{00000000-0004-0000-0A00-00003F000000}"/>
    <hyperlink ref="F11" location="Interactions!B81" display="N" xr:uid="{00000000-0004-0000-0A00-000040000000}"/>
    <hyperlink ref="G11" location="Interactions!B82" display="N" xr:uid="{00000000-0004-0000-0A00-000041000000}"/>
    <hyperlink ref="H11" location="Interactions!B83" display="N" xr:uid="{00000000-0004-0000-0A00-000042000000}"/>
    <hyperlink ref="I11" location="Interactions!B84" display="N" xr:uid="{00000000-0004-0000-0A00-000043000000}"/>
    <hyperlink ref="J11" location="Interactions!B85" display="N" xr:uid="{00000000-0004-0000-0A00-000044000000}"/>
    <hyperlink ref="K11" location="Interactions!B86" display="N" xr:uid="{00000000-0004-0000-0A00-000045000000}"/>
    <hyperlink ref="B12" location="Interactions!B87" display="N" xr:uid="{00000000-0004-0000-0A00-000046000000}"/>
    <hyperlink ref="C12" location="Interactions!B88" display="N" xr:uid="{00000000-0004-0000-0A00-000047000000}"/>
    <hyperlink ref="D12" location="Interactions!B89" display="N" xr:uid="{00000000-0004-0000-0A00-000048000000}"/>
    <hyperlink ref="E12" location="Interactions!B90" display="N" xr:uid="{00000000-0004-0000-0A00-000049000000}"/>
    <hyperlink ref="F12" location="Interactions!B91" display="N" xr:uid="{00000000-0004-0000-0A00-00004A000000}"/>
    <hyperlink ref="G12" location="Interactions!B92" display="N" xr:uid="{00000000-0004-0000-0A00-00004B000000}"/>
    <hyperlink ref="H12" location="Interactions!B93" display="N" xr:uid="{00000000-0004-0000-0A00-00004C000000}"/>
    <hyperlink ref="I12" location="Interactions!B94" display="N" xr:uid="{00000000-0004-0000-0A00-00004D000000}"/>
    <hyperlink ref="J12" location="Interactions!B95" display="N" xr:uid="{00000000-0004-0000-0A00-00004E000000}"/>
    <hyperlink ref="K12" location="Interactions!B96" display="N" xr:uid="{00000000-0004-0000-0A00-00004F000000}"/>
    <hyperlink ref="B13" location="Interactions!B97" display="N" xr:uid="{00000000-0004-0000-0A00-000050000000}"/>
    <hyperlink ref="C13" location="Interactions!B98" display="N" xr:uid="{00000000-0004-0000-0A00-000051000000}"/>
    <hyperlink ref="D13" location="Interactions!B99" display="N" xr:uid="{00000000-0004-0000-0A00-000052000000}"/>
    <hyperlink ref="E13" location="Interactions!B100" display="N" xr:uid="{00000000-0004-0000-0A00-000053000000}"/>
    <hyperlink ref="F13" location="Interactions!B101" display="N" xr:uid="{00000000-0004-0000-0A00-000054000000}"/>
    <hyperlink ref="G13" location="Interactions!B102" display="N" xr:uid="{00000000-0004-0000-0A00-000055000000}"/>
    <hyperlink ref="H13" location="Interactions!B103" display="N" xr:uid="{00000000-0004-0000-0A00-000056000000}"/>
    <hyperlink ref="I13" location="Interactions!B104" display="N" xr:uid="{00000000-0004-0000-0A00-000057000000}"/>
    <hyperlink ref="J13" location="Interactions!B105" display="N" xr:uid="{00000000-0004-0000-0A00-000058000000}"/>
    <hyperlink ref="K13" location="Interactions!B106" display="N" xr:uid="{00000000-0004-0000-0A00-000059000000}"/>
    <hyperlink ref="B14" location="Interactions!B107" display="N" xr:uid="{00000000-0004-0000-0A00-00005A000000}"/>
    <hyperlink ref="C14" location="Interactions!B108" display="N" xr:uid="{00000000-0004-0000-0A00-00005B000000}"/>
    <hyperlink ref="D14" location="Interactions!B109" display="N" xr:uid="{00000000-0004-0000-0A00-00005C000000}"/>
    <hyperlink ref="E14" location="Interactions!B110" display="N" xr:uid="{00000000-0004-0000-0A00-00005D000000}"/>
    <hyperlink ref="F14" location="Interactions!B111" display="N" xr:uid="{00000000-0004-0000-0A00-00005E000000}"/>
    <hyperlink ref="G14" location="Interactions!B112" display="N" xr:uid="{00000000-0004-0000-0A00-00005F000000}"/>
    <hyperlink ref="H14" location="Interactions!B113" display="N" xr:uid="{00000000-0004-0000-0A00-000060000000}"/>
    <hyperlink ref="I14" location="Interactions!B114" display="N" xr:uid="{00000000-0004-0000-0A00-000061000000}"/>
    <hyperlink ref="J14" location="Interactions!B115" display="N" xr:uid="{00000000-0004-0000-0A00-000062000000}"/>
    <hyperlink ref="K14" location="Interactions!B116" display="N" xr:uid="{00000000-0004-0000-0A00-000063000000}"/>
    <hyperlink ref="B17" location="Interactions!$B$5" display="Interactions!$B$5" xr:uid="{00000000-0004-0000-0A00-000064000000}"/>
    <hyperlink ref="B18" location="Interactions!$C$5" display="Interactions!$C$5" xr:uid="{00000000-0004-0000-0A00-000065000000}"/>
    <hyperlink ref="B19" location="Interactions!$D$5" display="Interactions!$D$5" xr:uid="{00000000-0004-0000-0A00-000066000000}"/>
    <hyperlink ref="B20" location="Interactions!$E$5" display="Interactions!$E$5" xr:uid="{00000000-0004-0000-0A00-000067000000}"/>
    <hyperlink ref="B21" location="Interactions!$F$5" display="Interactions!$F$5" xr:uid="{00000000-0004-0000-0A00-000068000000}"/>
    <hyperlink ref="B22" location="Interactions!$G$5" display="Interactions!$G$5" xr:uid="{00000000-0004-0000-0A00-000069000000}"/>
    <hyperlink ref="B23" location="Interactions!$H$5" display="Interactions!$H$5" xr:uid="{00000000-0004-0000-0A00-00006A000000}"/>
    <hyperlink ref="B24" location="Interactions!$I$5" display="Interactions!$I$5" xr:uid="{00000000-0004-0000-0A00-00006B000000}"/>
    <hyperlink ref="B25" location="Interactions!$J$5" display="Interactions!$J$5" xr:uid="{00000000-0004-0000-0A00-00006C000000}"/>
    <hyperlink ref="B26" location="Interactions!$K$5" display="Interactions!$K$5" xr:uid="{00000000-0004-0000-0A00-00006D000000}"/>
    <hyperlink ref="B27" location="Interactions!$B$6" display="Interactions!$B$6" xr:uid="{00000000-0004-0000-0A00-00006E000000}"/>
    <hyperlink ref="B28" location="Interactions!$C$6" display="Interactions!$C$6" xr:uid="{00000000-0004-0000-0A00-00006F000000}"/>
    <hyperlink ref="B29" location="Interactions!$D$6" display="Interactions!$D$6" xr:uid="{00000000-0004-0000-0A00-000070000000}"/>
    <hyperlink ref="B30" location="Interactions!$E$6" display="Interactions!$E$6" xr:uid="{00000000-0004-0000-0A00-000071000000}"/>
    <hyperlink ref="B31" location="Interactions!$F$6" display="Interactions!$F$6" xr:uid="{00000000-0004-0000-0A00-000072000000}"/>
    <hyperlink ref="B32" location="Interactions!$G$6" display="Interactions!$G$6" xr:uid="{00000000-0004-0000-0A00-000073000000}"/>
    <hyperlink ref="B33" location="Interactions!$H$6" display="Interactions!$H$6" xr:uid="{00000000-0004-0000-0A00-000074000000}"/>
    <hyperlink ref="B34" location="Interactions!$I$6" display="Interactions!$I$6" xr:uid="{00000000-0004-0000-0A00-000075000000}"/>
    <hyperlink ref="B35" location="Interactions!$J$6" display="Interactions!$J$6" xr:uid="{00000000-0004-0000-0A00-000076000000}"/>
    <hyperlink ref="B36" location="Interactions!$K$6" display="Interactions!$K$6" xr:uid="{00000000-0004-0000-0A00-000077000000}"/>
    <hyperlink ref="B37" location="Interactions!$B$7" display="Interactions!$B$7" xr:uid="{00000000-0004-0000-0A00-000078000000}"/>
    <hyperlink ref="B38" location="Interactions!$C$7" display="Interactions!$C$7" xr:uid="{00000000-0004-0000-0A00-000079000000}"/>
    <hyperlink ref="B39" location="Interactions!$D$7" display="Interactions!$D$7" xr:uid="{00000000-0004-0000-0A00-00007A000000}"/>
    <hyperlink ref="B40" location="Interactions!$E$7" display="Interactions!$E$7" xr:uid="{00000000-0004-0000-0A00-00007B000000}"/>
    <hyperlink ref="B41" location="Interactions!$F$7" display="Interactions!$F$7" xr:uid="{00000000-0004-0000-0A00-00007C000000}"/>
    <hyperlink ref="B42" location="Interactions!$G$7" display="Interactions!$G$7" xr:uid="{00000000-0004-0000-0A00-00007D000000}"/>
    <hyperlink ref="B43" location="Interactions!$H$7" display="Interactions!$H$7" xr:uid="{00000000-0004-0000-0A00-00007E000000}"/>
    <hyperlink ref="B44" location="Interactions!$I$7" display="Interactions!$I$7" xr:uid="{00000000-0004-0000-0A00-00007F000000}"/>
    <hyperlink ref="B45" location="Interactions!$J$7" display="Interactions!$J$7" xr:uid="{00000000-0004-0000-0A00-000080000000}"/>
    <hyperlink ref="B46" location="Interactions!$K$7" display="Interactions!$K$7" xr:uid="{00000000-0004-0000-0A00-000081000000}"/>
    <hyperlink ref="B47" location="Interactions!$B$8" display="Interactions!$B$8" xr:uid="{00000000-0004-0000-0A00-000082000000}"/>
    <hyperlink ref="B48" location="Interactions!$C$8" display="Interactions!$C$8" xr:uid="{00000000-0004-0000-0A00-000083000000}"/>
    <hyperlink ref="B49" location="Interactions!$D$8" display="Interactions!$D$8" xr:uid="{00000000-0004-0000-0A00-000084000000}"/>
    <hyperlink ref="B50" location="Interactions!$E$8" display="Interactions!$E$8" xr:uid="{00000000-0004-0000-0A00-000085000000}"/>
    <hyperlink ref="B51" location="Interactions!$F$8" display="Interactions!$F$8" xr:uid="{00000000-0004-0000-0A00-000086000000}"/>
    <hyperlink ref="B52" location="Interactions!$G$8" display="Interactions!$G$8" xr:uid="{00000000-0004-0000-0A00-000087000000}"/>
    <hyperlink ref="B53" location="Interactions!$H$8" display="Interactions!$H$8" xr:uid="{00000000-0004-0000-0A00-000088000000}"/>
    <hyperlink ref="B54" location="Interactions!$I$8" display="Interactions!$I$8" xr:uid="{00000000-0004-0000-0A00-000089000000}"/>
    <hyperlink ref="B55" location="Interactions!$J$8" display="Interactions!$J$8" xr:uid="{00000000-0004-0000-0A00-00008A000000}"/>
    <hyperlink ref="B56" location="Interactions!$K$8" display="Interactions!$K$8" xr:uid="{00000000-0004-0000-0A00-00008B000000}"/>
    <hyperlink ref="B57" location="Interactions!$B$9" display="Interactions!$B$9" xr:uid="{00000000-0004-0000-0A00-00008C000000}"/>
    <hyperlink ref="B58" location="Interactions!$C$9" display="Interactions!$C$9" xr:uid="{00000000-0004-0000-0A00-00008D000000}"/>
    <hyperlink ref="B59" location="Interactions!$D$9" display="Interactions!$D$9" xr:uid="{00000000-0004-0000-0A00-00008E000000}"/>
    <hyperlink ref="B60" location="Interactions!$E$9" display="Interactions!$E$9" xr:uid="{00000000-0004-0000-0A00-00008F000000}"/>
    <hyperlink ref="B61" location="Interactions!$F$9" display="Interactions!$F$9" xr:uid="{00000000-0004-0000-0A00-000090000000}"/>
    <hyperlink ref="B62" location="Interactions!$G$9" display="Interactions!$G$9" xr:uid="{00000000-0004-0000-0A00-000091000000}"/>
    <hyperlink ref="B63" location="Interactions!$H$9" display="Interactions!$H$9" xr:uid="{00000000-0004-0000-0A00-000092000000}"/>
    <hyperlink ref="B64" location="Interactions!$I$9" display="Interactions!$I$9" xr:uid="{00000000-0004-0000-0A00-000093000000}"/>
    <hyperlink ref="B65" location="Interactions!$J$9" display="Interactions!$J$9" xr:uid="{00000000-0004-0000-0A00-000094000000}"/>
    <hyperlink ref="B66" location="Interactions!$K$9" display="Interactions!$K$9" xr:uid="{00000000-0004-0000-0A00-000095000000}"/>
    <hyperlink ref="B67" location="Interactions!$B$10" display="Interactions!$B$10" xr:uid="{00000000-0004-0000-0A00-000096000000}"/>
    <hyperlink ref="B68" location="Interactions!$C$10" display="Interactions!$C$10" xr:uid="{00000000-0004-0000-0A00-000097000000}"/>
    <hyperlink ref="B69" location="Interactions!$D$10" display="Interactions!$D$10" xr:uid="{00000000-0004-0000-0A00-000098000000}"/>
    <hyperlink ref="B70" location="Interactions!$E$10" display="Interactions!$E$10" xr:uid="{00000000-0004-0000-0A00-000099000000}"/>
    <hyperlink ref="B71" location="Interactions!$F$10" display="Interactions!$F$10" xr:uid="{00000000-0004-0000-0A00-00009A000000}"/>
    <hyperlink ref="B72" location="Interactions!$G$10" display="Interactions!$G$10" xr:uid="{00000000-0004-0000-0A00-00009B000000}"/>
    <hyperlink ref="B73" location="Interactions!$H$10" display="Interactions!$H$10" xr:uid="{00000000-0004-0000-0A00-00009C000000}"/>
    <hyperlink ref="B74" location="Interactions!$I$10" display="Interactions!$I$10" xr:uid="{00000000-0004-0000-0A00-00009D000000}"/>
    <hyperlink ref="B75" location="Interactions!$J$10" display="Interactions!$J$10" xr:uid="{00000000-0004-0000-0A00-00009E000000}"/>
    <hyperlink ref="B76" location="Interactions!$K$10" display="Interactions!$K$10" xr:uid="{00000000-0004-0000-0A00-00009F000000}"/>
    <hyperlink ref="B77" location="Interactions!$B$11" display="Interactions!$B$11" xr:uid="{00000000-0004-0000-0A00-0000A0000000}"/>
    <hyperlink ref="B78" location="Interactions!$C$11" display="Interactions!$C$11" xr:uid="{00000000-0004-0000-0A00-0000A1000000}"/>
    <hyperlink ref="B79" location="Interactions!$D$11" display="Interactions!$D$11" xr:uid="{00000000-0004-0000-0A00-0000A2000000}"/>
    <hyperlink ref="B80" location="Interactions!$E$11" display="Interactions!$E$11" xr:uid="{00000000-0004-0000-0A00-0000A3000000}"/>
    <hyperlink ref="B81" location="Interactions!$F$11" display="Interactions!$F$11" xr:uid="{00000000-0004-0000-0A00-0000A4000000}"/>
    <hyperlink ref="B82" location="Interactions!$G$11" display="Interactions!$G$11" xr:uid="{00000000-0004-0000-0A00-0000A5000000}"/>
    <hyperlink ref="B83" location="Interactions!$H$11" display="Interactions!$H$11" xr:uid="{00000000-0004-0000-0A00-0000A6000000}"/>
    <hyperlink ref="B84" location="Interactions!$I$11" display="Interactions!$I$11" xr:uid="{00000000-0004-0000-0A00-0000A7000000}"/>
    <hyperlink ref="B85" location="Interactions!$J$11" display="Interactions!$J$11" xr:uid="{00000000-0004-0000-0A00-0000A8000000}"/>
    <hyperlink ref="B86" location="Interactions!$K$11" display="Interactions!$K$11" xr:uid="{00000000-0004-0000-0A00-0000A9000000}"/>
    <hyperlink ref="B87" location="Interactions!$B$12" display="Interactions!$B$12" xr:uid="{00000000-0004-0000-0A00-0000AA000000}"/>
    <hyperlink ref="B88" location="Interactions!$C$12" display="Interactions!$C$12" xr:uid="{00000000-0004-0000-0A00-0000AB000000}"/>
    <hyperlink ref="B89" location="Interactions!$D$12" display="Interactions!$D$12" xr:uid="{00000000-0004-0000-0A00-0000AC000000}"/>
    <hyperlink ref="B90" location="Interactions!$E$12" display="Interactions!$E$12" xr:uid="{00000000-0004-0000-0A00-0000AD000000}"/>
    <hyperlink ref="B91" location="Interactions!$F$12" display="Interactions!$F$12" xr:uid="{00000000-0004-0000-0A00-0000AE000000}"/>
    <hyperlink ref="B92" location="Interactions!$G$12" display="Interactions!$G$12" xr:uid="{00000000-0004-0000-0A00-0000AF000000}"/>
    <hyperlink ref="B93" location="Interactions!$H$12" display="Interactions!$H$12" xr:uid="{00000000-0004-0000-0A00-0000B0000000}"/>
    <hyperlink ref="B94" location="Interactions!$I$12" display="Interactions!$I$12" xr:uid="{00000000-0004-0000-0A00-0000B1000000}"/>
    <hyperlink ref="B95" location="Interactions!$J$12" display="Interactions!$J$12" xr:uid="{00000000-0004-0000-0A00-0000B2000000}"/>
    <hyperlink ref="B96" location="Interactions!$K$12" display="Interactions!$K$12" xr:uid="{00000000-0004-0000-0A00-0000B3000000}"/>
    <hyperlink ref="B97" location="Interactions!$B$13" display="Interactions!$B$13" xr:uid="{00000000-0004-0000-0A00-0000B4000000}"/>
    <hyperlink ref="B98" location="Interactions!$C$13" display="Interactions!$C$13" xr:uid="{00000000-0004-0000-0A00-0000B5000000}"/>
    <hyperlink ref="B99" location="Interactions!$D$13" display="Interactions!$D$13" xr:uid="{00000000-0004-0000-0A00-0000B6000000}"/>
    <hyperlink ref="B100" location="Interactions!$E$13" display="Interactions!$E$13" xr:uid="{00000000-0004-0000-0A00-0000B7000000}"/>
    <hyperlink ref="B101" location="Interactions!$F$13" display="Interactions!$F$13" xr:uid="{00000000-0004-0000-0A00-0000B8000000}"/>
    <hyperlink ref="B102" location="Interactions!$G$13" display="Interactions!$G$13" xr:uid="{00000000-0004-0000-0A00-0000B9000000}"/>
    <hyperlink ref="B103" location="Interactions!$H$13" display="Interactions!$H$13" xr:uid="{00000000-0004-0000-0A00-0000BA000000}"/>
    <hyperlink ref="B104" location="Interactions!$I$13" display="Interactions!$I$13" xr:uid="{00000000-0004-0000-0A00-0000BB000000}"/>
    <hyperlink ref="B105" location="Interactions!$J$13" display="Interactions!$J$13" xr:uid="{00000000-0004-0000-0A00-0000BC000000}"/>
    <hyperlink ref="B106" location="Interactions!$K$13" display="Interactions!$K$13" xr:uid="{00000000-0004-0000-0A00-0000BD000000}"/>
    <hyperlink ref="B107" location="Interactions!$B$14" display="Interactions!$B$14" xr:uid="{00000000-0004-0000-0A00-0000BE000000}"/>
    <hyperlink ref="B108" location="Interactions!$C$14" display="Interactions!$C$14" xr:uid="{00000000-0004-0000-0A00-0000BF000000}"/>
    <hyperlink ref="B109" location="Interactions!$D$14" display="Interactions!$D$14" xr:uid="{00000000-0004-0000-0A00-0000C0000000}"/>
    <hyperlink ref="B110" location="Interactions!$E$14" display="Interactions!$E$14" xr:uid="{00000000-0004-0000-0A00-0000C1000000}"/>
    <hyperlink ref="B111" location="Interactions!$F$14" display="Interactions!$F$14" xr:uid="{00000000-0004-0000-0A00-0000C2000000}"/>
    <hyperlink ref="B112" location="Interactions!$G$14" display="Interactions!$G$14" xr:uid="{00000000-0004-0000-0A00-0000C3000000}"/>
    <hyperlink ref="B113" location="Interactions!$H$14" display="Interactions!$H$14" xr:uid="{00000000-0004-0000-0A00-0000C4000000}"/>
    <hyperlink ref="B114" location="Interactions!$I$14" display="Interactions!$I$14" xr:uid="{00000000-0004-0000-0A00-0000C5000000}"/>
    <hyperlink ref="B115" location="Interactions!$J$14" display="Interactions!$J$14" xr:uid="{00000000-0004-0000-0A00-0000C6000000}"/>
    <hyperlink ref="B116" location="Interactions!$K$14" display="Interactions!$K$14" xr:uid="{00000000-0004-0000-0A00-0000C7000000}"/>
    <hyperlink ref="B122" location="Interactions!B134" display="Y" xr:uid="{00000000-0004-0000-0A00-0000C8000000}"/>
    <hyperlink ref="C122" location="Interactions!B135" display="Y" xr:uid="{00000000-0004-0000-0A00-0000C9000000}"/>
    <hyperlink ref="D122" location="Interactions!B136" display="N" xr:uid="{00000000-0004-0000-0A00-0000CA000000}"/>
    <hyperlink ref="E122" location="Interactions!B137" display="N" xr:uid="{00000000-0004-0000-0A00-0000CB000000}"/>
    <hyperlink ref="F122" location="Interactions!B138" display="N" xr:uid="{00000000-0004-0000-0A00-0000CC000000}"/>
    <hyperlink ref="G122" location="Interactions!B139" display="N" xr:uid="{00000000-0004-0000-0A00-0000CD000000}"/>
    <hyperlink ref="H122" location="Interactions!B140" display="N" xr:uid="{00000000-0004-0000-0A00-0000CE000000}"/>
    <hyperlink ref="I122" location="Interactions!B141" display="N" xr:uid="{00000000-0004-0000-0A00-0000CF000000}"/>
    <hyperlink ref="J122" location="Interactions!B142" display="N" xr:uid="{00000000-0004-0000-0A00-0000D0000000}"/>
    <hyperlink ref="K122" location="Interactions!B143" display="N" xr:uid="{00000000-0004-0000-0A00-0000D1000000}"/>
    <hyperlink ref="B123" location="Interactions!B144" display="Y" xr:uid="{00000000-0004-0000-0A00-0000D2000000}"/>
    <hyperlink ref="C123" location="Interactions!B145" display="Y" xr:uid="{00000000-0004-0000-0A00-0000D3000000}"/>
    <hyperlink ref="D123" location="Interactions!B146" display="N" xr:uid="{00000000-0004-0000-0A00-0000D4000000}"/>
    <hyperlink ref="E123" location="Interactions!B147" display="N" xr:uid="{00000000-0004-0000-0A00-0000D5000000}"/>
    <hyperlink ref="F123" location="Interactions!B148" display="N" xr:uid="{00000000-0004-0000-0A00-0000D6000000}"/>
    <hyperlink ref="G123" location="Interactions!B149" display="N" xr:uid="{00000000-0004-0000-0A00-0000D7000000}"/>
    <hyperlink ref="H123" location="Interactions!B150" display="N" xr:uid="{00000000-0004-0000-0A00-0000D8000000}"/>
    <hyperlink ref="I123" location="Interactions!B151" display="N" xr:uid="{00000000-0004-0000-0A00-0000D9000000}"/>
    <hyperlink ref="J123" location="Interactions!B152" display="N" xr:uid="{00000000-0004-0000-0A00-0000DA000000}"/>
    <hyperlink ref="K123" location="Interactions!B153" display="N" xr:uid="{00000000-0004-0000-0A00-0000DB000000}"/>
    <hyperlink ref="B124" location="Interactions!B154" display="Y" xr:uid="{00000000-0004-0000-0A00-0000DC000000}"/>
    <hyperlink ref="C124" location="Interactions!B155" display="Y" xr:uid="{00000000-0004-0000-0A00-0000DD000000}"/>
    <hyperlink ref="D124" location="Interactions!B156" display="N" xr:uid="{00000000-0004-0000-0A00-0000DE000000}"/>
    <hyperlink ref="E124" location="Interactions!B157" display="N" xr:uid="{00000000-0004-0000-0A00-0000DF000000}"/>
    <hyperlink ref="F124" location="Interactions!B158" display="N" xr:uid="{00000000-0004-0000-0A00-0000E0000000}"/>
    <hyperlink ref="G124" location="Interactions!B159" display="N" xr:uid="{00000000-0004-0000-0A00-0000E1000000}"/>
    <hyperlink ref="H124" location="Interactions!B160" display="N" xr:uid="{00000000-0004-0000-0A00-0000E2000000}"/>
    <hyperlink ref="I124" location="Interactions!B161" display="N" xr:uid="{00000000-0004-0000-0A00-0000E3000000}"/>
    <hyperlink ref="J124" location="Interactions!B162" display="N" xr:uid="{00000000-0004-0000-0A00-0000E4000000}"/>
    <hyperlink ref="K124" location="Interactions!B163" display="N" xr:uid="{00000000-0004-0000-0A00-0000E5000000}"/>
    <hyperlink ref="B125" location="Interactions!B164" display="Y" xr:uid="{00000000-0004-0000-0A00-0000E6000000}"/>
    <hyperlink ref="C125" location="Interactions!B165" display="Y" xr:uid="{00000000-0004-0000-0A00-0000E7000000}"/>
    <hyperlink ref="D125" location="Interactions!B166" display="N" xr:uid="{00000000-0004-0000-0A00-0000E8000000}"/>
    <hyperlink ref="E125" location="Interactions!B167" display="N" xr:uid="{00000000-0004-0000-0A00-0000E9000000}"/>
    <hyperlink ref="F125" location="Interactions!B168" display="N" xr:uid="{00000000-0004-0000-0A00-0000EA000000}"/>
    <hyperlink ref="G125" location="Interactions!B169" display="N" xr:uid="{00000000-0004-0000-0A00-0000EB000000}"/>
    <hyperlink ref="H125" location="Interactions!B170" display="N" xr:uid="{00000000-0004-0000-0A00-0000EC000000}"/>
    <hyperlink ref="I125" location="Interactions!B171" display="N" xr:uid="{00000000-0004-0000-0A00-0000ED000000}"/>
    <hyperlink ref="J125" location="Interactions!B172" display="N" xr:uid="{00000000-0004-0000-0A00-0000EE000000}"/>
    <hyperlink ref="K125" location="Interactions!B173" display="N" xr:uid="{00000000-0004-0000-0A00-0000EF000000}"/>
    <hyperlink ref="B126" location="Interactions!B174" display="Y" xr:uid="{00000000-0004-0000-0A00-0000F0000000}"/>
    <hyperlink ref="C126" location="Interactions!B175" display="Y" xr:uid="{00000000-0004-0000-0A00-0000F1000000}"/>
    <hyperlink ref="D126" location="Interactions!B176" display="N" xr:uid="{00000000-0004-0000-0A00-0000F2000000}"/>
    <hyperlink ref="E126" location="Interactions!B177" display="N" xr:uid="{00000000-0004-0000-0A00-0000F3000000}"/>
    <hyperlink ref="F126" location="Interactions!B178" display="N" xr:uid="{00000000-0004-0000-0A00-0000F4000000}"/>
    <hyperlink ref="G126" location="Interactions!B179" display="N" xr:uid="{00000000-0004-0000-0A00-0000F5000000}"/>
    <hyperlink ref="H126" location="Interactions!B180" display="N" xr:uid="{00000000-0004-0000-0A00-0000F6000000}"/>
    <hyperlink ref="I126" location="Interactions!B181" display="N" xr:uid="{00000000-0004-0000-0A00-0000F7000000}"/>
    <hyperlink ref="J126" location="Interactions!B182" display="N" xr:uid="{00000000-0004-0000-0A00-0000F8000000}"/>
    <hyperlink ref="K126" location="Interactions!B183" display="N" xr:uid="{00000000-0004-0000-0A00-0000F9000000}"/>
    <hyperlink ref="B127" location="Interactions!B184" display="Y" xr:uid="{00000000-0004-0000-0A00-0000FA000000}"/>
    <hyperlink ref="C127" location="Interactions!B185" display="Y" xr:uid="{00000000-0004-0000-0A00-0000FB000000}"/>
    <hyperlink ref="D127" location="Interactions!B186" display="N" xr:uid="{00000000-0004-0000-0A00-0000FC000000}"/>
    <hyperlink ref="E127" location="Interactions!B187" display="N" xr:uid="{00000000-0004-0000-0A00-0000FD000000}"/>
    <hyperlink ref="F127" location="Interactions!B188" display="N" xr:uid="{00000000-0004-0000-0A00-0000FE000000}"/>
    <hyperlink ref="G127" location="Interactions!B189" display="N" xr:uid="{00000000-0004-0000-0A00-0000FF000000}"/>
    <hyperlink ref="H127" location="Interactions!B190" display="N" xr:uid="{00000000-0004-0000-0A00-000000010000}"/>
    <hyperlink ref="I127" location="Interactions!B191" display="N" xr:uid="{00000000-0004-0000-0A00-000001010000}"/>
    <hyperlink ref="J127" location="Interactions!B192" display="N" xr:uid="{00000000-0004-0000-0A00-000002010000}"/>
    <hyperlink ref="K127" location="Interactions!B193" display="N" xr:uid="{00000000-0004-0000-0A00-000003010000}"/>
    <hyperlink ref="B128" location="Interactions!B194" display="Y" xr:uid="{00000000-0004-0000-0A00-000004010000}"/>
    <hyperlink ref="C128" location="Interactions!B195" display="Y" xr:uid="{00000000-0004-0000-0A00-000005010000}"/>
    <hyperlink ref="D128" location="Interactions!B196" display="N" xr:uid="{00000000-0004-0000-0A00-000006010000}"/>
    <hyperlink ref="E128" location="Interactions!B197" display="N" xr:uid="{00000000-0004-0000-0A00-000007010000}"/>
    <hyperlink ref="F128" location="Interactions!B198" display="N" xr:uid="{00000000-0004-0000-0A00-000008010000}"/>
    <hyperlink ref="G128" location="Interactions!B199" display="N" xr:uid="{00000000-0004-0000-0A00-000009010000}"/>
    <hyperlink ref="H128" location="Interactions!B200" display="N" xr:uid="{00000000-0004-0000-0A00-00000A010000}"/>
    <hyperlink ref="I128" location="Interactions!B201" display="N" xr:uid="{00000000-0004-0000-0A00-00000B010000}"/>
    <hyperlink ref="J128" location="Interactions!B202" display="N" xr:uid="{00000000-0004-0000-0A00-00000C010000}"/>
    <hyperlink ref="K128" location="Interactions!B203" display="N" xr:uid="{00000000-0004-0000-0A00-00000D010000}"/>
    <hyperlink ref="B129" location="Interactions!B204" display="Y" xr:uid="{00000000-0004-0000-0A00-00000E010000}"/>
    <hyperlink ref="C129" location="Interactions!B205" display="Y" xr:uid="{00000000-0004-0000-0A00-00000F010000}"/>
    <hyperlink ref="D129" location="Interactions!B206" display="N" xr:uid="{00000000-0004-0000-0A00-000010010000}"/>
    <hyperlink ref="E129" location="Interactions!B207" display="N" xr:uid="{00000000-0004-0000-0A00-000011010000}"/>
    <hyperlink ref="F129" location="Interactions!B208" display="N" xr:uid="{00000000-0004-0000-0A00-000012010000}"/>
    <hyperlink ref="G129" location="Interactions!B209" display="N" xr:uid="{00000000-0004-0000-0A00-000013010000}"/>
    <hyperlink ref="H129" location="Interactions!B210" display="N" xr:uid="{00000000-0004-0000-0A00-000014010000}"/>
    <hyperlink ref="I129" location="Interactions!B211" display="N" xr:uid="{00000000-0004-0000-0A00-000015010000}"/>
    <hyperlink ref="J129" location="Interactions!B212" display="N" xr:uid="{00000000-0004-0000-0A00-000016010000}"/>
    <hyperlink ref="K129" location="Interactions!B213" display="N" xr:uid="{00000000-0004-0000-0A00-000017010000}"/>
    <hyperlink ref="B130" location="Interactions!B214" display="Y" xr:uid="{00000000-0004-0000-0A00-000018010000}"/>
    <hyperlink ref="C130" location="Interactions!B215" display="Y" xr:uid="{00000000-0004-0000-0A00-000019010000}"/>
    <hyperlink ref="D130" location="Interactions!B216" display="N" xr:uid="{00000000-0004-0000-0A00-00001A010000}"/>
    <hyperlink ref="E130" location="Interactions!B217" display="N" xr:uid="{00000000-0004-0000-0A00-00001B010000}"/>
    <hyperlink ref="F130" location="Interactions!B218" display="N" xr:uid="{00000000-0004-0000-0A00-00001C010000}"/>
    <hyperlink ref="G130" location="Interactions!B219" display="N" xr:uid="{00000000-0004-0000-0A00-00001D010000}"/>
    <hyperlink ref="H130" location="Interactions!B220" display="N" xr:uid="{00000000-0004-0000-0A00-00001E010000}"/>
    <hyperlink ref="I130" location="Interactions!B221" display="N" xr:uid="{00000000-0004-0000-0A00-00001F010000}"/>
    <hyperlink ref="J130" location="Interactions!B222" display="N" xr:uid="{00000000-0004-0000-0A00-000020010000}"/>
    <hyperlink ref="K130" location="Interactions!B223" display="N" xr:uid="{00000000-0004-0000-0A00-000021010000}"/>
    <hyperlink ref="B131" location="Interactions!B224" display="Y" xr:uid="{00000000-0004-0000-0A00-000022010000}"/>
    <hyperlink ref="C131" location="Interactions!B225" display="Y" xr:uid="{00000000-0004-0000-0A00-000023010000}"/>
    <hyperlink ref="D131" location="Interactions!B226" display="N" xr:uid="{00000000-0004-0000-0A00-000024010000}"/>
    <hyperlink ref="E131" location="Interactions!B227" display="N" xr:uid="{00000000-0004-0000-0A00-000025010000}"/>
    <hyperlink ref="F131" location="Interactions!B228" display="N" xr:uid="{00000000-0004-0000-0A00-000026010000}"/>
    <hyperlink ref="G131" location="Interactions!B229" display="N" xr:uid="{00000000-0004-0000-0A00-000027010000}"/>
    <hyperlink ref="H131" location="Interactions!B230" display="N" xr:uid="{00000000-0004-0000-0A00-000028010000}"/>
    <hyperlink ref="I131" location="Interactions!B231" display="N" xr:uid="{00000000-0004-0000-0A00-000029010000}"/>
    <hyperlink ref="J131" location="Interactions!B232" display="N" xr:uid="{00000000-0004-0000-0A00-00002A010000}"/>
    <hyperlink ref="K131" location="Interactions!B233" display="N" xr:uid="{00000000-0004-0000-0A00-00002B010000}"/>
    <hyperlink ref="B134" location="Interactions!$B$122" display="Interactions!$B$122" xr:uid="{00000000-0004-0000-0A00-00002C010000}"/>
    <hyperlink ref="B135" location="Interactions!$C$122" display="Interactions!$C$122" xr:uid="{00000000-0004-0000-0A00-00002D010000}"/>
    <hyperlink ref="B136" location="Interactions!$D$122" display="Interactions!$D$122" xr:uid="{00000000-0004-0000-0A00-00002E010000}"/>
    <hyperlink ref="B137" location="Interactions!$E$122" display="Interactions!$E$122" xr:uid="{00000000-0004-0000-0A00-00002F010000}"/>
    <hyperlink ref="B138" location="Interactions!$F$122" display="Interactions!$F$122" xr:uid="{00000000-0004-0000-0A00-000030010000}"/>
    <hyperlink ref="B139" location="Interactions!$G$122" display="Interactions!$G$122" xr:uid="{00000000-0004-0000-0A00-000031010000}"/>
    <hyperlink ref="B140" location="Interactions!$H$122" display="Interactions!$H$122" xr:uid="{00000000-0004-0000-0A00-000032010000}"/>
    <hyperlink ref="B141" location="Interactions!$I$122" display="Interactions!$I$122" xr:uid="{00000000-0004-0000-0A00-000033010000}"/>
    <hyperlink ref="B142" location="Interactions!$J$122" display="Interactions!$J$122" xr:uid="{00000000-0004-0000-0A00-000034010000}"/>
    <hyperlink ref="B143" location="Interactions!$K$122" display="Interactions!$K$122" xr:uid="{00000000-0004-0000-0A00-000035010000}"/>
    <hyperlink ref="B144" location="Interactions!$B$123" display="Interactions!$B$123" xr:uid="{00000000-0004-0000-0A00-000036010000}"/>
    <hyperlink ref="B145" location="Interactions!$C$123" display="Interactions!$C$123" xr:uid="{00000000-0004-0000-0A00-000037010000}"/>
    <hyperlink ref="B146" location="Interactions!$D$123" display="Interactions!$D$123" xr:uid="{00000000-0004-0000-0A00-000038010000}"/>
    <hyperlink ref="B147" location="Interactions!$E$123" display="Interactions!$E$123" xr:uid="{00000000-0004-0000-0A00-000039010000}"/>
    <hyperlink ref="B148" location="Interactions!$F$123" display="Interactions!$F$123" xr:uid="{00000000-0004-0000-0A00-00003A010000}"/>
    <hyperlink ref="B149" location="Interactions!$G$123" display="Interactions!$G$123" xr:uid="{00000000-0004-0000-0A00-00003B010000}"/>
    <hyperlink ref="B150" location="Interactions!$H$123" display="Interactions!$H$123" xr:uid="{00000000-0004-0000-0A00-00003C010000}"/>
    <hyperlink ref="B151" location="Interactions!$I$123" display="Interactions!$I$123" xr:uid="{00000000-0004-0000-0A00-00003D010000}"/>
    <hyperlink ref="B152" location="Interactions!$J$123" display="Interactions!$J$123" xr:uid="{00000000-0004-0000-0A00-00003E010000}"/>
    <hyperlink ref="B153" location="Interactions!$K$123" display="Interactions!$K$123" xr:uid="{00000000-0004-0000-0A00-00003F010000}"/>
    <hyperlink ref="B154" location="Interactions!$B$124" display="Interactions!$B$124" xr:uid="{00000000-0004-0000-0A00-000040010000}"/>
    <hyperlink ref="B155" location="Interactions!$C$124" display="Interactions!$C$124" xr:uid="{00000000-0004-0000-0A00-000041010000}"/>
    <hyperlink ref="B156" location="Interactions!$D$124" display="Interactions!$D$124" xr:uid="{00000000-0004-0000-0A00-000042010000}"/>
    <hyperlink ref="B157" location="Interactions!$E$124" display="Interactions!$E$124" xr:uid="{00000000-0004-0000-0A00-000043010000}"/>
    <hyperlink ref="B158" location="Interactions!$F$124" display="Interactions!$F$124" xr:uid="{00000000-0004-0000-0A00-000044010000}"/>
    <hyperlink ref="B159" location="Interactions!$G$124" display="Interactions!$G$124" xr:uid="{00000000-0004-0000-0A00-000045010000}"/>
    <hyperlink ref="B160" location="Interactions!$H$124" display="Interactions!$H$124" xr:uid="{00000000-0004-0000-0A00-000046010000}"/>
    <hyperlink ref="B161" location="Interactions!$I$124" display="Interactions!$I$124" xr:uid="{00000000-0004-0000-0A00-000047010000}"/>
    <hyperlink ref="B162" location="Interactions!$J$124" display="Interactions!$J$124" xr:uid="{00000000-0004-0000-0A00-000048010000}"/>
    <hyperlink ref="B163" location="Interactions!$K$124" display="Interactions!$K$124" xr:uid="{00000000-0004-0000-0A00-000049010000}"/>
    <hyperlink ref="B164" location="Interactions!$B$125" display="Interactions!$B$125" xr:uid="{00000000-0004-0000-0A00-00004A010000}"/>
    <hyperlink ref="B165" location="Interactions!$C$125" display="Interactions!$C$125" xr:uid="{00000000-0004-0000-0A00-00004B010000}"/>
    <hyperlink ref="B166" location="Interactions!$D$125" display="Interactions!$D$125" xr:uid="{00000000-0004-0000-0A00-00004C010000}"/>
    <hyperlink ref="B167" location="Interactions!$E$125" display="Interactions!$E$125" xr:uid="{00000000-0004-0000-0A00-00004D010000}"/>
    <hyperlink ref="B168" location="Interactions!$F$125" display="Interactions!$F$125" xr:uid="{00000000-0004-0000-0A00-00004E010000}"/>
    <hyperlink ref="B169" location="Interactions!$G$125" display="Interactions!$G$125" xr:uid="{00000000-0004-0000-0A00-00004F010000}"/>
    <hyperlink ref="B170" location="Interactions!$H$125" display="Interactions!$H$125" xr:uid="{00000000-0004-0000-0A00-000050010000}"/>
    <hyperlink ref="B171" location="Interactions!$I$125" display="Interactions!$I$125" xr:uid="{00000000-0004-0000-0A00-000051010000}"/>
    <hyperlink ref="B172" location="Interactions!$J$125" display="Interactions!$J$125" xr:uid="{00000000-0004-0000-0A00-000052010000}"/>
    <hyperlink ref="B173" location="Interactions!$K$125" display="Interactions!$K$125" xr:uid="{00000000-0004-0000-0A00-000053010000}"/>
    <hyperlink ref="B174" location="Interactions!$B$126" display="Interactions!$B$126" xr:uid="{00000000-0004-0000-0A00-000054010000}"/>
    <hyperlink ref="B175" location="Interactions!$C$126" display="Interactions!$C$126" xr:uid="{00000000-0004-0000-0A00-000055010000}"/>
    <hyperlink ref="B176" location="Interactions!$D$126" display="Interactions!$D$126" xr:uid="{00000000-0004-0000-0A00-000056010000}"/>
    <hyperlink ref="B177" location="Interactions!$E$126" display="Interactions!$E$126" xr:uid="{00000000-0004-0000-0A00-000057010000}"/>
    <hyperlink ref="B178" location="Interactions!$F$126" display="Interactions!$F$126" xr:uid="{00000000-0004-0000-0A00-000058010000}"/>
    <hyperlink ref="B179" location="Interactions!$G$126" display="Interactions!$G$126" xr:uid="{00000000-0004-0000-0A00-000059010000}"/>
    <hyperlink ref="B180" location="Interactions!$H$126" display="Interactions!$H$126" xr:uid="{00000000-0004-0000-0A00-00005A010000}"/>
    <hyperlink ref="B181" location="Interactions!$I$126" display="Interactions!$I$126" xr:uid="{00000000-0004-0000-0A00-00005B010000}"/>
    <hyperlink ref="B182" location="Interactions!$J$126" display="Interactions!$J$126" xr:uid="{00000000-0004-0000-0A00-00005C010000}"/>
    <hyperlink ref="B183" location="Interactions!$K$126" display="Interactions!$K$126" xr:uid="{00000000-0004-0000-0A00-00005D010000}"/>
    <hyperlink ref="B184" location="Interactions!$B$127" display="Interactions!$B$127" xr:uid="{00000000-0004-0000-0A00-00005E010000}"/>
    <hyperlink ref="B185" location="Interactions!$C$127" display="Interactions!$C$127" xr:uid="{00000000-0004-0000-0A00-00005F010000}"/>
    <hyperlink ref="B186" location="Interactions!$D$127" display="Interactions!$D$127" xr:uid="{00000000-0004-0000-0A00-000060010000}"/>
    <hyperlink ref="B187" location="Interactions!$E$127" display="Interactions!$E$127" xr:uid="{00000000-0004-0000-0A00-000061010000}"/>
    <hyperlink ref="B188" location="Interactions!$F$127" display="Interactions!$F$127" xr:uid="{00000000-0004-0000-0A00-000062010000}"/>
    <hyperlink ref="B189" location="Interactions!$G$127" display="Interactions!$G$127" xr:uid="{00000000-0004-0000-0A00-000063010000}"/>
    <hyperlink ref="B190" location="Interactions!$H$127" display="Interactions!$H$127" xr:uid="{00000000-0004-0000-0A00-000064010000}"/>
    <hyperlink ref="B191" location="Interactions!$I$127" display="Interactions!$I$127" xr:uid="{00000000-0004-0000-0A00-000065010000}"/>
    <hyperlink ref="B192" location="Interactions!$J$127" display="Interactions!$J$127" xr:uid="{00000000-0004-0000-0A00-000066010000}"/>
    <hyperlink ref="B193" location="Interactions!$K$127" display="Interactions!$K$127" xr:uid="{00000000-0004-0000-0A00-000067010000}"/>
    <hyperlink ref="B194" location="Interactions!$B$128" display="Interactions!$B$128" xr:uid="{00000000-0004-0000-0A00-000068010000}"/>
    <hyperlink ref="B195" location="Interactions!$C$128" display="Interactions!$C$128" xr:uid="{00000000-0004-0000-0A00-000069010000}"/>
    <hyperlink ref="B196" location="Interactions!$D$128" display="Interactions!$D$128" xr:uid="{00000000-0004-0000-0A00-00006A010000}"/>
    <hyperlink ref="B197" location="Interactions!$E$128" display="Interactions!$E$128" xr:uid="{00000000-0004-0000-0A00-00006B010000}"/>
    <hyperlink ref="B198" location="Interactions!$F$128" display="Interactions!$F$128" xr:uid="{00000000-0004-0000-0A00-00006C010000}"/>
    <hyperlink ref="B199" location="Interactions!$G$128" display="Interactions!$G$128" xr:uid="{00000000-0004-0000-0A00-00006D010000}"/>
    <hyperlink ref="B200" location="Interactions!$H$128" display="Interactions!$H$128" xr:uid="{00000000-0004-0000-0A00-00006E010000}"/>
    <hyperlink ref="B201" location="Interactions!$I$128" display="Interactions!$I$128" xr:uid="{00000000-0004-0000-0A00-00006F010000}"/>
    <hyperlink ref="B202" location="Interactions!$J$128" display="Interactions!$J$128" xr:uid="{00000000-0004-0000-0A00-000070010000}"/>
    <hyperlink ref="B203" location="Interactions!$K$128" display="Interactions!$K$128" xr:uid="{00000000-0004-0000-0A00-000071010000}"/>
    <hyperlink ref="B204" location="Interactions!$B$129" display="Interactions!$B$129" xr:uid="{00000000-0004-0000-0A00-000072010000}"/>
    <hyperlink ref="B205" location="Interactions!$C$129" display="Interactions!$C$129" xr:uid="{00000000-0004-0000-0A00-000073010000}"/>
    <hyperlink ref="B206" location="Interactions!$D$129" display="Interactions!$D$129" xr:uid="{00000000-0004-0000-0A00-000074010000}"/>
    <hyperlink ref="B207" location="Interactions!$E$129" display="Interactions!$E$129" xr:uid="{00000000-0004-0000-0A00-000075010000}"/>
    <hyperlink ref="B208" location="Interactions!$F$129" display="Interactions!$F$129" xr:uid="{00000000-0004-0000-0A00-000076010000}"/>
    <hyperlink ref="B209" location="Interactions!$G$129" display="Interactions!$G$129" xr:uid="{00000000-0004-0000-0A00-000077010000}"/>
    <hyperlink ref="B210" location="Interactions!$H$129" display="Interactions!$H$129" xr:uid="{00000000-0004-0000-0A00-000078010000}"/>
    <hyperlink ref="B211" location="Interactions!$I$129" display="Interactions!$I$129" xr:uid="{00000000-0004-0000-0A00-000079010000}"/>
    <hyperlink ref="B212" location="Interactions!$J$129" display="Interactions!$J$129" xr:uid="{00000000-0004-0000-0A00-00007A010000}"/>
    <hyperlink ref="B213" location="Interactions!$K$129" display="Interactions!$K$129" xr:uid="{00000000-0004-0000-0A00-00007B010000}"/>
    <hyperlink ref="B214" location="Interactions!$B$130" display="Interactions!$B$130" xr:uid="{00000000-0004-0000-0A00-00007C010000}"/>
    <hyperlink ref="B215" location="Interactions!$C$130" display="Interactions!$C$130" xr:uid="{00000000-0004-0000-0A00-00007D010000}"/>
    <hyperlink ref="B216" location="Interactions!$D$130" display="Interactions!$D$130" xr:uid="{00000000-0004-0000-0A00-00007E010000}"/>
    <hyperlink ref="B217" location="Interactions!$E$130" display="Interactions!$E$130" xr:uid="{00000000-0004-0000-0A00-00007F010000}"/>
    <hyperlink ref="B218" location="Interactions!$F$130" display="Interactions!$F$130" xr:uid="{00000000-0004-0000-0A00-000080010000}"/>
    <hyperlink ref="B219" location="Interactions!$G$130" display="Interactions!$G$130" xr:uid="{00000000-0004-0000-0A00-000081010000}"/>
    <hyperlink ref="B220" location="Interactions!$H$130" display="Interactions!$H$130" xr:uid="{00000000-0004-0000-0A00-000082010000}"/>
    <hyperlink ref="B221" location="Interactions!$I$130" display="Interactions!$I$130" xr:uid="{00000000-0004-0000-0A00-000083010000}"/>
    <hyperlink ref="B222" location="Interactions!$J$130" display="Interactions!$J$130" xr:uid="{00000000-0004-0000-0A00-000084010000}"/>
    <hyperlink ref="B223" location="Interactions!$K$130" display="Interactions!$K$130" xr:uid="{00000000-0004-0000-0A00-000085010000}"/>
    <hyperlink ref="B224" location="Interactions!$B$131" display="Interactions!$B$131" xr:uid="{00000000-0004-0000-0A00-000086010000}"/>
    <hyperlink ref="B225" location="Interactions!$C$131" display="Interactions!$C$131" xr:uid="{00000000-0004-0000-0A00-000087010000}"/>
    <hyperlink ref="B226" location="Interactions!$D$131" display="Interactions!$D$131" xr:uid="{00000000-0004-0000-0A00-000088010000}"/>
    <hyperlink ref="B227" location="Interactions!$E$131" display="Interactions!$E$131" xr:uid="{00000000-0004-0000-0A00-000089010000}"/>
    <hyperlink ref="B228" location="Interactions!$F$131" display="Interactions!$F$131" xr:uid="{00000000-0004-0000-0A00-00008A010000}"/>
    <hyperlink ref="B229" location="Interactions!$G$131" display="Interactions!$G$131" xr:uid="{00000000-0004-0000-0A00-00008B010000}"/>
    <hyperlink ref="B230" location="Interactions!$H$131" display="Interactions!$H$131" xr:uid="{00000000-0004-0000-0A00-00008C010000}"/>
    <hyperlink ref="B231" location="Interactions!$I$131" display="Interactions!$I$131" xr:uid="{00000000-0004-0000-0A00-00008D010000}"/>
    <hyperlink ref="B232" location="Interactions!$J$131" display="Interactions!$J$131" xr:uid="{00000000-0004-0000-0A00-00008E010000}"/>
    <hyperlink ref="B233" location="Interactions!$K$131" display="Interactions!$K$131" xr:uid="{00000000-0004-0000-0A00-00008F010000}"/>
    <hyperlink ref="B239" location="Interactions!B251" display="Y" xr:uid="{00000000-0004-0000-0A00-000090010000}"/>
    <hyperlink ref="C239" location="Interactions!B252" display="N" xr:uid="{00000000-0004-0000-0A00-000091010000}"/>
    <hyperlink ref="D239" location="Interactions!B253" display="N" xr:uid="{00000000-0004-0000-0A00-000092010000}"/>
    <hyperlink ref="E239" location="Interactions!B254" display="N" xr:uid="{00000000-0004-0000-0A00-000093010000}"/>
    <hyperlink ref="F239" location="Interactions!B255" display="N" xr:uid="{00000000-0004-0000-0A00-000094010000}"/>
    <hyperlink ref="G239" location="Interactions!B256" display="N" xr:uid="{00000000-0004-0000-0A00-000095010000}"/>
    <hyperlink ref="H239" location="Interactions!B257" display="N" xr:uid="{00000000-0004-0000-0A00-000096010000}"/>
    <hyperlink ref="I239" location="Interactions!B258" display="N" xr:uid="{00000000-0004-0000-0A00-000097010000}"/>
    <hyperlink ref="J239" location="Interactions!B259" display="N" xr:uid="{00000000-0004-0000-0A00-000098010000}"/>
    <hyperlink ref="K239" location="Interactions!B260" display="N" xr:uid="{00000000-0004-0000-0A00-000099010000}"/>
    <hyperlink ref="B240" location="Interactions!B261" display="N" xr:uid="{00000000-0004-0000-0A00-00009A010000}"/>
    <hyperlink ref="C240" location="Interactions!B262" display="N" xr:uid="{00000000-0004-0000-0A00-00009B010000}"/>
    <hyperlink ref="D240" location="Interactions!B263" display="N" xr:uid="{00000000-0004-0000-0A00-00009C010000}"/>
    <hyperlink ref="E240" location="Interactions!B264" display="N" xr:uid="{00000000-0004-0000-0A00-00009D010000}"/>
    <hyperlink ref="F240" location="Interactions!B265" display="N" xr:uid="{00000000-0004-0000-0A00-00009E010000}"/>
    <hyperlink ref="G240" location="Interactions!B266" display="N" xr:uid="{00000000-0004-0000-0A00-00009F010000}"/>
    <hyperlink ref="H240" location="Interactions!B267" display="N" xr:uid="{00000000-0004-0000-0A00-0000A0010000}"/>
    <hyperlink ref="I240" location="Interactions!B268" display="N" xr:uid="{00000000-0004-0000-0A00-0000A1010000}"/>
    <hyperlink ref="J240" location="Interactions!B269" display="N" xr:uid="{00000000-0004-0000-0A00-0000A2010000}"/>
    <hyperlink ref="K240" location="Interactions!B270" display="N" xr:uid="{00000000-0004-0000-0A00-0000A3010000}"/>
    <hyperlink ref="B241" location="Interactions!B271" display="N" xr:uid="{00000000-0004-0000-0A00-0000A4010000}"/>
    <hyperlink ref="C241" location="Interactions!B272" display="N" xr:uid="{00000000-0004-0000-0A00-0000A5010000}"/>
    <hyperlink ref="D241" location="Interactions!B273" display="Y" xr:uid="{00000000-0004-0000-0A00-0000A6010000}"/>
    <hyperlink ref="E241" location="Interactions!B274" display="Y" xr:uid="{00000000-0004-0000-0A00-0000A7010000}"/>
    <hyperlink ref="F241" location="Interactions!B275" display="Y" xr:uid="{00000000-0004-0000-0A00-0000A8010000}"/>
    <hyperlink ref="G241" location="Interactions!B276" display="Y" xr:uid="{00000000-0004-0000-0A00-0000A9010000}"/>
    <hyperlink ref="H241" location="Interactions!B277" display="Y" xr:uid="{00000000-0004-0000-0A00-0000AA010000}"/>
    <hyperlink ref="I241" location="Interactions!B278" display="Y" xr:uid="{00000000-0004-0000-0A00-0000AB010000}"/>
    <hyperlink ref="J241" location="Interactions!B279" display="Y" xr:uid="{00000000-0004-0000-0A00-0000AC010000}"/>
    <hyperlink ref="K241" location="Interactions!B280" display="Y" xr:uid="{00000000-0004-0000-0A00-0000AD010000}"/>
    <hyperlink ref="B242" location="Interactions!B281" display="N" xr:uid="{00000000-0004-0000-0A00-0000AE010000}"/>
    <hyperlink ref="C242" location="Interactions!B282" display="N" xr:uid="{00000000-0004-0000-0A00-0000AF010000}"/>
    <hyperlink ref="D242" location="Interactions!B283" display="Y" xr:uid="{00000000-0004-0000-0A00-0000B0010000}"/>
    <hyperlink ref="E242" location="Interactions!B284" display="Y" xr:uid="{00000000-0004-0000-0A00-0000B1010000}"/>
    <hyperlink ref="F242" location="Interactions!B285" display="Y" xr:uid="{00000000-0004-0000-0A00-0000B2010000}"/>
    <hyperlink ref="G242" location="Interactions!B286" display="Y" xr:uid="{00000000-0004-0000-0A00-0000B3010000}"/>
    <hyperlink ref="H242" location="Interactions!B287" display="Y" xr:uid="{00000000-0004-0000-0A00-0000B4010000}"/>
    <hyperlink ref="I242" location="Interactions!B288" display="Y" xr:uid="{00000000-0004-0000-0A00-0000B5010000}"/>
    <hyperlink ref="J242" location="Interactions!B289" display="Y" xr:uid="{00000000-0004-0000-0A00-0000B6010000}"/>
    <hyperlink ref="K242" location="Interactions!B290" display="Y" xr:uid="{00000000-0004-0000-0A00-0000B7010000}"/>
    <hyperlink ref="B243" location="Interactions!B291" display="N" xr:uid="{00000000-0004-0000-0A00-0000B8010000}"/>
    <hyperlink ref="C243" location="Interactions!B292" display="N" xr:uid="{00000000-0004-0000-0A00-0000B9010000}"/>
    <hyperlink ref="D243" location="Interactions!B293" display="Y" xr:uid="{00000000-0004-0000-0A00-0000BA010000}"/>
    <hyperlink ref="E243" location="Interactions!B294" display="Y" xr:uid="{00000000-0004-0000-0A00-0000BB010000}"/>
    <hyperlink ref="F243" location="Interactions!B295" display="Y" xr:uid="{00000000-0004-0000-0A00-0000BC010000}"/>
    <hyperlink ref="G243" location="Interactions!B296" display="Y" xr:uid="{00000000-0004-0000-0A00-0000BD010000}"/>
    <hyperlink ref="H243" location="Interactions!B297" display="Y" xr:uid="{00000000-0004-0000-0A00-0000BE010000}"/>
    <hyperlink ref="I243" location="Interactions!B298" display="Y" xr:uid="{00000000-0004-0000-0A00-0000BF010000}"/>
    <hyperlink ref="J243" location="Interactions!B299" display="Y" xr:uid="{00000000-0004-0000-0A00-0000C0010000}"/>
    <hyperlink ref="K243" location="Interactions!B300" display="Y" xr:uid="{00000000-0004-0000-0A00-0000C1010000}"/>
    <hyperlink ref="B244" location="Interactions!B301" display="N" xr:uid="{00000000-0004-0000-0A00-0000C2010000}"/>
    <hyperlink ref="C244" location="Interactions!B302" display="N" xr:uid="{00000000-0004-0000-0A00-0000C3010000}"/>
    <hyperlink ref="D244" location="Interactions!B303" display="Y" xr:uid="{00000000-0004-0000-0A00-0000C4010000}"/>
    <hyperlink ref="E244" location="Interactions!B304" display="Y" xr:uid="{00000000-0004-0000-0A00-0000C5010000}"/>
    <hyperlink ref="F244" location="Interactions!B305" display="Y" xr:uid="{00000000-0004-0000-0A00-0000C6010000}"/>
    <hyperlink ref="G244" location="Interactions!B306" display="Y" xr:uid="{00000000-0004-0000-0A00-0000C7010000}"/>
    <hyperlink ref="H244" location="Interactions!B307" display="Y" xr:uid="{00000000-0004-0000-0A00-0000C8010000}"/>
    <hyperlink ref="I244" location="Interactions!B308" display="Y" xr:uid="{00000000-0004-0000-0A00-0000C9010000}"/>
    <hyperlink ref="J244" location="Interactions!B309" display="Y" xr:uid="{00000000-0004-0000-0A00-0000CA010000}"/>
    <hyperlink ref="K244" location="Interactions!B310" display="Y" xr:uid="{00000000-0004-0000-0A00-0000CB010000}"/>
    <hyperlink ref="B245" location="Interactions!B311" display="N" xr:uid="{00000000-0004-0000-0A00-0000CC010000}"/>
    <hyperlink ref="C245" location="Interactions!B312" display="N" xr:uid="{00000000-0004-0000-0A00-0000CD010000}"/>
    <hyperlink ref="D245" location="Interactions!B313" display="Y" xr:uid="{00000000-0004-0000-0A00-0000CE010000}"/>
    <hyperlink ref="E245" location="Interactions!B314" display="Y" xr:uid="{00000000-0004-0000-0A00-0000CF010000}"/>
    <hyperlink ref="F245" location="Interactions!B315" display="Y" xr:uid="{00000000-0004-0000-0A00-0000D0010000}"/>
    <hyperlink ref="G245" location="Interactions!B316" display="Y" xr:uid="{00000000-0004-0000-0A00-0000D1010000}"/>
    <hyperlink ref="H245" location="Interactions!B317" display="Y" xr:uid="{00000000-0004-0000-0A00-0000D2010000}"/>
    <hyperlink ref="I245" location="Interactions!B318" display="Y" xr:uid="{00000000-0004-0000-0A00-0000D3010000}"/>
    <hyperlink ref="J245" location="Interactions!B319" display="Y" xr:uid="{00000000-0004-0000-0A00-0000D4010000}"/>
    <hyperlink ref="K245" location="Interactions!B320" display="Y" xr:uid="{00000000-0004-0000-0A00-0000D5010000}"/>
    <hyperlink ref="B246" location="Interactions!B321" display="N" xr:uid="{00000000-0004-0000-0A00-0000D6010000}"/>
    <hyperlink ref="C246" location="Interactions!B322" display="N" xr:uid="{00000000-0004-0000-0A00-0000D7010000}"/>
    <hyperlink ref="D246" location="Interactions!B323" display="Y" xr:uid="{00000000-0004-0000-0A00-0000D8010000}"/>
    <hyperlink ref="E246" location="Interactions!B324" display="Y" xr:uid="{00000000-0004-0000-0A00-0000D9010000}"/>
    <hyperlink ref="F246" location="Interactions!B325" display="Y" xr:uid="{00000000-0004-0000-0A00-0000DA010000}"/>
    <hyperlink ref="G246" location="Interactions!B326" display="Y" xr:uid="{00000000-0004-0000-0A00-0000DB010000}"/>
    <hyperlink ref="H246" location="Interactions!B327" display="Y" xr:uid="{00000000-0004-0000-0A00-0000DC010000}"/>
    <hyperlink ref="I246" location="Interactions!B328" display="Y" xr:uid="{00000000-0004-0000-0A00-0000DD010000}"/>
    <hyperlink ref="J246" location="Interactions!B329" display="Y" xr:uid="{00000000-0004-0000-0A00-0000DE010000}"/>
    <hyperlink ref="K246" location="Interactions!B330" display="Y" xr:uid="{00000000-0004-0000-0A00-0000DF010000}"/>
    <hyperlink ref="B247" location="Interactions!B331" display="N" xr:uid="{00000000-0004-0000-0A00-0000E0010000}"/>
    <hyperlink ref="C247" location="Interactions!B332" display="N" xr:uid="{00000000-0004-0000-0A00-0000E1010000}"/>
    <hyperlink ref="D247" location="Interactions!B333" display="Y" xr:uid="{00000000-0004-0000-0A00-0000E2010000}"/>
    <hyperlink ref="E247" location="Interactions!B334" display="Y" xr:uid="{00000000-0004-0000-0A00-0000E3010000}"/>
    <hyperlink ref="F247" location="Interactions!B335" display="Y" xr:uid="{00000000-0004-0000-0A00-0000E4010000}"/>
    <hyperlink ref="G247" location="Interactions!B336" display="Y" xr:uid="{00000000-0004-0000-0A00-0000E5010000}"/>
    <hyperlink ref="H247" location="Interactions!B337" display="Y" xr:uid="{00000000-0004-0000-0A00-0000E6010000}"/>
    <hyperlink ref="I247" location="Interactions!B338" display="Y" xr:uid="{00000000-0004-0000-0A00-0000E7010000}"/>
    <hyperlink ref="J247" location="Interactions!B339" display="Y" xr:uid="{00000000-0004-0000-0A00-0000E8010000}"/>
    <hyperlink ref="K247" location="Interactions!B340" display="Y" xr:uid="{00000000-0004-0000-0A00-0000E9010000}"/>
    <hyperlink ref="B248" location="Interactions!B341" display="N" xr:uid="{00000000-0004-0000-0A00-0000EA010000}"/>
    <hyperlink ref="C248" location="Interactions!B342" display="N" xr:uid="{00000000-0004-0000-0A00-0000EB010000}"/>
    <hyperlink ref="D248" location="Interactions!B343" display="Y" xr:uid="{00000000-0004-0000-0A00-0000EC010000}"/>
    <hyperlink ref="E248" location="Interactions!B344" display="Y" xr:uid="{00000000-0004-0000-0A00-0000ED010000}"/>
    <hyperlink ref="F248" location="Interactions!B345" display="Y" xr:uid="{00000000-0004-0000-0A00-0000EE010000}"/>
    <hyperlink ref="G248" location="Interactions!B346" display="Y" xr:uid="{00000000-0004-0000-0A00-0000EF010000}"/>
    <hyperlink ref="H248" location="Interactions!B347" display="Y" xr:uid="{00000000-0004-0000-0A00-0000F0010000}"/>
    <hyperlink ref="I248" location="Interactions!B348" display="Y" xr:uid="{00000000-0004-0000-0A00-0000F1010000}"/>
    <hyperlink ref="J248" location="Interactions!B349" display="Y" xr:uid="{00000000-0004-0000-0A00-0000F2010000}"/>
    <hyperlink ref="K248" location="Interactions!B350" display="Y" xr:uid="{00000000-0004-0000-0A00-0000F3010000}"/>
    <hyperlink ref="B251" location="Interactions!$B$239" display="Interactions!$B$239" xr:uid="{00000000-0004-0000-0A00-0000F4010000}"/>
    <hyperlink ref="B252" location="Interactions!$C$239" display="Interactions!$C$239" xr:uid="{00000000-0004-0000-0A00-0000F5010000}"/>
    <hyperlink ref="B253" location="Interactions!$D$239" display="Interactions!$D$239" xr:uid="{00000000-0004-0000-0A00-0000F6010000}"/>
    <hyperlink ref="B254" location="Interactions!$E$239" display="Interactions!$E$239" xr:uid="{00000000-0004-0000-0A00-0000F7010000}"/>
    <hyperlink ref="B255" location="Interactions!$F$239" display="Interactions!$F$239" xr:uid="{00000000-0004-0000-0A00-0000F8010000}"/>
    <hyperlink ref="B256" location="Interactions!$G$239" display="Interactions!$G$239" xr:uid="{00000000-0004-0000-0A00-0000F9010000}"/>
    <hyperlink ref="B257" location="Interactions!$H$239" display="Interactions!$H$239" xr:uid="{00000000-0004-0000-0A00-0000FA010000}"/>
    <hyperlink ref="B258" location="Interactions!$I$239" display="Interactions!$I$239" xr:uid="{00000000-0004-0000-0A00-0000FB010000}"/>
    <hyperlink ref="B259" location="Interactions!$J$239" display="Interactions!$J$239" xr:uid="{00000000-0004-0000-0A00-0000FC010000}"/>
    <hyperlink ref="B260" location="Interactions!$K$239" display="Interactions!$K$239" xr:uid="{00000000-0004-0000-0A00-0000FD010000}"/>
    <hyperlink ref="B261" location="Interactions!$B$240" display="Interactions!$B$240" xr:uid="{00000000-0004-0000-0A00-0000FE010000}"/>
    <hyperlink ref="B262" location="Interactions!$C$240" display="Interactions!$C$240" xr:uid="{00000000-0004-0000-0A00-0000FF010000}"/>
    <hyperlink ref="B263" location="Interactions!$D$240" display="Interactions!$D$240" xr:uid="{00000000-0004-0000-0A00-000000020000}"/>
    <hyperlink ref="B264" location="Interactions!$E$240" display="Interactions!$E$240" xr:uid="{00000000-0004-0000-0A00-000001020000}"/>
    <hyperlink ref="B265" location="Interactions!$F$240" display="Interactions!$F$240" xr:uid="{00000000-0004-0000-0A00-000002020000}"/>
    <hyperlink ref="B266" location="Interactions!$G$240" display="Interactions!$G$240" xr:uid="{00000000-0004-0000-0A00-000003020000}"/>
    <hyperlink ref="B267" location="Interactions!$H$240" display="Interactions!$H$240" xr:uid="{00000000-0004-0000-0A00-000004020000}"/>
    <hyperlink ref="B268" location="Interactions!$I$240" display="Interactions!$I$240" xr:uid="{00000000-0004-0000-0A00-000005020000}"/>
    <hyperlink ref="B269" location="Interactions!$J$240" display="Interactions!$J$240" xr:uid="{00000000-0004-0000-0A00-000006020000}"/>
    <hyperlink ref="B270" location="Interactions!$K$240" display="Interactions!$K$240" xr:uid="{00000000-0004-0000-0A00-000007020000}"/>
    <hyperlink ref="B271" location="Interactions!$B$241" display="Interactions!$B$241" xr:uid="{00000000-0004-0000-0A00-000008020000}"/>
    <hyperlink ref="B272" location="Interactions!$C$241" display="Interactions!$C$241" xr:uid="{00000000-0004-0000-0A00-000009020000}"/>
    <hyperlink ref="B273" location="Interactions!$D$241" display="Interactions!$D$241" xr:uid="{00000000-0004-0000-0A00-00000A020000}"/>
    <hyperlink ref="B274" location="Interactions!$E$241" display="Interactions!$E$241" xr:uid="{00000000-0004-0000-0A00-00000B020000}"/>
    <hyperlink ref="B275" location="Interactions!$F$241" display="Interactions!$F$241" xr:uid="{00000000-0004-0000-0A00-00000C020000}"/>
    <hyperlink ref="B276" location="Interactions!$G$241" display="Interactions!$G$241" xr:uid="{00000000-0004-0000-0A00-00000D020000}"/>
    <hyperlink ref="B277" location="Interactions!$H$241" display="Interactions!$H$241" xr:uid="{00000000-0004-0000-0A00-00000E020000}"/>
    <hyperlink ref="B278" location="Interactions!$I$241" display="Interactions!$I$241" xr:uid="{00000000-0004-0000-0A00-00000F020000}"/>
    <hyperlink ref="B279" location="Interactions!$J$241" display="Interactions!$J$241" xr:uid="{00000000-0004-0000-0A00-000010020000}"/>
    <hyperlink ref="B280" location="Interactions!$K$241" display="Interactions!$K$241" xr:uid="{00000000-0004-0000-0A00-000011020000}"/>
    <hyperlink ref="B281" location="Interactions!$B$242" display="Interactions!$B$242" xr:uid="{00000000-0004-0000-0A00-000012020000}"/>
    <hyperlink ref="B282" location="Interactions!$C$242" display="Interactions!$C$242" xr:uid="{00000000-0004-0000-0A00-000013020000}"/>
    <hyperlink ref="B283" location="Interactions!$D$242" display="Interactions!$D$242" xr:uid="{00000000-0004-0000-0A00-000014020000}"/>
    <hyperlink ref="B284" location="Interactions!$E$242" display="Interactions!$E$242" xr:uid="{00000000-0004-0000-0A00-000015020000}"/>
    <hyperlink ref="B285" location="Interactions!$F$242" display="Interactions!$F$242" xr:uid="{00000000-0004-0000-0A00-000016020000}"/>
    <hyperlink ref="B286" location="Interactions!$G$242" display="Interactions!$G$242" xr:uid="{00000000-0004-0000-0A00-000017020000}"/>
    <hyperlink ref="B287" location="Interactions!$H$242" display="Interactions!$H$242" xr:uid="{00000000-0004-0000-0A00-000018020000}"/>
    <hyperlink ref="B288" location="Interactions!$I$242" display="Interactions!$I$242" xr:uid="{00000000-0004-0000-0A00-000019020000}"/>
    <hyperlink ref="B289" location="Interactions!$J$242" display="Interactions!$J$242" xr:uid="{00000000-0004-0000-0A00-00001A020000}"/>
    <hyperlink ref="B290" location="Interactions!$K$242" display="Interactions!$K$242" xr:uid="{00000000-0004-0000-0A00-00001B020000}"/>
    <hyperlink ref="B291" location="Interactions!$B$243" display="Interactions!$B$243" xr:uid="{00000000-0004-0000-0A00-00001C020000}"/>
    <hyperlink ref="B292" location="Interactions!$C$243" display="Interactions!$C$243" xr:uid="{00000000-0004-0000-0A00-00001D020000}"/>
    <hyperlink ref="B293" location="Interactions!$D$243" display="Interactions!$D$243" xr:uid="{00000000-0004-0000-0A00-00001E020000}"/>
    <hyperlink ref="B294" location="Interactions!$E$243" display="Interactions!$E$243" xr:uid="{00000000-0004-0000-0A00-00001F020000}"/>
    <hyperlink ref="B295" location="Interactions!$F$243" display="Interactions!$F$243" xr:uid="{00000000-0004-0000-0A00-000020020000}"/>
    <hyperlink ref="B296" location="Interactions!$G$243" display="Interactions!$G$243" xr:uid="{00000000-0004-0000-0A00-000021020000}"/>
    <hyperlink ref="B297" location="Interactions!$H$243" display="Interactions!$H$243" xr:uid="{00000000-0004-0000-0A00-000022020000}"/>
    <hyperlink ref="B298" location="Interactions!$I$243" display="Interactions!$I$243" xr:uid="{00000000-0004-0000-0A00-000023020000}"/>
    <hyperlink ref="B299" location="Interactions!$J$243" display="Interactions!$J$243" xr:uid="{00000000-0004-0000-0A00-000024020000}"/>
    <hyperlink ref="B300" location="Interactions!$K$243" display="Interactions!$K$243" xr:uid="{00000000-0004-0000-0A00-000025020000}"/>
    <hyperlink ref="B301" location="Interactions!$B$244" display="Interactions!$B$244" xr:uid="{00000000-0004-0000-0A00-000026020000}"/>
    <hyperlink ref="B302" location="Interactions!$C$244" display="Interactions!$C$244" xr:uid="{00000000-0004-0000-0A00-000027020000}"/>
    <hyperlink ref="B303" location="Interactions!$D$244" display="Interactions!$D$244" xr:uid="{00000000-0004-0000-0A00-000028020000}"/>
    <hyperlink ref="B304" location="Interactions!$E$244" display="Interactions!$E$244" xr:uid="{00000000-0004-0000-0A00-000029020000}"/>
    <hyperlink ref="B305" location="Interactions!$F$244" display="Interactions!$F$244" xr:uid="{00000000-0004-0000-0A00-00002A020000}"/>
    <hyperlink ref="B306" location="Interactions!$G$244" display="Interactions!$G$244" xr:uid="{00000000-0004-0000-0A00-00002B020000}"/>
    <hyperlink ref="B307" location="Interactions!$H$244" display="Interactions!$H$244" xr:uid="{00000000-0004-0000-0A00-00002C020000}"/>
    <hyperlink ref="B308" location="Interactions!$I$244" display="Interactions!$I$244" xr:uid="{00000000-0004-0000-0A00-00002D020000}"/>
    <hyperlink ref="B309" location="Interactions!$J$244" display="Interactions!$J$244" xr:uid="{00000000-0004-0000-0A00-00002E020000}"/>
    <hyperlink ref="B310" location="Interactions!$K$244" display="Interactions!$K$244" xr:uid="{00000000-0004-0000-0A00-00002F020000}"/>
    <hyperlink ref="B311" location="Interactions!$B$245" display="Interactions!$B$245" xr:uid="{00000000-0004-0000-0A00-000030020000}"/>
    <hyperlink ref="B312" location="Interactions!$C$245" display="Interactions!$C$245" xr:uid="{00000000-0004-0000-0A00-000031020000}"/>
    <hyperlink ref="B313" location="Interactions!$D$245" display="Interactions!$D$245" xr:uid="{00000000-0004-0000-0A00-000032020000}"/>
    <hyperlink ref="B314" location="Interactions!$E$245" display="Interactions!$E$245" xr:uid="{00000000-0004-0000-0A00-000033020000}"/>
    <hyperlink ref="B315" location="Interactions!$F$245" display="Interactions!$F$245" xr:uid="{00000000-0004-0000-0A00-000034020000}"/>
    <hyperlink ref="B316" location="Interactions!$G$245" display="Interactions!$G$245" xr:uid="{00000000-0004-0000-0A00-000035020000}"/>
    <hyperlink ref="B317" location="Interactions!$H$245" display="Interactions!$H$245" xr:uid="{00000000-0004-0000-0A00-000036020000}"/>
    <hyperlink ref="B318" location="Interactions!$I$245" display="Interactions!$I$245" xr:uid="{00000000-0004-0000-0A00-000037020000}"/>
    <hyperlink ref="B319" location="Interactions!$J$245" display="Interactions!$J$245" xr:uid="{00000000-0004-0000-0A00-000038020000}"/>
    <hyperlink ref="B320" location="Interactions!$K$245" display="Interactions!$K$245" xr:uid="{00000000-0004-0000-0A00-000039020000}"/>
    <hyperlink ref="B321" location="Interactions!$B$246" display="Interactions!$B$246" xr:uid="{00000000-0004-0000-0A00-00003A020000}"/>
    <hyperlink ref="B322" location="Interactions!$C$246" display="Interactions!$C$246" xr:uid="{00000000-0004-0000-0A00-00003B020000}"/>
    <hyperlink ref="B323" location="Interactions!$D$246" display="Interactions!$D$246" xr:uid="{00000000-0004-0000-0A00-00003C020000}"/>
    <hyperlink ref="B324" location="Interactions!$E$246" display="Interactions!$E$246" xr:uid="{00000000-0004-0000-0A00-00003D020000}"/>
    <hyperlink ref="B325" location="Interactions!$F$246" display="Interactions!$F$246" xr:uid="{00000000-0004-0000-0A00-00003E020000}"/>
    <hyperlink ref="B326" location="Interactions!$G$246" display="Interactions!$G$246" xr:uid="{00000000-0004-0000-0A00-00003F020000}"/>
    <hyperlink ref="B327" location="Interactions!$H$246" display="Interactions!$H$246" xr:uid="{00000000-0004-0000-0A00-000040020000}"/>
    <hyperlink ref="B328" location="Interactions!$I$246" display="Interactions!$I$246" xr:uid="{00000000-0004-0000-0A00-000041020000}"/>
    <hyperlink ref="B329" location="Interactions!$J$246" display="Interactions!$J$246" xr:uid="{00000000-0004-0000-0A00-000042020000}"/>
    <hyperlink ref="B330" location="Interactions!$K$246" display="Interactions!$K$246" xr:uid="{00000000-0004-0000-0A00-000043020000}"/>
    <hyperlink ref="B331" location="Interactions!$B$247" display="Interactions!$B$247" xr:uid="{00000000-0004-0000-0A00-000044020000}"/>
    <hyperlink ref="B332" location="Interactions!$C$247" display="Interactions!$C$247" xr:uid="{00000000-0004-0000-0A00-000045020000}"/>
    <hyperlink ref="B333" location="Interactions!$D$247" display="Interactions!$D$247" xr:uid="{00000000-0004-0000-0A00-000046020000}"/>
    <hyperlink ref="B334" location="Interactions!$E$247" display="Interactions!$E$247" xr:uid="{00000000-0004-0000-0A00-000047020000}"/>
    <hyperlink ref="B335" location="Interactions!$F$247" display="Interactions!$F$247" xr:uid="{00000000-0004-0000-0A00-000048020000}"/>
    <hyperlink ref="B336" location="Interactions!$G$247" display="Interactions!$G$247" xr:uid="{00000000-0004-0000-0A00-000049020000}"/>
    <hyperlink ref="B337" location="Interactions!$H$247" display="Interactions!$H$247" xr:uid="{00000000-0004-0000-0A00-00004A020000}"/>
    <hyperlink ref="B338" location="Interactions!$I$247" display="Interactions!$I$247" xr:uid="{00000000-0004-0000-0A00-00004B020000}"/>
    <hyperlink ref="B339" location="Interactions!$J$247" display="Interactions!$J$247" xr:uid="{00000000-0004-0000-0A00-00004C020000}"/>
    <hyperlink ref="B340" location="Interactions!$K$247" display="Interactions!$K$247" xr:uid="{00000000-0004-0000-0A00-00004D020000}"/>
    <hyperlink ref="B341" location="Interactions!$B$248" display="Interactions!$B$248" xr:uid="{00000000-0004-0000-0A00-00004E020000}"/>
    <hyperlink ref="B342" location="Interactions!$C$248" display="Interactions!$C$248" xr:uid="{00000000-0004-0000-0A00-00004F020000}"/>
    <hyperlink ref="B343" location="Interactions!$D$248" display="Interactions!$D$248" xr:uid="{00000000-0004-0000-0A00-000050020000}"/>
    <hyperlink ref="B344" location="Interactions!$E$248" display="Interactions!$E$248" xr:uid="{00000000-0004-0000-0A00-000051020000}"/>
    <hyperlink ref="B345" location="Interactions!$F$248" display="Interactions!$F$248" xr:uid="{00000000-0004-0000-0A00-000052020000}"/>
    <hyperlink ref="B346" location="Interactions!$G$248" display="Interactions!$G$248" xr:uid="{00000000-0004-0000-0A00-000053020000}"/>
    <hyperlink ref="B347" location="Interactions!$H$248" display="Interactions!$H$248" xr:uid="{00000000-0004-0000-0A00-000054020000}"/>
    <hyperlink ref="B348" location="Interactions!$I$248" display="Interactions!$I$248" xr:uid="{00000000-0004-0000-0A00-000055020000}"/>
    <hyperlink ref="B349" location="Interactions!$J$248" display="Interactions!$J$248" xr:uid="{00000000-0004-0000-0A00-000056020000}"/>
    <hyperlink ref="B350" location="Interactions!$K$248" display="Interactions!$K$248" xr:uid="{00000000-0004-0000-0A00-00005702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08080"/>
  </sheetPr>
  <dimension ref="A1:DN116"/>
  <sheetViews>
    <sheetView workbookViewId="0"/>
  </sheetViews>
  <sheetFormatPr defaultRowHeight="15" x14ac:dyDescent="0.25"/>
  <cols>
    <col min="1" max="1" width="18.28515625" customWidth="1"/>
    <col min="2" max="2" width="22.5703125" customWidth="1"/>
    <col min="3" max="3" width="23.7109375" customWidth="1"/>
    <col min="4" max="4" width="21.5703125" customWidth="1"/>
    <col min="5" max="5" width="19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159</v>
      </c>
      <c r="B2" t="s">
        <v>160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4" t="s">
        <v>55</v>
      </c>
      <c r="C5" s="5" t="s">
        <v>152</v>
      </c>
      <c r="D5" s="5" t="s">
        <v>151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4" t="s">
        <v>55</v>
      </c>
      <c r="D6" s="5" t="s">
        <v>152</v>
      </c>
      <c r="E6" s="5" t="s">
        <v>151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4" t="s">
        <v>55</v>
      </c>
      <c r="E7" s="5" t="s">
        <v>152</v>
      </c>
      <c r="F7" s="5" t="s">
        <v>151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4" t="s">
        <v>55</v>
      </c>
      <c r="F8" s="5" t="s">
        <v>152</v>
      </c>
      <c r="G8" s="5" t="s">
        <v>151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4" t="s">
        <v>55</v>
      </c>
      <c r="G9" s="5" t="s">
        <v>152</v>
      </c>
      <c r="H9" s="5" t="s">
        <v>151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152</v>
      </c>
      <c r="C10" s="5" t="s">
        <v>152</v>
      </c>
      <c r="D10" s="5" t="s">
        <v>152</v>
      </c>
      <c r="E10" s="5" t="s">
        <v>152</v>
      </c>
      <c r="F10" s="5" t="s">
        <v>152</v>
      </c>
      <c r="G10" s="4" t="s">
        <v>55</v>
      </c>
      <c r="H10" s="5" t="s">
        <v>152</v>
      </c>
      <c r="I10" s="5" t="s">
        <v>151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4" t="s">
        <v>55</v>
      </c>
      <c r="I11" s="5" t="s">
        <v>152</v>
      </c>
      <c r="J11" s="5" t="s">
        <v>151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4" t="s">
        <v>55</v>
      </c>
      <c r="J12" s="5" t="s">
        <v>152</v>
      </c>
      <c r="K12" s="5" t="s">
        <v>151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4" t="s">
        <v>55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4" t="s">
        <v>55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...</v>
      </c>
      <c r="B17" s="4" t="str">
        <f>IF($B$5="Y","---&gt;","...")</f>
        <v>...</v>
      </c>
      <c r="C17" s="1" t="str">
        <f>IF($B$5="Y",'Population Definitions'!$A$2,"...")</f>
        <v>...</v>
      </c>
      <c r="E17" s="2"/>
      <c r="F17" s="3"/>
      <c r="G17" s="2"/>
      <c r="H17" s="4" t="str">
        <f>IF($B$5="Y","OR","...")</f>
        <v>...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0-4M</v>
      </c>
      <c r="B19" s="4" t="str">
        <f>IF($D$5="Y","---&gt;","...")</f>
        <v>---&gt;</v>
      </c>
      <c r="C19" s="1" t="str">
        <f>IF($D$5="Y",'Population Definitions'!$A$4,"...")</f>
        <v>5-14M</v>
      </c>
      <c r="E19" s="3" t="s">
        <v>161</v>
      </c>
      <c r="F19" s="3"/>
      <c r="G19" s="3"/>
      <c r="H19" s="4" t="str">
        <f>IF($D$5="Y","OR","...")</f>
        <v>OR</v>
      </c>
      <c r="I19" s="3">
        <v>0.20176594154690869</v>
      </c>
      <c r="J19" s="3">
        <v>0.20545758508151249</v>
      </c>
      <c r="K19" s="3">
        <v>0.2081131902465306</v>
      </c>
      <c r="L19" s="3">
        <v>0.2096409382017933</v>
      </c>
      <c r="M19" s="3">
        <v>0.21074706631576001</v>
      </c>
      <c r="N19" s="3">
        <v>0.21091990821829901</v>
      </c>
      <c r="O19" s="3">
        <v>0.20938081958650151</v>
      </c>
      <c r="P19" s="3">
        <v>0.20690537275235699</v>
      </c>
      <c r="Q19" s="3">
        <v>0.20520904828955841</v>
      </c>
      <c r="R19" s="3">
        <v>0.204606647970939</v>
      </c>
      <c r="S19" s="3">
        <v>0.20417304047410359</v>
      </c>
      <c r="T19" s="3">
        <v>0.20347493205648501</v>
      </c>
      <c r="U19" s="3">
        <v>0.2029344164732845</v>
      </c>
      <c r="V19" s="3">
        <v>0.20177951945179931</v>
      </c>
      <c r="W19" s="3">
        <v>0.2005735272212123</v>
      </c>
      <c r="X19" s="3">
        <v>0.19931302543649321</v>
      </c>
      <c r="Y19" s="3">
        <v>0.1969551853448209</v>
      </c>
      <c r="Z19" s="3">
        <v>0.1952751529349705</v>
      </c>
      <c r="AA19" s="3">
        <v>0.193990754865218</v>
      </c>
      <c r="AB19" s="3">
        <v>0.19225573881240601</v>
      </c>
      <c r="AC19" s="3">
        <v>0.19162781837714171</v>
      </c>
      <c r="AD19" s="3">
        <v>0.19354179074077921</v>
      </c>
      <c r="AE19" s="3">
        <v>0.1970746298576288</v>
      </c>
      <c r="AF19" s="3">
        <v>0.1992489727292539</v>
      </c>
      <c r="AG19" s="3">
        <v>0.1986895615381766</v>
      </c>
      <c r="AH19" s="3">
        <v>0.1983228009535512</v>
      </c>
      <c r="AI19" s="3">
        <v>0.19973940772765861</v>
      </c>
      <c r="AJ19" s="3">
        <v>0.2007865575631658</v>
      </c>
      <c r="AK19" s="3">
        <v>0.20314891150982481</v>
      </c>
      <c r="AL19" s="3">
        <v>0.2071962001463207</v>
      </c>
      <c r="AM19" s="3">
        <v>0.21058962231021511</v>
      </c>
      <c r="AN19" s="3">
        <v>0.21103893170135651</v>
      </c>
      <c r="AO19" s="3">
        <v>0.20914737896622909</v>
      </c>
      <c r="AP19" s="3">
        <v>0.20740938745650739</v>
      </c>
      <c r="AQ19" s="3">
        <v>0.20558382293365729</v>
      </c>
      <c r="AR19" s="3">
        <v>0.20495504848906371</v>
      </c>
      <c r="AS19" s="3">
        <v>0.2049162501088613</v>
      </c>
      <c r="AT19" s="3">
        <v>0.2047888027728314</v>
      </c>
      <c r="AU19" s="3">
        <v>0.20444719748245069</v>
      </c>
      <c r="AV19" s="3">
        <v>0.20401597392902229</v>
      </c>
      <c r="AW19" s="3">
        <v>0.20349626898677209</v>
      </c>
      <c r="AX19" s="3">
        <v>0.20288086469614419</v>
      </c>
      <c r="AY19" s="3">
        <v>0.2022735497756569</v>
      </c>
      <c r="AZ19" s="3">
        <v>0.20169611870134971</v>
      </c>
      <c r="BA19" s="3">
        <v>0.20108773277655639</v>
      </c>
      <c r="BB19" s="3">
        <v>0.20056003236788</v>
      </c>
      <c r="BC19" s="3">
        <v>0.20008431781343261</v>
      </c>
      <c r="BD19" s="3">
        <v>0.19962953407638789</v>
      </c>
      <c r="BE19" s="3">
        <v>0.1992300015287749</v>
      </c>
      <c r="BF19" s="3">
        <v>0.19891359520899179</v>
      </c>
      <c r="BG19" s="3">
        <v>0.19869147257976369</v>
      </c>
      <c r="BH19" s="3">
        <v>0.1986925148437024</v>
      </c>
      <c r="BI19" s="3">
        <v>0.19890272548296051</v>
      </c>
      <c r="BJ19" s="3">
        <v>0.1990215796080726</v>
      </c>
      <c r="BK19" s="3">
        <v>0.19927051045917041</v>
      </c>
      <c r="BL19" s="3">
        <v>0.1997991478928797</v>
      </c>
      <c r="BM19" s="3">
        <v>0.20042869601092639</v>
      </c>
      <c r="BN19" s="3">
        <v>0.20114004044153219</v>
      </c>
      <c r="BO19" s="3">
        <v>0.20181264717846301</v>
      </c>
      <c r="BP19" s="3">
        <v>0.20246708009450171</v>
      </c>
      <c r="BQ19" s="3">
        <v>0.20310453711772181</v>
      </c>
      <c r="BR19" s="3">
        <v>0.2037454155167337</v>
      </c>
      <c r="BS19" s="3">
        <v>0.20415448421734059</v>
      </c>
      <c r="BT19" s="3">
        <v>0.2043397796163727</v>
      </c>
      <c r="BU19" s="3">
        <v>0.20453398106173989</v>
      </c>
      <c r="BV19" s="3">
        <v>0.20457131132302969</v>
      </c>
      <c r="BW19" s="3">
        <v>0.20457533041171061</v>
      </c>
      <c r="BX19" s="3">
        <v>0.20453911669159261</v>
      </c>
      <c r="BY19" s="3">
        <v>0.2044519381489088</v>
      </c>
      <c r="BZ19" s="3">
        <v>0.20418060226058241</v>
      </c>
      <c r="CA19" s="3">
        <v>0.20375896074509159</v>
      </c>
      <c r="CB19" s="3">
        <v>0.20343556209124231</v>
      </c>
      <c r="CC19" s="3">
        <v>0.2030304721316456</v>
      </c>
      <c r="CD19" s="3">
        <v>0.20249668441068799</v>
      </c>
      <c r="CE19" s="3">
        <v>0.2020007396131234</v>
      </c>
      <c r="CF19" s="3">
        <v>0.20170822194465809</v>
      </c>
      <c r="CG19" s="3">
        <v>0.2015065431355651</v>
      </c>
      <c r="CH19" s="3">
        <v>0.2013861042756615</v>
      </c>
      <c r="CI19" s="3">
        <v>0.20118736605632831</v>
      </c>
      <c r="CJ19" s="3">
        <v>0.20086061734401081</v>
      </c>
      <c r="CK19" s="3">
        <v>0.20066599542526101</v>
      </c>
      <c r="CL19" s="3">
        <v>0.20054989681690519</v>
      </c>
      <c r="CM19" s="3">
        <v>0.20058141468704049</v>
      </c>
      <c r="CN19" s="3">
        <v>0.20067783176988521</v>
      </c>
      <c r="CO19" s="3">
        <v>0.2007719289396119</v>
      </c>
      <c r="CP19" s="3">
        <v>0.20088789304129079</v>
      </c>
      <c r="CQ19" s="3">
        <v>0.20112391730811111</v>
      </c>
      <c r="CR19" s="3">
        <v>0.201391926808417</v>
      </c>
      <c r="CS19" s="3">
        <v>0.2015812776356169</v>
      </c>
      <c r="CT19" s="3">
        <v>0.20193338498468541</v>
      </c>
      <c r="CU19" s="3">
        <v>0.2022722747864335</v>
      </c>
      <c r="CV19" s="3">
        <v>0.20250979923162721</v>
      </c>
      <c r="CW19" s="3">
        <v>0.20269224855412621</v>
      </c>
      <c r="CX19" s="3">
        <v>0.20287378041766321</v>
      </c>
      <c r="CY19" s="3">
        <v>0.2031020370394733</v>
      </c>
      <c r="CZ19" s="3">
        <v>0.20331742197245189</v>
      </c>
      <c r="DA19" s="3">
        <v>0.20341709996398391</v>
      </c>
      <c r="DB19" s="3">
        <v>0.20349905430709819</v>
      </c>
      <c r="DC19" s="3">
        <v>0.2035991973489103</v>
      </c>
      <c r="DD19" s="3">
        <v>0.2035313062974852</v>
      </c>
      <c r="DE19" s="3">
        <v>0.2034538442302857</v>
      </c>
      <c r="DF19" s="3">
        <v>0.20337029063599241</v>
      </c>
      <c r="DG19" s="3">
        <v>0.20317118157587549</v>
      </c>
      <c r="DH19" s="3">
        <v>0.20299446882475261</v>
      </c>
      <c r="DI19" s="3">
        <v>0.2028746263628812</v>
      </c>
      <c r="DJ19" s="3">
        <v>0.2027086474595419</v>
      </c>
      <c r="DK19" s="3">
        <v>0.20244423945349299</v>
      </c>
      <c r="DL19" s="3">
        <v>0.2022919530900214</v>
      </c>
      <c r="DM19" s="3">
        <v>0.2021236374313507</v>
      </c>
      <c r="DN19" s="3">
        <v>0.2018630342425268</v>
      </c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0-4F</v>
      </c>
      <c r="B30" s="4" t="str">
        <f>IF($E$6="Y","---&gt;","...")</f>
        <v>---&gt;</v>
      </c>
      <c r="C30" s="1" t="str">
        <f>IF($E$6="Y",'Population Definitions'!$A$5,"...")</f>
        <v>5-14F</v>
      </c>
      <c r="E30" s="3" t="s">
        <v>161</v>
      </c>
      <c r="F30" s="3"/>
      <c r="G30" s="3"/>
      <c r="H30" s="4" t="str">
        <f>IF($E$6="Y","OR","...")</f>
        <v>OR</v>
      </c>
      <c r="I30" s="3">
        <v>0.2028532400532651</v>
      </c>
      <c r="J30" s="3">
        <v>0.20665331432274281</v>
      </c>
      <c r="K30" s="3">
        <v>0.2093478051285676</v>
      </c>
      <c r="L30" s="3">
        <v>0.2106570486919864</v>
      </c>
      <c r="M30" s="3">
        <v>0.2114429845509061</v>
      </c>
      <c r="N30" s="3">
        <v>0.21159990188029401</v>
      </c>
      <c r="O30" s="3">
        <v>0.2101601694457039</v>
      </c>
      <c r="P30" s="3">
        <v>0.20781277192515321</v>
      </c>
      <c r="Q30" s="3">
        <v>0.2061224109638497</v>
      </c>
      <c r="R30" s="3">
        <v>0.20550616922845261</v>
      </c>
      <c r="S30" s="3">
        <v>0.2049871474549434</v>
      </c>
      <c r="T30" s="3">
        <v>0.20415969665185371</v>
      </c>
      <c r="U30" s="3">
        <v>0.2035070311296989</v>
      </c>
      <c r="V30" s="3">
        <v>0.20226624365936571</v>
      </c>
      <c r="W30" s="3">
        <v>0.20090250263216691</v>
      </c>
      <c r="X30" s="3">
        <v>0.19957065310615121</v>
      </c>
      <c r="Y30" s="3">
        <v>0.1972453187914556</v>
      </c>
      <c r="Z30" s="3">
        <v>0.1955575645715614</v>
      </c>
      <c r="AA30" s="3">
        <v>0.19424489678556139</v>
      </c>
      <c r="AB30" s="3">
        <v>0.19250985757718689</v>
      </c>
      <c r="AC30" s="3">
        <v>0.1919073829614934</v>
      </c>
      <c r="AD30" s="3">
        <v>0.1937584415005324</v>
      </c>
      <c r="AE30" s="3">
        <v>0.19735243463730109</v>
      </c>
      <c r="AF30" s="3">
        <v>0.19954680071434991</v>
      </c>
      <c r="AG30" s="3">
        <v>0.19901725357090541</v>
      </c>
      <c r="AH30" s="3">
        <v>0.19862924171415311</v>
      </c>
      <c r="AI30" s="3">
        <v>0.1998475078050137</v>
      </c>
      <c r="AJ30" s="3">
        <v>0.20088176963265189</v>
      </c>
      <c r="AK30" s="3">
        <v>0.20323731930899139</v>
      </c>
      <c r="AL30" s="3">
        <v>0.20714682680748539</v>
      </c>
      <c r="AM30" s="3">
        <v>0.21056837982378421</v>
      </c>
      <c r="AN30" s="3">
        <v>0.2111020765073533</v>
      </c>
      <c r="AO30" s="3">
        <v>0.20915159988184731</v>
      </c>
      <c r="AP30" s="3">
        <v>0.20742603502443019</v>
      </c>
      <c r="AQ30" s="3">
        <v>0.20567754202389149</v>
      </c>
      <c r="AR30" s="3">
        <v>0.20501947759388039</v>
      </c>
      <c r="AS30" s="3">
        <v>0.20492086414249891</v>
      </c>
      <c r="AT30" s="3">
        <v>0.20476121967629821</v>
      </c>
      <c r="AU30" s="3">
        <v>0.2044276835714802</v>
      </c>
      <c r="AV30" s="3">
        <v>0.20400808549240701</v>
      </c>
      <c r="AW30" s="3">
        <v>0.2034925859734347</v>
      </c>
      <c r="AX30" s="3">
        <v>0.20288466042168651</v>
      </c>
      <c r="AY30" s="3">
        <v>0.2022857001887039</v>
      </c>
      <c r="AZ30" s="3">
        <v>0.2017133849908834</v>
      </c>
      <c r="BA30" s="3">
        <v>0.20110539634000299</v>
      </c>
      <c r="BB30" s="3">
        <v>0.20058079430025799</v>
      </c>
      <c r="BC30" s="3">
        <v>0.20010582445788999</v>
      </c>
      <c r="BD30" s="3">
        <v>0.19965079552633691</v>
      </c>
      <c r="BE30" s="3">
        <v>0.19925498335651801</v>
      </c>
      <c r="BF30" s="3">
        <v>0.19893717144055739</v>
      </c>
      <c r="BG30" s="3">
        <v>0.19871947724037681</v>
      </c>
      <c r="BH30" s="3">
        <v>0.19872686338529841</v>
      </c>
      <c r="BI30" s="3">
        <v>0.19893576173737251</v>
      </c>
      <c r="BJ30" s="3">
        <v>0.19905446617504929</v>
      </c>
      <c r="BK30" s="3">
        <v>0.19930498983100459</v>
      </c>
      <c r="BL30" s="3">
        <v>0.199829456324154</v>
      </c>
      <c r="BM30" s="3">
        <v>0.20045930793893771</v>
      </c>
      <c r="BN30" s="3">
        <v>0.20117313431295439</v>
      </c>
      <c r="BO30" s="3">
        <v>0.20184489298129649</v>
      </c>
      <c r="BP30" s="3">
        <v>0.2024972793261767</v>
      </c>
      <c r="BQ30" s="3">
        <v>0.20313320746102231</v>
      </c>
      <c r="BR30" s="3">
        <v>0.20377870471893719</v>
      </c>
      <c r="BS30" s="3">
        <v>0.20419020634813101</v>
      </c>
      <c r="BT30" s="3">
        <v>0.20437564054375221</v>
      </c>
      <c r="BU30" s="3">
        <v>0.20456692750915459</v>
      </c>
      <c r="BV30" s="3">
        <v>0.2046014064410395</v>
      </c>
      <c r="BW30" s="3">
        <v>0.2046060931667415</v>
      </c>
      <c r="BX30" s="3">
        <v>0.2045673450537758</v>
      </c>
      <c r="BY30" s="3">
        <v>0.20448105615440201</v>
      </c>
      <c r="BZ30" s="3">
        <v>0.20421004426141751</v>
      </c>
      <c r="CA30" s="3">
        <v>0.20378539357226269</v>
      </c>
      <c r="CB30" s="3">
        <v>0.20346423059952251</v>
      </c>
      <c r="CC30" s="3">
        <v>0.20306066935481629</v>
      </c>
      <c r="CD30" s="3">
        <v>0.202523747951558</v>
      </c>
      <c r="CE30" s="3">
        <v>0.2020258545625912</v>
      </c>
      <c r="CF30" s="3">
        <v>0.20173381646768809</v>
      </c>
      <c r="CG30" s="3">
        <v>0.20153189850039371</v>
      </c>
      <c r="CH30" s="3">
        <v>0.20140752861692851</v>
      </c>
      <c r="CI30" s="3">
        <v>0.2012037076695809</v>
      </c>
      <c r="CJ30" s="3">
        <v>0.20087384047548651</v>
      </c>
      <c r="CK30" s="3">
        <v>0.2006807714241291</v>
      </c>
      <c r="CL30" s="3">
        <v>0.20056993186912919</v>
      </c>
      <c r="CM30" s="3">
        <v>0.20060590253848479</v>
      </c>
      <c r="CN30" s="3">
        <v>0.2006990683033035</v>
      </c>
      <c r="CO30" s="3">
        <v>0.20078418125126971</v>
      </c>
      <c r="CP30" s="3">
        <v>0.2008976801300634</v>
      </c>
      <c r="CQ30" s="3">
        <v>0.20113524699503951</v>
      </c>
      <c r="CR30" s="3">
        <v>0.20140761243518171</v>
      </c>
      <c r="CS30" s="3">
        <v>0.2016033479343102</v>
      </c>
      <c r="CT30" s="3">
        <v>0.20195677298104389</v>
      </c>
      <c r="CU30" s="3">
        <v>0.2022937898345113</v>
      </c>
      <c r="CV30" s="3">
        <v>0.20252509443857319</v>
      </c>
      <c r="CW30" s="3">
        <v>0.202704813459297</v>
      </c>
      <c r="CX30" s="3">
        <v>0.20288627346561611</v>
      </c>
      <c r="CY30" s="3">
        <v>0.20311027237180559</v>
      </c>
      <c r="CZ30" s="3">
        <v>0.20332564288670371</v>
      </c>
      <c r="DA30" s="3">
        <v>0.2034276077357324</v>
      </c>
      <c r="DB30" s="3">
        <v>0.20351293520998351</v>
      </c>
      <c r="DC30" s="3">
        <v>0.2036140206594316</v>
      </c>
      <c r="DD30" s="3">
        <v>0.20354549671816879</v>
      </c>
      <c r="DE30" s="3">
        <v>0.20346987657670201</v>
      </c>
      <c r="DF30" s="3">
        <v>0.20338511971120041</v>
      </c>
      <c r="DG30" s="3">
        <v>0.2031826521615489</v>
      </c>
      <c r="DH30" s="3">
        <v>0.203000504249402</v>
      </c>
      <c r="DI30" s="3">
        <v>0.202879248438191</v>
      </c>
      <c r="DJ30" s="3">
        <v>0.2027107873414519</v>
      </c>
      <c r="DK30" s="3">
        <v>0.20244616794042569</v>
      </c>
      <c r="DL30" s="3">
        <v>0.20230302521264351</v>
      </c>
      <c r="DM30" s="3">
        <v>0.2021349991784277</v>
      </c>
      <c r="DN30" s="3">
        <v>0.20187653125825389</v>
      </c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5-14M</v>
      </c>
      <c r="B41" s="4" t="str">
        <f>IF($F$7="Y","---&gt;","...")</f>
        <v>---&gt;</v>
      </c>
      <c r="C41" s="1" t="str">
        <f>IF($F$7="Y",'Population Definitions'!$A$6,"...")</f>
        <v>15-49M</v>
      </c>
      <c r="E41" s="3" t="s">
        <v>161</v>
      </c>
      <c r="F41" s="3"/>
      <c r="G41" s="3"/>
      <c r="H41" s="4" t="str">
        <f>IF($F$7="Y","OR","...")</f>
        <v>OR</v>
      </c>
      <c r="I41" s="3">
        <v>9.9514387049831954E-2</v>
      </c>
      <c r="J41" s="3">
        <v>9.8750143605804225E-2</v>
      </c>
      <c r="K41" s="3">
        <v>9.8048112485390873E-2</v>
      </c>
      <c r="L41" s="3">
        <v>9.8199196473832615E-2</v>
      </c>
      <c r="M41" s="3">
        <v>9.8903549226835141E-2</v>
      </c>
      <c r="N41" s="3">
        <v>9.9295404228731607E-2</v>
      </c>
      <c r="O41" s="3">
        <v>0.1000064540211868</v>
      </c>
      <c r="P41" s="3">
        <v>0.1020886145313918</v>
      </c>
      <c r="Q41" s="3">
        <v>0.1039558765199321</v>
      </c>
      <c r="R41" s="3">
        <v>0.1053905341773709</v>
      </c>
      <c r="S41" s="3">
        <v>0.1078059609623358</v>
      </c>
      <c r="T41" s="3">
        <v>0.1104649751352315</v>
      </c>
      <c r="U41" s="3">
        <v>0.1120315805530286</v>
      </c>
      <c r="V41" s="3">
        <v>0.11275864836776379</v>
      </c>
      <c r="W41" s="3">
        <v>0.1134078002486026</v>
      </c>
      <c r="X41" s="3">
        <v>0.11279243173634509</v>
      </c>
      <c r="Y41" s="3">
        <v>0.1106784593051387</v>
      </c>
      <c r="Z41" s="3">
        <v>0.1084352061378691</v>
      </c>
      <c r="AA41" s="3">
        <v>0.1066328003465086</v>
      </c>
      <c r="AB41" s="3">
        <v>0.10541750225313321</v>
      </c>
      <c r="AC41" s="3">
        <v>0.1042584987909803</v>
      </c>
      <c r="AD41" s="3">
        <v>0.10281523565579249</v>
      </c>
      <c r="AE41" s="3">
        <v>0.10120160106497279</v>
      </c>
      <c r="AF41" s="3">
        <v>9.9563682425906228E-2</v>
      </c>
      <c r="AG41" s="3">
        <v>9.8402536245034658E-2</v>
      </c>
      <c r="AH41" s="3">
        <v>9.7126740544647858E-2</v>
      </c>
      <c r="AI41" s="3">
        <v>9.5220325245518447E-2</v>
      </c>
      <c r="AJ41" s="3">
        <v>9.4181140514937089E-2</v>
      </c>
      <c r="AK41" s="3">
        <v>9.3980701165891994E-2</v>
      </c>
      <c r="AL41" s="3">
        <v>9.3873999382567908E-2</v>
      </c>
      <c r="AM41" s="3">
        <v>9.4106622314575367E-2</v>
      </c>
      <c r="AN41" s="3">
        <v>9.5339116837276819E-2</v>
      </c>
      <c r="AO41" s="3">
        <v>9.7595947185732834E-2</v>
      </c>
      <c r="AP41" s="3">
        <v>9.9415016288738375E-2</v>
      </c>
      <c r="AQ41" s="3">
        <v>0.10002737707726581</v>
      </c>
      <c r="AR41" s="3">
        <v>0.10109817115545471</v>
      </c>
      <c r="AS41" s="3">
        <v>0.1031847744309633</v>
      </c>
      <c r="AT41" s="3">
        <v>0.10468805800448661</v>
      </c>
      <c r="AU41" s="3">
        <v>0.106378258374642</v>
      </c>
      <c r="AV41" s="3">
        <v>0.1085818934723045</v>
      </c>
      <c r="AW41" s="3">
        <v>0.1100446782636527</v>
      </c>
      <c r="AX41" s="3">
        <v>0.1098277748441097</v>
      </c>
      <c r="AY41" s="3">
        <v>0.1084000221530064</v>
      </c>
      <c r="AZ41" s="3">
        <v>0.1070999858038678</v>
      </c>
      <c r="BA41" s="3">
        <v>0.1058553601708733</v>
      </c>
      <c r="BB41" s="3">
        <v>0.1053003877850037</v>
      </c>
      <c r="BC41" s="3">
        <v>0.1050293028403944</v>
      </c>
      <c r="BD41" s="3">
        <v>0.1046556949832733</v>
      </c>
      <c r="BE41" s="3">
        <v>0.1041352041174313</v>
      </c>
      <c r="BF41" s="3">
        <v>0.1035548954756715</v>
      </c>
      <c r="BG41" s="3">
        <v>0.1029246462257755</v>
      </c>
      <c r="BH41" s="3">
        <v>0.102260710124649</v>
      </c>
      <c r="BI41" s="3">
        <v>0.1016212373112453</v>
      </c>
      <c r="BJ41" s="3">
        <v>0.1010184266445375</v>
      </c>
      <c r="BK41" s="3">
        <v>0.1004433958755722</v>
      </c>
      <c r="BL41" s="3">
        <v>9.996078128228654E-2</v>
      </c>
      <c r="BM41" s="3">
        <v>9.9551949734228387E-2</v>
      </c>
      <c r="BN41" s="3">
        <v>9.9223630853128394E-2</v>
      </c>
      <c r="BO41" s="3">
        <v>9.9007695298000908E-2</v>
      </c>
      <c r="BP41" s="3">
        <v>9.8902123245838552E-2</v>
      </c>
      <c r="BQ41" s="3">
        <v>9.8917370832541138E-2</v>
      </c>
      <c r="BR41" s="3">
        <v>9.9129495643249216E-2</v>
      </c>
      <c r="BS41" s="3">
        <v>9.9511946475744753E-2</v>
      </c>
      <c r="BT41" s="3">
        <v>9.9906368027288237E-2</v>
      </c>
      <c r="BU41" s="3">
        <v>0.1004128637656415</v>
      </c>
      <c r="BV41" s="3">
        <v>0.10107555484228441</v>
      </c>
      <c r="BW41" s="3">
        <v>0.10178367373391339</v>
      </c>
      <c r="BX41" s="3">
        <v>0.1025142840063327</v>
      </c>
      <c r="BY41" s="3">
        <v>0.10317097708909161</v>
      </c>
      <c r="BZ41" s="3">
        <v>0.1037466813566357</v>
      </c>
      <c r="CA41" s="3">
        <v>0.1042595540777522</v>
      </c>
      <c r="CB41" s="3">
        <v>0.10471202006830931</v>
      </c>
      <c r="CC41" s="3">
        <v>0.1049746170213581</v>
      </c>
      <c r="CD41" s="3">
        <v>0.1050691592942872</v>
      </c>
      <c r="CE41" s="3">
        <v>0.1051314223007091</v>
      </c>
      <c r="CF41" s="3">
        <v>0.1050567779163251</v>
      </c>
      <c r="CG41" s="3">
        <v>0.1049026324684075</v>
      </c>
      <c r="CH41" s="3">
        <v>0.1046897070550729</v>
      </c>
      <c r="CI41" s="3">
        <v>0.10441481433252239</v>
      </c>
      <c r="CJ41" s="3">
        <v>0.1040167998844507</v>
      </c>
      <c r="CK41" s="3">
        <v>0.10354417229104711</v>
      </c>
      <c r="CL41" s="3">
        <v>0.103148034169498</v>
      </c>
      <c r="CM41" s="3">
        <v>0.10273620893265251</v>
      </c>
      <c r="CN41" s="3">
        <v>0.1022891316892128</v>
      </c>
      <c r="CO41" s="3">
        <v>0.1018876011260363</v>
      </c>
      <c r="CP41" s="3">
        <v>0.10160451133124571</v>
      </c>
      <c r="CQ41" s="3">
        <v>0.1013890905649588</v>
      </c>
      <c r="CR41" s="3">
        <v>0.1012354958651611</v>
      </c>
      <c r="CS41" s="3">
        <v>0.1010765233844662</v>
      </c>
      <c r="CT41" s="3">
        <v>0.1009006661564954</v>
      </c>
      <c r="CU41" s="3">
        <v>0.10082927918126371</v>
      </c>
      <c r="CV41" s="3">
        <v>0.10082790290546929</v>
      </c>
      <c r="CW41" s="3">
        <v>0.1009407663889596</v>
      </c>
      <c r="CX41" s="3">
        <v>0.1011162753636521</v>
      </c>
      <c r="CY41" s="3">
        <v>0.10130070989822119</v>
      </c>
      <c r="CZ41" s="3">
        <v>0.10151641424676131</v>
      </c>
      <c r="DA41" s="3">
        <v>0.1018056903177661</v>
      </c>
      <c r="DB41" s="3">
        <v>0.10210808735264559</v>
      </c>
      <c r="DC41" s="3">
        <v>0.10235726924603331</v>
      </c>
      <c r="DD41" s="3">
        <v>0.10267826090459629</v>
      </c>
      <c r="DE41" s="3">
        <v>0.1029848720889372</v>
      </c>
      <c r="DF41" s="3">
        <v>0.1032252050837853</v>
      </c>
      <c r="DG41" s="3">
        <v>0.1034132852118662</v>
      </c>
      <c r="DH41" s="3">
        <v>0.1035846895578476</v>
      </c>
      <c r="DI41" s="3">
        <v>0.1037608842070918</v>
      </c>
      <c r="DJ41" s="3">
        <v>0.1038884421455184</v>
      </c>
      <c r="DK41" s="3">
        <v>0.1039250164687819</v>
      </c>
      <c r="DL41" s="3">
        <v>0.1039344263874776</v>
      </c>
      <c r="DM41" s="3">
        <v>0.1039191518508544</v>
      </c>
      <c r="DN41" s="3">
        <v>0.1037940926632494</v>
      </c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5-14F</v>
      </c>
      <c r="B52" s="4" t="str">
        <f>IF($G$8="Y","---&gt;","...")</f>
        <v>---&gt;</v>
      </c>
      <c r="C52" s="1" t="str">
        <f>IF($G$8="Y",'Population Definitions'!$A$7,"...")</f>
        <v>15-49F</v>
      </c>
      <c r="E52" s="3" t="s">
        <v>161</v>
      </c>
      <c r="F52" s="3"/>
      <c r="G52" s="3"/>
      <c r="H52" s="4" t="str">
        <f>IF($G$8="Y","OR","...")</f>
        <v>OR</v>
      </c>
      <c r="I52" s="3">
        <v>9.9711219298869863E-2</v>
      </c>
      <c r="J52" s="3">
        <v>9.8971177666961424E-2</v>
      </c>
      <c r="K52" s="3">
        <v>9.8268079578420611E-2</v>
      </c>
      <c r="L52" s="3">
        <v>9.8366975959105235E-2</v>
      </c>
      <c r="M52" s="3">
        <v>9.9137882097304147E-2</v>
      </c>
      <c r="N52" s="3">
        <v>9.968965023575399E-2</v>
      </c>
      <c r="O52" s="3">
        <v>0.1003535376640438</v>
      </c>
      <c r="P52" s="3">
        <v>0.1023571843589265</v>
      </c>
      <c r="Q52" s="3">
        <v>0.104322773065194</v>
      </c>
      <c r="R52" s="3">
        <v>0.10594659879607771</v>
      </c>
      <c r="S52" s="3">
        <v>0.108463092597651</v>
      </c>
      <c r="T52" s="3">
        <v>0.11104328680413419</v>
      </c>
      <c r="U52" s="3">
        <v>0.11255008599691731</v>
      </c>
      <c r="V52" s="3">
        <v>0.11315943810697419</v>
      </c>
      <c r="W52" s="3">
        <v>0.113568965948359</v>
      </c>
      <c r="X52" s="3">
        <v>0.1131771701958645</v>
      </c>
      <c r="Y52" s="3">
        <v>0.1114020343917889</v>
      </c>
      <c r="Z52" s="3">
        <v>0.10899081039130119</v>
      </c>
      <c r="AA52" s="3">
        <v>0.1069582642460689</v>
      </c>
      <c r="AB52" s="3">
        <v>0.1057180670046043</v>
      </c>
      <c r="AC52" s="3">
        <v>0.1044824033022103</v>
      </c>
      <c r="AD52" s="3">
        <v>0.1029074202038036</v>
      </c>
      <c r="AE52" s="3">
        <v>0.1012240868616527</v>
      </c>
      <c r="AF52" s="3">
        <v>9.9503178287875693E-2</v>
      </c>
      <c r="AG52" s="3">
        <v>9.8200114057218901E-2</v>
      </c>
      <c r="AH52" s="3">
        <v>9.6920822229156989E-2</v>
      </c>
      <c r="AI52" s="3">
        <v>9.5142548673240582E-2</v>
      </c>
      <c r="AJ52" s="3">
        <v>9.4206613254195576E-2</v>
      </c>
      <c r="AK52" s="3">
        <v>9.4059660019509064E-2</v>
      </c>
      <c r="AL52" s="3">
        <v>9.3974463359668733E-2</v>
      </c>
      <c r="AM52" s="3">
        <v>9.4240629463943584E-2</v>
      </c>
      <c r="AN52" s="3">
        <v>9.5480002297137823E-2</v>
      </c>
      <c r="AO52" s="3">
        <v>9.7771005831099891E-2</v>
      </c>
      <c r="AP52" s="3">
        <v>9.9580271151958777E-2</v>
      </c>
      <c r="AQ52" s="3">
        <v>0.1001987519290178</v>
      </c>
      <c r="AR52" s="3">
        <v>0.10123646746197711</v>
      </c>
      <c r="AS52" s="3">
        <v>0.1031978201105575</v>
      </c>
      <c r="AT52" s="3">
        <v>0.10470523698530231</v>
      </c>
      <c r="AU52" s="3">
        <v>0.10639951528755839</v>
      </c>
      <c r="AV52" s="3">
        <v>0.1085366374656926</v>
      </c>
      <c r="AW52" s="3">
        <v>0.1100332610979495</v>
      </c>
      <c r="AX52" s="3">
        <v>0.10986821530663179</v>
      </c>
      <c r="AY52" s="3">
        <v>0.10840570371726239</v>
      </c>
      <c r="AZ52" s="3">
        <v>0.1071054214320306</v>
      </c>
      <c r="BA52" s="3">
        <v>0.1058958392970575</v>
      </c>
      <c r="BB52" s="3">
        <v>0.1053197993274194</v>
      </c>
      <c r="BC52" s="3">
        <v>0.10501498534657561</v>
      </c>
      <c r="BD52" s="3">
        <v>0.10462672615571229</v>
      </c>
      <c r="BE52" s="3">
        <v>0.1041146212813514</v>
      </c>
      <c r="BF52" s="3">
        <v>0.1035439095102635</v>
      </c>
      <c r="BG52" s="3">
        <v>0.10291850322675621</v>
      </c>
      <c r="BH52" s="3">
        <v>0.1022604175311812</v>
      </c>
      <c r="BI52" s="3">
        <v>0.1016266266858189</v>
      </c>
      <c r="BJ52" s="3">
        <v>0.10102752528883099</v>
      </c>
      <c r="BK52" s="3">
        <v>0.10045396993479</v>
      </c>
      <c r="BL52" s="3">
        <v>9.9973974821533571E-2</v>
      </c>
      <c r="BM52" s="3">
        <v>9.9567028207278793E-2</v>
      </c>
      <c r="BN52" s="3">
        <v>9.9240493726265255E-2</v>
      </c>
      <c r="BO52" s="3">
        <v>9.9027607234616524E-2</v>
      </c>
      <c r="BP52" s="3">
        <v>9.8922225296666028E-2</v>
      </c>
      <c r="BQ52" s="3">
        <v>9.8940809634866234E-2</v>
      </c>
      <c r="BR52" s="3">
        <v>9.9156518611884015E-2</v>
      </c>
      <c r="BS52" s="3">
        <v>9.9538433420559888E-2</v>
      </c>
      <c r="BT52" s="3">
        <v>9.9933139452587874E-2</v>
      </c>
      <c r="BU52" s="3">
        <v>0.1004408253529985</v>
      </c>
      <c r="BV52" s="3">
        <v>0.1011019490829739</v>
      </c>
      <c r="BW52" s="3">
        <v>0.10181087091682769</v>
      </c>
      <c r="BX52" s="3">
        <v>0.10254356635239061</v>
      </c>
      <c r="BY52" s="3">
        <v>0.1032008004424812</v>
      </c>
      <c r="BZ52" s="3">
        <v>0.10377624648172359</v>
      </c>
      <c r="CA52" s="3">
        <v>0.1042887253253536</v>
      </c>
      <c r="CB52" s="3">
        <v>0.1047438140764539</v>
      </c>
      <c r="CC52" s="3">
        <v>0.10500740013748699</v>
      </c>
      <c r="CD52" s="3">
        <v>0.1051014627319285</v>
      </c>
      <c r="CE52" s="3">
        <v>0.1051621002365961</v>
      </c>
      <c r="CF52" s="3">
        <v>0.1050859337204616</v>
      </c>
      <c r="CG52" s="3">
        <v>0.10493191740967781</v>
      </c>
      <c r="CH52" s="3">
        <v>0.1047177754167006</v>
      </c>
      <c r="CI52" s="3">
        <v>0.10444380121413729</v>
      </c>
      <c r="CJ52" s="3">
        <v>0.10404595354180669</v>
      </c>
      <c r="CK52" s="3">
        <v>0.103571513866255</v>
      </c>
      <c r="CL52" s="3">
        <v>0.1031762200224987</v>
      </c>
      <c r="CM52" s="3">
        <v>0.1027645221749556</v>
      </c>
      <c r="CN52" s="3">
        <v>0.1023148247029112</v>
      </c>
      <c r="CO52" s="3">
        <v>0.10191133428827991</v>
      </c>
      <c r="CP52" s="3">
        <v>0.10162806039083121</v>
      </c>
      <c r="CQ52" s="3">
        <v>0.101412446605486</v>
      </c>
      <c r="CR52" s="3">
        <v>0.1012571200277311</v>
      </c>
      <c r="CS52" s="3">
        <v>0.1010961295084107</v>
      </c>
      <c r="CT52" s="3">
        <v>0.100918880185488</v>
      </c>
      <c r="CU52" s="3">
        <v>0.10084776011806069</v>
      </c>
      <c r="CV52" s="3">
        <v>0.1008486065615455</v>
      </c>
      <c r="CW52" s="3">
        <v>0.1009637829416926</v>
      </c>
      <c r="CX52" s="3">
        <v>0.1011380003635193</v>
      </c>
      <c r="CY52" s="3">
        <v>0.10131886977398991</v>
      </c>
      <c r="CZ52" s="3">
        <v>0.1015345469896794</v>
      </c>
      <c r="DA52" s="3">
        <v>0.1018253381823544</v>
      </c>
      <c r="DB52" s="3">
        <v>0.1021297705689117</v>
      </c>
      <c r="DC52" s="3">
        <v>0.1023813953473228</v>
      </c>
      <c r="DD52" s="3">
        <v>0.102702093433097</v>
      </c>
      <c r="DE52" s="3">
        <v>0.1030066450094914</v>
      </c>
      <c r="DF52" s="3">
        <v>0.1032431183551514</v>
      </c>
      <c r="DG52" s="3">
        <v>0.103429956194275</v>
      </c>
      <c r="DH52" s="3">
        <v>0.10360196396555491</v>
      </c>
      <c r="DI52" s="3">
        <v>0.10377666917039741</v>
      </c>
      <c r="DJ52" s="3">
        <v>0.1039050111692523</v>
      </c>
      <c r="DK52" s="3">
        <v>0.1039433409054878</v>
      </c>
      <c r="DL52" s="3">
        <v>0.103954249202837</v>
      </c>
      <c r="DM52" s="3">
        <v>0.1039383910567087</v>
      </c>
      <c r="DN52" s="3">
        <v>0.1038118010131545</v>
      </c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15-49M</v>
      </c>
      <c r="B63" s="4" t="str">
        <f>IF($H$9="Y","---&gt;","...")</f>
        <v>---&gt;</v>
      </c>
      <c r="C63" s="1" t="str">
        <f>IF($H$9="Y",'Population Definitions'!$A$8,"...")</f>
        <v>50-69M</v>
      </c>
      <c r="E63" s="3" t="s">
        <v>161</v>
      </c>
      <c r="F63" s="3"/>
      <c r="G63" s="3"/>
      <c r="H63" s="4" t="str">
        <f>IF($H$9="Y","OR","...")</f>
        <v>OR</v>
      </c>
      <c r="I63" s="3">
        <v>2.240313179514641E-2</v>
      </c>
      <c r="J63" s="3">
        <v>2.0488613412129379E-2</v>
      </c>
      <c r="K63" s="3">
        <v>1.8738050746834489E-2</v>
      </c>
      <c r="L63" s="3">
        <v>1.8317495973060371E-2</v>
      </c>
      <c r="M63" s="3">
        <v>1.826741034328137E-2</v>
      </c>
      <c r="N63" s="3">
        <v>2.009508916124117E-2</v>
      </c>
      <c r="O63" s="3">
        <v>2.2649831316780059E-2</v>
      </c>
      <c r="P63" s="3">
        <v>2.3545586007153538E-2</v>
      </c>
      <c r="Q63" s="3">
        <v>2.4287177441136731E-2</v>
      </c>
      <c r="R63" s="3">
        <v>2.4735474848508889E-2</v>
      </c>
      <c r="S63" s="3">
        <v>2.454962810574433E-2</v>
      </c>
      <c r="T63" s="3">
        <v>2.4493128943270371E-2</v>
      </c>
      <c r="U63" s="3">
        <v>2.4739094545518332E-2</v>
      </c>
      <c r="V63" s="3">
        <v>2.5116532452587881E-2</v>
      </c>
      <c r="W63" s="3">
        <v>2.5456567323354461E-2</v>
      </c>
      <c r="X63" s="3">
        <v>2.571671243948468E-2</v>
      </c>
      <c r="Y63" s="3">
        <v>2.6113489874374431E-2</v>
      </c>
      <c r="Z63" s="3">
        <v>2.646931469732609E-2</v>
      </c>
      <c r="AA63" s="3">
        <v>2.6845649180619349E-2</v>
      </c>
      <c r="AB63" s="3">
        <v>2.7559440124524541E-2</v>
      </c>
      <c r="AC63" s="3">
        <v>2.7979076803080059E-2</v>
      </c>
      <c r="AD63" s="3">
        <v>2.7863332004095409E-2</v>
      </c>
      <c r="AE63" s="3">
        <v>2.7973152604852679E-2</v>
      </c>
      <c r="AF63" s="3">
        <v>2.8187351171845339E-2</v>
      </c>
      <c r="AG63" s="3">
        <v>2.8093964349779409E-2</v>
      </c>
      <c r="AH63" s="3">
        <v>2.788503400759583E-2</v>
      </c>
      <c r="AI63" s="3">
        <v>2.7770426676637362E-2</v>
      </c>
      <c r="AJ63" s="3">
        <v>2.8113576939455789E-2</v>
      </c>
      <c r="AK63" s="3">
        <v>2.8276339550329418E-2</v>
      </c>
      <c r="AL63" s="3">
        <v>2.8311542005872461E-2</v>
      </c>
      <c r="AM63" s="3">
        <v>2.8545438129807189E-2</v>
      </c>
      <c r="AN63" s="3">
        <v>2.8528142799945332E-2</v>
      </c>
      <c r="AO63" s="3">
        <v>2.8396895584162359E-2</v>
      </c>
      <c r="AP63" s="3">
        <v>2.852454099881142E-2</v>
      </c>
      <c r="AQ63" s="3">
        <v>2.885572816499379E-2</v>
      </c>
      <c r="AR63" s="3">
        <v>2.9022949727386171E-2</v>
      </c>
      <c r="AS63" s="3">
        <v>2.907173040316087E-2</v>
      </c>
      <c r="AT63" s="3">
        <v>2.9242290663838749E-2</v>
      </c>
      <c r="AU63" s="3">
        <v>2.9635210120970271E-2</v>
      </c>
      <c r="AV63" s="3">
        <v>3.024142501908066E-2</v>
      </c>
      <c r="AW63" s="3">
        <v>3.044515689757794E-2</v>
      </c>
      <c r="AX63" s="3">
        <v>3.0445700422740429E-2</v>
      </c>
      <c r="AY63" s="3">
        <v>3.0935414501056951E-2</v>
      </c>
      <c r="AZ63" s="3">
        <v>3.1292783074824727E-2</v>
      </c>
      <c r="BA63" s="3">
        <v>3.1613564495549133E-2</v>
      </c>
      <c r="BB63" s="3">
        <v>3.2087373059758152E-2</v>
      </c>
      <c r="BC63" s="3">
        <v>3.2490058220476632E-2</v>
      </c>
      <c r="BD63" s="3">
        <v>3.2715130882742027E-2</v>
      </c>
      <c r="BE63" s="3">
        <v>3.2671866577309923E-2</v>
      </c>
      <c r="BF63" s="3">
        <v>3.2612529472113773E-2</v>
      </c>
      <c r="BG63" s="3">
        <v>3.2235204483910082E-2</v>
      </c>
      <c r="BH63" s="3">
        <v>3.1385894576493878E-2</v>
      </c>
      <c r="BI63" s="3">
        <v>3.048988157671248E-2</v>
      </c>
      <c r="BJ63" s="3">
        <v>2.984003810605057E-2</v>
      </c>
      <c r="BK63" s="3">
        <v>2.946115107643783E-2</v>
      </c>
      <c r="BL63" s="3">
        <v>2.91464010563381E-2</v>
      </c>
      <c r="BM63" s="3">
        <v>2.88115115799348E-2</v>
      </c>
      <c r="BN63" s="3">
        <v>2.8515700277963602E-2</v>
      </c>
      <c r="BO63" s="3">
        <v>2.8280165260176671E-2</v>
      </c>
      <c r="BP63" s="3">
        <v>2.8188041064848169E-2</v>
      </c>
      <c r="BQ63" s="3">
        <v>2.8063299857411388E-2</v>
      </c>
      <c r="BR63" s="3">
        <v>2.7774482731996779E-2</v>
      </c>
      <c r="BS63" s="3">
        <v>2.7776182656662221E-2</v>
      </c>
      <c r="BT63" s="3">
        <v>2.8050657827252561E-2</v>
      </c>
      <c r="BU63" s="3">
        <v>2.836351864517488E-2</v>
      </c>
      <c r="BV63" s="3">
        <v>2.8789234111175031E-2</v>
      </c>
      <c r="BW63" s="3">
        <v>2.952377794353829E-2</v>
      </c>
      <c r="BX63" s="3">
        <v>3.0491072160727269E-2</v>
      </c>
      <c r="BY63" s="3">
        <v>3.116595004816116E-2</v>
      </c>
      <c r="BZ63" s="3">
        <v>3.1358474472737707E-2</v>
      </c>
      <c r="CA63" s="3">
        <v>3.1616593439748E-2</v>
      </c>
      <c r="CB63" s="3">
        <v>3.2128228351332479E-2</v>
      </c>
      <c r="CC63" s="3">
        <v>3.2401577969601629E-2</v>
      </c>
      <c r="CD63" s="3">
        <v>3.2695667927455228E-2</v>
      </c>
      <c r="CE63" s="3">
        <v>3.3102849206457452E-2</v>
      </c>
      <c r="CF63" s="3">
        <v>3.3233633224635878E-2</v>
      </c>
      <c r="CG63" s="3">
        <v>3.2842737177302073E-2</v>
      </c>
      <c r="CH63" s="3">
        <v>3.2112994199142708E-2</v>
      </c>
      <c r="CI63" s="3">
        <v>3.1472832670850222E-2</v>
      </c>
      <c r="CJ63" s="3">
        <v>3.090350155528403E-2</v>
      </c>
      <c r="CK63" s="3">
        <v>3.0589465498575129E-2</v>
      </c>
      <c r="CL63" s="3">
        <v>3.0397042431141282E-2</v>
      </c>
      <c r="CM63" s="3">
        <v>3.0199256050231601E-2</v>
      </c>
      <c r="CN63" s="3">
        <v>2.9988264775947911E-2</v>
      </c>
      <c r="CO63" s="3">
        <v>2.9794284882854662E-2</v>
      </c>
      <c r="CP63" s="3">
        <v>2.9620180723756571E-2</v>
      </c>
      <c r="CQ63" s="3">
        <v>2.946938012736311E-2</v>
      </c>
      <c r="CR63" s="3">
        <v>2.9358890794188418E-2</v>
      </c>
      <c r="CS63" s="3">
        <v>2.9290767456869728E-2</v>
      </c>
      <c r="CT63" s="3">
        <v>2.9255712583756529E-2</v>
      </c>
      <c r="CU63" s="3">
        <v>2.9269968336895848E-2</v>
      </c>
      <c r="CV63" s="3">
        <v>2.9324806916375758E-2</v>
      </c>
      <c r="CW63" s="3">
        <v>2.9415602687121751E-2</v>
      </c>
      <c r="CX63" s="3">
        <v>2.954597560605636E-2</v>
      </c>
      <c r="CY63" s="3">
        <v>2.9707546989112169E-2</v>
      </c>
      <c r="CZ63" s="3">
        <v>2.989694836989143E-2</v>
      </c>
      <c r="DA63" s="3">
        <v>3.0132404922681589E-2</v>
      </c>
      <c r="DB63" s="3">
        <v>3.0399528995339421E-2</v>
      </c>
      <c r="DC63" s="3">
        <v>3.0641656238846769E-2</v>
      </c>
      <c r="DD63" s="3">
        <v>3.0887186966411611E-2</v>
      </c>
      <c r="DE63" s="3">
        <v>3.1148632255710091E-2</v>
      </c>
      <c r="DF63" s="3">
        <v>3.1388112365633568E-2</v>
      </c>
      <c r="DG63" s="3">
        <v>3.1600026085644432E-2</v>
      </c>
      <c r="DH63" s="3">
        <v>3.1757555275033607E-2</v>
      </c>
      <c r="DI63" s="3">
        <v>3.1863528430529343E-2</v>
      </c>
      <c r="DJ63" s="3">
        <v>3.1925279792513923E-2</v>
      </c>
      <c r="DK63" s="3">
        <v>3.1947255768735652E-2</v>
      </c>
      <c r="DL63" s="3">
        <v>3.1899321789767537E-2</v>
      </c>
      <c r="DM63" s="3">
        <v>3.1795850887128552E-2</v>
      </c>
      <c r="DN63" s="3">
        <v>3.1683476966091161E-2</v>
      </c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...</v>
      </c>
      <c r="B67" s="4" t="str">
        <f>IF($B$10="Y","---&gt;","...")</f>
        <v>...</v>
      </c>
      <c r="C67" s="1" t="str">
        <f>IF($B$10="Y",'Population Definitions'!$A$2,"...")</f>
        <v>...</v>
      </c>
      <c r="E67" s="2"/>
      <c r="F67" s="3"/>
      <c r="G67" s="2"/>
      <c r="H67" s="4" t="str">
        <f>IF($B$10="Y","OR","...")</f>
        <v>...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 x14ac:dyDescent="0.25">
      <c r="A68" s="1" t="str">
        <f>IF($C$10="Y",'Population Definitions'!$A$7,"...")</f>
        <v>...</v>
      </c>
      <c r="B68" s="4" t="str">
        <f>IF($C$10="Y","---&gt;","...")</f>
        <v>...</v>
      </c>
      <c r="C68" s="1" t="str">
        <f>IF($C$10="Y",'Population Definitions'!$A$3,"...")</f>
        <v>...</v>
      </c>
      <c r="E68" s="2"/>
      <c r="F68" s="3"/>
      <c r="G68" s="2"/>
      <c r="H68" s="4" t="str">
        <f>IF($C$10="Y","OR","...")</f>
        <v>...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15-49F</v>
      </c>
      <c r="B74" s="4" t="str">
        <f>IF($I$10="Y","---&gt;","...")</f>
        <v>---&gt;</v>
      </c>
      <c r="C74" s="1" t="str">
        <f>IF($I$10="Y",'Population Definitions'!$A$9,"...")</f>
        <v>50-69F</v>
      </c>
      <c r="E74" s="3" t="s">
        <v>161</v>
      </c>
      <c r="F74" s="3"/>
      <c r="G74" s="3"/>
      <c r="H74" s="4" t="str">
        <f>IF($I$10="Y","OR","...")</f>
        <v>OR</v>
      </c>
      <c r="I74" s="3">
        <v>2.3911772562637351E-2</v>
      </c>
      <c r="J74" s="3">
        <v>2.1748567412876171E-2</v>
      </c>
      <c r="K74" s="3">
        <v>1.967614155154148E-2</v>
      </c>
      <c r="L74" s="3">
        <v>1.9121916318244791E-2</v>
      </c>
      <c r="M74" s="3">
        <v>1.9115674799628019E-2</v>
      </c>
      <c r="N74" s="3">
        <v>2.1114772906635191E-2</v>
      </c>
      <c r="O74" s="3">
        <v>2.380915512750376E-2</v>
      </c>
      <c r="P74" s="3">
        <v>2.473988826552128E-2</v>
      </c>
      <c r="Q74" s="3">
        <v>2.5639765688886009E-2</v>
      </c>
      <c r="R74" s="3">
        <v>2.6178656334677589E-2</v>
      </c>
      <c r="S74" s="3">
        <v>2.6028519710898972E-2</v>
      </c>
      <c r="T74" s="3">
        <v>2.6106919205962989E-2</v>
      </c>
      <c r="U74" s="3">
        <v>2.6391853381412721E-2</v>
      </c>
      <c r="V74" s="3">
        <v>2.687433983092306E-2</v>
      </c>
      <c r="W74" s="3">
        <v>2.732797389339453E-2</v>
      </c>
      <c r="X74" s="3">
        <v>2.7520197388748859E-2</v>
      </c>
      <c r="Y74" s="3">
        <v>2.7820925352275708E-2</v>
      </c>
      <c r="Z74" s="3">
        <v>2.8149884038353268E-2</v>
      </c>
      <c r="AA74" s="3">
        <v>2.8522427733871029E-2</v>
      </c>
      <c r="AB74" s="3">
        <v>2.916781050204318E-2</v>
      </c>
      <c r="AC74" s="3">
        <v>2.9514682911074251E-2</v>
      </c>
      <c r="AD74" s="3">
        <v>2.936651603211262E-2</v>
      </c>
      <c r="AE74" s="3">
        <v>2.9447491025734771E-2</v>
      </c>
      <c r="AF74" s="3">
        <v>2.9604473022488632E-2</v>
      </c>
      <c r="AG74" s="3">
        <v>2.9453483722211411E-2</v>
      </c>
      <c r="AH74" s="3">
        <v>2.9200393572764161E-2</v>
      </c>
      <c r="AI74" s="3">
        <v>2.9087203977718589E-2</v>
      </c>
      <c r="AJ74" s="3">
        <v>2.9424564570598631E-2</v>
      </c>
      <c r="AK74" s="3">
        <v>2.9560296956921781E-2</v>
      </c>
      <c r="AL74" s="3">
        <v>2.9615288706898869E-2</v>
      </c>
      <c r="AM74" s="3">
        <v>2.9930381188278819E-2</v>
      </c>
      <c r="AN74" s="3">
        <v>3.0029908716316119E-2</v>
      </c>
      <c r="AO74" s="3">
        <v>2.998012321928838E-2</v>
      </c>
      <c r="AP74" s="3">
        <v>3.0147856047766809E-2</v>
      </c>
      <c r="AQ74" s="3">
        <v>3.0525920269560119E-2</v>
      </c>
      <c r="AR74" s="3">
        <v>3.0716792795825731E-2</v>
      </c>
      <c r="AS74" s="3">
        <v>3.075321017638304E-2</v>
      </c>
      <c r="AT74" s="3">
        <v>3.0935610807623009E-2</v>
      </c>
      <c r="AU74" s="3">
        <v>3.1330440159793728E-2</v>
      </c>
      <c r="AV74" s="3">
        <v>3.1956117007413382E-2</v>
      </c>
      <c r="AW74" s="3">
        <v>3.2220697129569487E-2</v>
      </c>
      <c r="AX74" s="3">
        <v>3.2242838548495238E-2</v>
      </c>
      <c r="AY74" s="3">
        <v>3.2750912522612481E-2</v>
      </c>
      <c r="AZ74" s="3">
        <v>3.3122349895637643E-2</v>
      </c>
      <c r="BA74" s="3">
        <v>3.3479642294928141E-2</v>
      </c>
      <c r="BB74" s="3">
        <v>3.3979521640002043E-2</v>
      </c>
      <c r="BC74" s="3">
        <v>3.4303819448073959E-2</v>
      </c>
      <c r="BD74" s="3">
        <v>3.4441481547862599E-2</v>
      </c>
      <c r="BE74" s="3">
        <v>3.4319155022491242E-2</v>
      </c>
      <c r="BF74" s="3">
        <v>3.4140868259902923E-2</v>
      </c>
      <c r="BG74" s="3">
        <v>3.361476302349084E-2</v>
      </c>
      <c r="BH74" s="3">
        <v>3.2658747652602287E-2</v>
      </c>
      <c r="BI74" s="3">
        <v>3.1656286110157743E-2</v>
      </c>
      <c r="BJ74" s="3">
        <v>3.0853772887032518E-2</v>
      </c>
      <c r="BK74" s="3">
        <v>3.0360781451404039E-2</v>
      </c>
      <c r="BL74" s="3">
        <v>2.9933841982259929E-2</v>
      </c>
      <c r="BM74" s="3">
        <v>2.9474977067050389E-2</v>
      </c>
      <c r="BN74" s="3">
        <v>2.9075869204593721E-2</v>
      </c>
      <c r="BO74" s="3">
        <v>2.875527252220593E-2</v>
      </c>
      <c r="BP74" s="3">
        <v>2.8604747173867729E-2</v>
      </c>
      <c r="BQ74" s="3">
        <v>2.847575875264417E-2</v>
      </c>
      <c r="BR74" s="3">
        <v>2.8222466082508248E-2</v>
      </c>
      <c r="BS74" s="3">
        <v>2.827504369955975E-2</v>
      </c>
      <c r="BT74" s="3">
        <v>2.8582905939472211E-2</v>
      </c>
      <c r="BU74" s="3">
        <v>2.891317519366661E-2</v>
      </c>
      <c r="BV74" s="3">
        <v>2.935261350734078E-2</v>
      </c>
      <c r="BW74" s="3">
        <v>3.0096246251968051E-2</v>
      </c>
      <c r="BX74" s="3">
        <v>3.109069496199866E-2</v>
      </c>
      <c r="BY74" s="3">
        <v>3.1769172390891172E-2</v>
      </c>
      <c r="BZ74" s="3">
        <v>3.1955611456947447E-2</v>
      </c>
      <c r="CA74" s="3">
        <v>3.2203034057789917E-2</v>
      </c>
      <c r="CB74" s="3">
        <v>3.2687826179672523E-2</v>
      </c>
      <c r="CC74" s="3">
        <v>3.2967870768606133E-2</v>
      </c>
      <c r="CD74" s="3">
        <v>3.3262664777404659E-2</v>
      </c>
      <c r="CE74" s="3">
        <v>3.3648978438887249E-2</v>
      </c>
      <c r="CF74" s="3">
        <v>3.378445178118087E-2</v>
      </c>
      <c r="CG74" s="3">
        <v>3.338641856968725E-2</v>
      </c>
      <c r="CH74" s="3">
        <v>3.2619763920483692E-2</v>
      </c>
      <c r="CI74" s="3">
        <v>3.1962556992314747E-2</v>
      </c>
      <c r="CJ74" s="3">
        <v>3.1388941326159277E-2</v>
      </c>
      <c r="CK74" s="3">
        <v>3.1055828201065561E-2</v>
      </c>
      <c r="CL74" s="3">
        <v>3.0839935495338901E-2</v>
      </c>
      <c r="CM74" s="3">
        <v>3.062701485799928E-2</v>
      </c>
      <c r="CN74" s="3">
        <v>3.040862622963492E-2</v>
      </c>
      <c r="CO74" s="3">
        <v>3.020782974378277E-2</v>
      </c>
      <c r="CP74" s="3">
        <v>3.002581732436798E-2</v>
      </c>
      <c r="CQ74" s="3">
        <v>2.9868186236435171E-2</v>
      </c>
      <c r="CR74" s="3">
        <v>2.9752094316274048E-2</v>
      </c>
      <c r="CS74" s="3">
        <v>2.967862751997892E-2</v>
      </c>
      <c r="CT74" s="3">
        <v>2.9638353135261759E-2</v>
      </c>
      <c r="CU74" s="3">
        <v>2.9648655556380969E-2</v>
      </c>
      <c r="CV74" s="3">
        <v>2.9699919177160819E-2</v>
      </c>
      <c r="CW74" s="3">
        <v>2.9788087734209611E-2</v>
      </c>
      <c r="CX74" s="3">
        <v>2.9917185708694321E-2</v>
      </c>
      <c r="CY74" s="3">
        <v>3.007726123394381E-2</v>
      </c>
      <c r="CZ74" s="3">
        <v>3.026663885585373E-2</v>
      </c>
      <c r="DA74" s="3">
        <v>3.050238003642549E-2</v>
      </c>
      <c r="DB74" s="3">
        <v>3.0768755495057129E-2</v>
      </c>
      <c r="DC74" s="3">
        <v>3.1010100629732321E-2</v>
      </c>
      <c r="DD74" s="3">
        <v>3.1255029607161797E-2</v>
      </c>
      <c r="DE74" s="3">
        <v>3.1515216597634128E-2</v>
      </c>
      <c r="DF74" s="3">
        <v>3.1753926227527707E-2</v>
      </c>
      <c r="DG74" s="3">
        <v>3.1965106292554807E-2</v>
      </c>
      <c r="DH74" s="3">
        <v>3.2120419680174192E-2</v>
      </c>
      <c r="DI74" s="3">
        <v>3.2222738365379991E-2</v>
      </c>
      <c r="DJ74" s="3">
        <v>3.2280246977831099E-2</v>
      </c>
      <c r="DK74" s="3">
        <v>3.2298548350208678E-2</v>
      </c>
      <c r="DL74" s="3">
        <v>3.2245273646791223E-2</v>
      </c>
      <c r="DM74" s="3">
        <v>3.2135073328600383E-2</v>
      </c>
      <c r="DN74" s="3">
        <v>3.2015552631370021E-2</v>
      </c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50-69M</v>
      </c>
      <c r="B85" s="4" t="str">
        <f>IF($J$11="Y","---&gt;","...")</f>
        <v>---&gt;</v>
      </c>
      <c r="C85" s="1" t="str">
        <f>IF($J$11="Y",'Population Definitions'!$B$10,"...")</f>
        <v>70+M</v>
      </c>
      <c r="E85" s="3" t="s">
        <v>161</v>
      </c>
      <c r="F85" s="3"/>
      <c r="G85" s="3"/>
      <c r="H85" s="4" t="str">
        <f>IF($J$11="Y","OR","...")</f>
        <v>OR</v>
      </c>
      <c r="I85" s="3">
        <v>3.0007745907888531E-2</v>
      </c>
      <c r="J85" s="3">
        <v>3.0278107082154691E-2</v>
      </c>
      <c r="K85" s="3">
        <v>3.0778139513183381E-2</v>
      </c>
      <c r="L85" s="3">
        <v>3.1843762413658418E-2</v>
      </c>
      <c r="M85" s="3">
        <v>3.3273897245011973E-2</v>
      </c>
      <c r="N85" s="3">
        <v>3.5139109362752642E-2</v>
      </c>
      <c r="O85" s="3">
        <v>3.6782505800643822E-2</v>
      </c>
      <c r="P85" s="3">
        <v>3.8005523522226442E-2</v>
      </c>
      <c r="Q85" s="3">
        <v>3.8239133332243991E-2</v>
      </c>
      <c r="R85" s="3">
        <v>3.8255395335724113E-2</v>
      </c>
      <c r="S85" s="3">
        <v>3.7446924842308389E-2</v>
      </c>
      <c r="T85" s="3">
        <v>3.5875215192191258E-2</v>
      </c>
      <c r="U85" s="3">
        <v>3.4329118471093441E-2</v>
      </c>
      <c r="V85" s="3">
        <v>3.3588608073014219E-2</v>
      </c>
      <c r="W85" s="3">
        <v>3.4714177102964601E-2</v>
      </c>
      <c r="X85" s="3">
        <v>3.5785819226318821E-2</v>
      </c>
      <c r="Y85" s="3">
        <v>3.6738042543768223E-2</v>
      </c>
      <c r="Z85" s="3">
        <v>3.7146544833366678E-2</v>
      </c>
      <c r="AA85" s="3">
        <v>3.6732323864057261E-2</v>
      </c>
      <c r="AB85" s="3">
        <v>3.6128111998635797E-2</v>
      </c>
      <c r="AC85" s="3">
        <v>3.4426813303790951E-2</v>
      </c>
      <c r="AD85" s="3">
        <v>3.1469541202748252E-2</v>
      </c>
      <c r="AE85" s="3">
        <v>2.9407927429422689E-2</v>
      </c>
      <c r="AF85" s="3">
        <v>2.8942774752597041E-2</v>
      </c>
      <c r="AG85" s="3">
        <v>2.84964044309488E-2</v>
      </c>
      <c r="AH85" s="3">
        <v>3.0779599395472309E-2</v>
      </c>
      <c r="AI85" s="3">
        <v>3.423907431660405E-2</v>
      </c>
      <c r="AJ85" s="3">
        <v>3.5362831796050348E-2</v>
      </c>
      <c r="AK85" s="3">
        <v>3.6003075092040072E-2</v>
      </c>
      <c r="AL85" s="3">
        <v>3.6239921519609399E-2</v>
      </c>
      <c r="AM85" s="3">
        <v>3.5761384471888133E-2</v>
      </c>
      <c r="AN85" s="3">
        <v>3.5407991963050667E-2</v>
      </c>
      <c r="AO85" s="3">
        <v>3.5891647337675893E-2</v>
      </c>
      <c r="AP85" s="3">
        <v>3.6659981673839499E-2</v>
      </c>
      <c r="AQ85" s="3">
        <v>3.7259694240306729E-2</v>
      </c>
      <c r="AR85" s="3">
        <v>3.7859186660217627E-2</v>
      </c>
      <c r="AS85" s="3">
        <v>3.8545625096379363E-2</v>
      </c>
      <c r="AT85" s="3">
        <v>3.9175356056996243E-2</v>
      </c>
      <c r="AU85" s="3">
        <v>3.983517853105506E-2</v>
      </c>
      <c r="AV85" s="3">
        <v>4.0872203185664938E-2</v>
      </c>
      <c r="AW85" s="3">
        <v>4.1507309507977243E-2</v>
      </c>
      <c r="AX85" s="3">
        <v>4.1450572914294957E-2</v>
      </c>
      <c r="AY85" s="3">
        <v>4.1696622247276161E-2</v>
      </c>
      <c r="AZ85" s="3">
        <v>4.2100475720815503E-2</v>
      </c>
      <c r="BA85" s="3">
        <v>4.197597650973936E-2</v>
      </c>
      <c r="BB85" s="3">
        <v>4.1588931555197051E-2</v>
      </c>
      <c r="BC85" s="3">
        <v>4.1294564758447581E-2</v>
      </c>
      <c r="BD85" s="3">
        <v>4.1582366595090597E-2</v>
      </c>
      <c r="BE85" s="3">
        <v>4.1587681152433213E-2</v>
      </c>
      <c r="BF85" s="3">
        <v>4.1401601238387688E-2</v>
      </c>
      <c r="BG85" s="3">
        <v>4.1594462527358232E-2</v>
      </c>
      <c r="BH85" s="3">
        <v>4.1530631730826113E-2</v>
      </c>
      <c r="BI85" s="3">
        <v>4.1291882294495152E-2</v>
      </c>
      <c r="BJ85" s="3">
        <v>4.147995506177525E-2</v>
      </c>
      <c r="BK85" s="3">
        <v>4.2021760756549002E-2</v>
      </c>
      <c r="BL85" s="3">
        <v>4.2397663030471093E-2</v>
      </c>
      <c r="BM85" s="3">
        <v>4.2683179149988988E-2</v>
      </c>
      <c r="BN85" s="3">
        <v>4.3180826843308533E-2</v>
      </c>
      <c r="BO85" s="3">
        <v>4.403665125271379E-2</v>
      </c>
      <c r="BP85" s="3">
        <v>4.5232729999652291E-2</v>
      </c>
      <c r="BQ85" s="3">
        <v>4.5893893416125861E-2</v>
      </c>
      <c r="BR85" s="3">
        <v>4.6266520954416877E-2</v>
      </c>
      <c r="BS85" s="3">
        <v>4.7286523876205612E-2</v>
      </c>
      <c r="BT85" s="3">
        <v>4.8133446464276891E-2</v>
      </c>
      <c r="BU85" s="3">
        <v>4.8941313966278217E-2</v>
      </c>
      <c r="BV85" s="3">
        <v>4.9914270967934223E-2</v>
      </c>
      <c r="BW85" s="3">
        <v>5.076191822808096E-2</v>
      </c>
      <c r="BX85" s="3">
        <v>5.1352074616682758E-2</v>
      </c>
      <c r="BY85" s="3">
        <v>5.1448518253592222E-2</v>
      </c>
      <c r="BZ85" s="3">
        <v>5.1415998310933193E-2</v>
      </c>
      <c r="CA85" s="3">
        <v>5.0884894219974178E-2</v>
      </c>
      <c r="CB85" s="3">
        <v>4.9587586667189057E-2</v>
      </c>
      <c r="CC85" s="3">
        <v>4.8136314445394818E-2</v>
      </c>
      <c r="CD85" s="3">
        <v>4.6991779443332417E-2</v>
      </c>
      <c r="CE85" s="3">
        <v>4.621381743561491E-2</v>
      </c>
      <c r="CF85" s="3">
        <v>4.5543214125088258E-2</v>
      </c>
      <c r="CG85" s="3">
        <v>4.484583353426063E-2</v>
      </c>
      <c r="CH85" s="3">
        <v>4.4207045150279213E-2</v>
      </c>
      <c r="CI85" s="3">
        <v>4.3706577808421097E-2</v>
      </c>
      <c r="CJ85" s="3">
        <v>4.3460758541613513E-2</v>
      </c>
      <c r="CK85" s="3">
        <v>4.3195784850867808E-2</v>
      </c>
      <c r="CL85" s="3">
        <v>4.2690557234891728E-2</v>
      </c>
      <c r="CM85" s="3">
        <v>4.2635411177379692E-2</v>
      </c>
      <c r="CN85" s="3">
        <v>4.3052392870139122E-2</v>
      </c>
      <c r="CO85" s="3">
        <v>4.3568389218430488E-2</v>
      </c>
      <c r="CP85" s="3">
        <v>4.429220023310753E-2</v>
      </c>
      <c r="CQ85" s="3">
        <v>4.5497709851329643E-2</v>
      </c>
      <c r="CR85" s="3">
        <v>4.7087512541465537E-2</v>
      </c>
      <c r="CS85" s="3">
        <v>4.8292722250887737E-2</v>
      </c>
      <c r="CT85" s="3">
        <v>4.8819631640065829E-2</v>
      </c>
      <c r="CU85" s="3">
        <v>4.9448676768398848E-2</v>
      </c>
      <c r="CV85" s="3">
        <v>5.0448613693600347E-2</v>
      </c>
      <c r="CW85" s="3">
        <v>5.1100032999929212E-2</v>
      </c>
      <c r="CX85" s="3">
        <v>5.180522210477103E-2</v>
      </c>
      <c r="CY85" s="3">
        <v>5.2702183824020789E-2</v>
      </c>
      <c r="CZ85" s="3">
        <v>5.3173325662178569E-2</v>
      </c>
      <c r="DA85" s="3">
        <v>5.2815497398205159E-2</v>
      </c>
      <c r="DB85" s="3">
        <v>5.1831265046703059E-2</v>
      </c>
      <c r="DC85" s="3">
        <v>5.0890612643992243E-2</v>
      </c>
      <c r="DD85" s="3">
        <v>5.0010737602492333E-2</v>
      </c>
      <c r="DE85" s="3">
        <v>4.9522313928866413E-2</v>
      </c>
      <c r="DF85" s="3">
        <v>4.922422966501263E-2</v>
      </c>
      <c r="DG85" s="3">
        <v>4.8874703417985582E-2</v>
      </c>
      <c r="DH85" s="3">
        <v>4.8471454018802609E-2</v>
      </c>
      <c r="DI85" s="3">
        <v>4.8073216172594871E-2</v>
      </c>
      <c r="DJ85" s="3">
        <v>4.7691438216164617E-2</v>
      </c>
      <c r="DK85" s="3">
        <v>4.7337974954696688E-2</v>
      </c>
      <c r="DL85" s="3">
        <v>4.7042879027871708E-2</v>
      </c>
      <c r="DM85" s="3">
        <v>4.6818602071330047E-2</v>
      </c>
      <c r="DN85" s="3">
        <v>4.6655940397636667E-2</v>
      </c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50-69F</v>
      </c>
      <c r="B96" s="4" t="str">
        <f>IF($K$12="Y","---&gt;","...")</f>
        <v>---&gt;</v>
      </c>
      <c r="C96" s="1" t="str">
        <f>IF($K$12="Y",'Population Definitions'!$B$11,"...")</f>
        <v>70+F</v>
      </c>
      <c r="E96" s="3" t="s">
        <v>161</v>
      </c>
      <c r="F96" s="3"/>
      <c r="G96" s="3"/>
      <c r="H96" s="4" t="str">
        <f>IF($K$12="Y","OR","...")</f>
        <v>OR</v>
      </c>
      <c r="I96" s="3">
        <v>3.8780612404950073E-2</v>
      </c>
      <c r="J96" s="3">
        <v>3.9822141074362431E-2</v>
      </c>
      <c r="K96" s="3">
        <v>4.1251877237796122E-2</v>
      </c>
      <c r="L96" s="3">
        <v>4.28409805010267E-2</v>
      </c>
      <c r="M96" s="3">
        <v>4.4263543134645443E-2</v>
      </c>
      <c r="N96" s="3">
        <v>4.5398974840908747E-2</v>
      </c>
      <c r="O96" s="3">
        <v>4.5705401608305607E-2</v>
      </c>
      <c r="P96" s="3">
        <v>4.6054347758003072E-2</v>
      </c>
      <c r="Q96" s="3">
        <v>4.5931354791927191E-2</v>
      </c>
      <c r="R96" s="3">
        <v>4.5642498893276803E-2</v>
      </c>
      <c r="S96" s="3">
        <v>4.4308969726402483E-2</v>
      </c>
      <c r="T96" s="3">
        <v>4.2259048641809509E-2</v>
      </c>
      <c r="U96" s="3">
        <v>4.0197481493204942E-2</v>
      </c>
      <c r="V96" s="3">
        <v>3.8789990749016179E-2</v>
      </c>
      <c r="W96" s="3">
        <v>4.0136718445551209E-2</v>
      </c>
      <c r="X96" s="3">
        <v>4.1766777059629313E-2</v>
      </c>
      <c r="Y96" s="3">
        <v>4.3298296531546612E-2</v>
      </c>
      <c r="Z96" s="3">
        <v>4.4102025917396058E-2</v>
      </c>
      <c r="AA96" s="3">
        <v>4.363504981621337E-2</v>
      </c>
      <c r="AB96" s="3">
        <v>4.2538659607596223E-2</v>
      </c>
      <c r="AC96" s="3">
        <v>4.0197468687483008E-2</v>
      </c>
      <c r="AD96" s="3">
        <v>3.6139716638114459E-2</v>
      </c>
      <c r="AE96" s="3">
        <v>3.2715061771805977E-2</v>
      </c>
      <c r="AF96" s="3">
        <v>3.1714149439174333E-2</v>
      </c>
      <c r="AG96" s="3">
        <v>3.1383013405439093E-2</v>
      </c>
      <c r="AH96" s="3">
        <v>3.4323451423648628E-2</v>
      </c>
      <c r="AI96" s="3">
        <v>3.8404376493535723E-2</v>
      </c>
      <c r="AJ96" s="3">
        <v>3.9751750065142873E-2</v>
      </c>
      <c r="AK96" s="3">
        <v>4.0967554698225377E-2</v>
      </c>
      <c r="AL96" s="3">
        <v>4.1627689989460759E-2</v>
      </c>
      <c r="AM96" s="3">
        <v>4.1278419620220892E-2</v>
      </c>
      <c r="AN96" s="3">
        <v>4.1182124169415399E-2</v>
      </c>
      <c r="AO96" s="3">
        <v>4.1719696563848573E-2</v>
      </c>
      <c r="AP96" s="3">
        <v>4.2671783573191048E-2</v>
      </c>
      <c r="AQ96" s="3">
        <v>4.3456552662564582E-2</v>
      </c>
      <c r="AR96" s="3">
        <v>4.385042225561131E-2</v>
      </c>
      <c r="AS96" s="3">
        <v>4.4310599832571233E-2</v>
      </c>
      <c r="AT96" s="3">
        <v>4.4844366517133388E-2</v>
      </c>
      <c r="AU96" s="3">
        <v>4.542032911106153E-2</v>
      </c>
      <c r="AV96" s="3">
        <v>4.6333928316942039E-2</v>
      </c>
      <c r="AW96" s="3">
        <v>4.6772122310199019E-2</v>
      </c>
      <c r="AX96" s="3">
        <v>4.6452828064747619E-2</v>
      </c>
      <c r="AY96" s="3">
        <v>4.6477126603743313E-2</v>
      </c>
      <c r="AZ96" s="3">
        <v>4.6591506028620153E-2</v>
      </c>
      <c r="BA96" s="3">
        <v>4.6183256647431462E-2</v>
      </c>
      <c r="BB96" s="3">
        <v>4.5581022987928953E-2</v>
      </c>
      <c r="BC96" s="3">
        <v>4.5166885490968582E-2</v>
      </c>
      <c r="BD96" s="3">
        <v>4.5405301903804568E-2</v>
      </c>
      <c r="BE96" s="3">
        <v>4.5319700463031222E-2</v>
      </c>
      <c r="BF96" s="3">
        <v>4.5143419770853468E-2</v>
      </c>
      <c r="BG96" s="3">
        <v>4.5429161479025239E-2</v>
      </c>
      <c r="BH96" s="3">
        <v>4.5475809047272178E-2</v>
      </c>
      <c r="BI96" s="3">
        <v>4.5339295002661019E-2</v>
      </c>
      <c r="BJ96" s="3">
        <v>4.5593257503835263E-2</v>
      </c>
      <c r="BK96" s="3">
        <v>4.6246265395633507E-2</v>
      </c>
      <c r="BL96" s="3">
        <v>4.6681717455339777E-2</v>
      </c>
      <c r="BM96" s="3">
        <v>4.6945272159983988E-2</v>
      </c>
      <c r="BN96" s="3">
        <v>4.7481735281252498E-2</v>
      </c>
      <c r="BO96" s="3">
        <v>4.8394660398571349E-2</v>
      </c>
      <c r="BP96" s="3">
        <v>4.9712125841482858E-2</v>
      </c>
      <c r="BQ96" s="3">
        <v>5.0529441644835422E-2</v>
      </c>
      <c r="BR96" s="3">
        <v>5.0992061110781958E-2</v>
      </c>
      <c r="BS96" s="3">
        <v>5.2192945880943108E-2</v>
      </c>
      <c r="BT96" s="3">
        <v>5.3175390488377917E-2</v>
      </c>
      <c r="BU96" s="3">
        <v>5.4115081259795993E-2</v>
      </c>
      <c r="BV96" s="3">
        <v>5.5241471244783701E-2</v>
      </c>
      <c r="BW96" s="3">
        <v>5.6061032882975523E-2</v>
      </c>
      <c r="BX96" s="3">
        <v>5.6534365935393349E-2</v>
      </c>
      <c r="BY96" s="3">
        <v>5.6486727933551993E-2</v>
      </c>
      <c r="BZ96" s="3">
        <v>5.6248265210502198E-2</v>
      </c>
      <c r="CA96" s="3">
        <v>5.5407245738018987E-2</v>
      </c>
      <c r="CB96" s="3">
        <v>5.3815218355234729E-2</v>
      </c>
      <c r="CC96" s="3">
        <v>5.2059364235185417E-2</v>
      </c>
      <c r="CD96" s="3">
        <v>5.0564816336931787E-2</v>
      </c>
      <c r="CE96" s="3">
        <v>4.9525780550334422E-2</v>
      </c>
      <c r="CF96" s="3">
        <v>4.8577845347558678E-2</v>
      </c>
      <c r="CG96" s="3">
        <v>4.7578667982966692E-2</v>
      </c>
      <c r="CH96" s="3">
        <v>4.6696252971063293E-2</v>
      </c>
      <c r="CI96" s="3">
        <v>4.5998304736683558E-2</v>
      </c>
      <c r="CJ96" s="3">
        <v>4.5620110289734728E-2</v>
      </c>
      <c r="CK96" s="3">
        <v>4.5316234325853383E-2</v>
      </c>
      <c r="CL96" s="3">
        <v>4.483735232966455E-2</v>
      </c>
      <c r="CM96" s="3">
        <v>4.4861416394511133E-2</v>
      </c>
      <c r="CN96" s="3">
        <v>4.532917100561426E-2</v>
      </c>
      <c r="CO96" s="3">
        <v>4.5868100028929118E-2</v>
      </c>
      <c r="CP96" s="3">
        <v>4.6616071703748117E-2</v>
      </c>
      <c r="CQ96" s="3">
        <v>4.7873299616150611E-2</v>
      </c>
      <c r="CR96" s="3">
        <v>4.9570502750335227E-2</v>
      </c>
      <c r="CS96" s="3">
        <v>5.08260567990996E-2</v>
      </c>
      <c r="CT96" s="3">
        <v>5.1346027400489047E-2</v>
      </c>
      <c r="CU96" s="3">
        <v>5.1974823341118033E-2</v>
      </c>
      <c r="CV96" s="3">
        <v>5.298479964030537E-2</v>
      </c>
      <c r="CW96" s="3">
        <v>5.3681508610261337E-2</v>
      </c>
      <c r="CX96" s="3">
        <v>5.441305916062824E-2</v>
      </c>
      <c r="CY96" s="3">
        <v>5.5299585706644692E-2</v>
      </c>
      <c r="CZ96" s="3">
        <v>5.5778647949246668E-2</v>
      </c>
      <c r="DA96" s="3">
        <v>5.5364772878720173E-2</v>
      </c>
      <c r="DB96" s="3">
        <v>5.4268623631009982E-2</v>
      </c>
      <c r="DC96" s="3">
        <v>5.3268500088399243E-2</v>
      </c>
      <c r="DD96" s="3">
        <v>5.235141775838599E-2</v>
      </c>
      <c r="DE96" s="3">
        <v>5.1798909098791313E-2</v>
      </c>
      <c r="DF96" s="3">
        <v>5.1416983782531421E-2</v>
      </c>
      <c r="DG96" s="3">
        <v>5.1001743746492002E-2</v>
      </c>
      <c r="DH96" s="3">
        <v>5.0546654733311859E-2</v>
      </c>
      <c r="DI96" s="3">
        <v>5.0098481394517357E-2</v>
      </c>
      <c r="DJ96" s="3">
        <v>4.9666484829771658E-2</v>
      </c>
      <c r="DK96" s="3">
        <v>4.926686340455471E-2</v>
      </c>
      <c r="DL96" s="3">
        <v>4.8932072206955182E-2</v>
      </c>
      <c r="DM96" s="3">
        <v>4.8672103491416333E-2</v>
      </c>
      <c r="DN96" s="3">
        <v>4.8477059645276432E-2</v>
      </c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</sheetData>
  <conditionalFormatting sqref="B10">
    <cfRule type="cellIs" dxfId="479" priority="91" operator="equal">
      <formula>"Y"</formula>
    </cfRule>
    <cfRule type="cellIs" dxfId="478" priority="92" operator="equal">
      <formula>"N"</formula>
    </cfRule>
  </conditionalFormatting>
  <conditionalFormatting sqref="B11">
    <cfRule type="cellIs" dxfId="477" priority="109" operator="equal">
      <formula>"Y"</formula>
    </cfRule>
    <cfRule type="cellIs" dxfId="476" priority="110" operator="equal">
      <formula>"N"</formula>
    </cfRule>
  </conditionalFormatting>
  <conditionalFormatting sqref="B12">
    <cfRule type="cellIs" dxfId="475" priority="127" operator="equal">
      <formula>"Y"</formula>
    </cfRule>
    <cfRule type="cellIs" dxfId="474" priority="128" operator="equal">
      <formula>"N"</formula>
    </cfRule>
  </conditionalFormatting>
  <conditionalFormatting sqref="B13">
    <cfRule type="cellIs" dxfId="473" priority="145" operator="equal">
      <formula>"Y"</formula>
    </cfRule>
    <cfRule type="cellIs" dxfId="472" priority="146" operator="equal">
      <formula>"N"</formula>
    </cfRule>
  </conditionalFormatting>
  <conditionalFormatting sqref="B14">
    <cfRule type="cellIs" dxfId="471" priority="163" operator="equal">
      <formula>"Y"</formula>
    </cfRule>
    <cfRule type="cellIs" dxfId="470" priority="164" operator="equal">
      <formula>"N"</formula>
    </cfRule>
  </conditionalFormatting>
  <conditionalFormatting sqref="B6">
    <cfRule type="cellIs" dxfId="469" priority="19" operator="equal">
      <formula>"Y"</formula>
    </cfRule>
    <cfRule type="cellIs" dxfId="468" priority="20" operator="equal">
      <formula>"N"</formula>
    </cfRule>
  </conditionalFormatting>
  <conditionalFormatting sqref="B7">
    <cfRule type="cellIs" dxfId="467" priority="37" operator="equal">
      <formula>"Y"</formula>
    </cfRule>
    <cfRule type="cellIs" dxfId="466" priority="38" operator="equal">
      <formula>"N"</formula>
    </cfRule>
  </conditionalFormatting>
  <conditionalFormatting sqref="B8">
    <cfRule type="cellIs" dxfId="465" priority="55" operator="equal">
      <formula>"Y"</formula>
    </cfRule>
    <cfRule type="cellIs" dxfId="464" priority="56" operator="equal">
      <formula>"N"</formula>
    </cfRule>
  </conditionalFormatting>
  <conditionalFormatting sqref="B9">
    <cfRule type="cellIs" dxfId="463" priority="73" operator="equal">
      <formula>"Y"</formula>
    </cfRule>
    <cfRule type="cellIs" dxfId="462" priority="74" operator="equal">
      <formula>"N"</formula>
    </cfRule>
  </conditionalFormatting>
  <conditionalFormatting sqref="C10">
    <cfRule type="cellIs" dxfId="461" priority="93" operator="equal">
      <formula>"Y"</formula>
    </cfRule>
    <cfRule type="cellIs" dxfId="460" priority="94" operator="equal">
      <formula>"N"</formula>
    </cfRule>
  </conditionalFormatting>
  <conditionalFormatting sqref="C11">
    <cfRule type="cellIs" dxfId="459" priority="111" operator="equal">
      <formula>"Y"</formula>
    </cfRule>
    <cfRule type="cellIs" dxfId="458" priority="112" operator="equal">
      <formula>"N"</formula>
    </cfRule>
  </conditionalFormatting>
  <conditionalFormatting sqref="C12">
    <cfRule type="cellIs" dxfId="457" priority="129" operator="equal">
      <formula>"Y"</formula>
    </cfRule>
    <cfRule type="cellIs" dxfId="456" priority="130" operator="equal">
      <formula>"N"</formula>
    </cfRule>
  </conditionalFormatting>
  <conditionalFormatting sqref="C13">
    <cfRule type="cellIs" dxfId="455" priority="147" operator="equal">
      <formula>"Y"</formula>
    </cfRule>
    <cfRule type="cellIs" dxfId="454" priority="148" operator="equal">
      <formula>"N"</formula>
    </cfRule>
  </conditionalFormatting>
  <conditionalFormatting sqref="C14">
    <cfRule type="cellIs" dxfId="453" priority="165" operator="equal">
      <formula>"Y"</formula>
    </cfRule>
    <cfRule type="cellIs" dxfId="452" priority="166" operator="equal">
      <formula>"N"</formula>
    </cfRule>
  </conditionalFormatting>
  <conditionalFormatting sqref="C5">
    <cfRule type="cellIs" dxfId="451" priority="1" operator="equal">
      <formula>"Y"</formula>
    </cfRule>
    <cfRule type="cellIs" dxfId="450" priority="2" operator="equal">
      <formula>"N"</formula>
    </cfRule>
  </conditionalFormatting>
  <conditionalFormatting sqref="C7">
    <cfRule type="cellIs" dxfId="449" priority="39" operator="equal">
      <formula>"Y"</formula>
    </cfRule>
    <cfRule type="cellIs" dxfId="448" priority="40" operator="equal">
      <formula>"N"</formula>
    </cfRule>
  </conditionalFormatting>
  <conditionalFormatting sqref="C8">
    <cfRule type="cellIs" dxfId="447" priority="57" operator="equal">
      <formula>"Y"</formula>
    </cfRule>
    <cfRule type="cellIs" dxfId="446" priority="58" operator="equal">
      <formula>"N"</formula>
    </cfRule>
  </conditionalFormatting>
  <conditionalFormatting sqref="C9">
    <cfRule type="cellIs" dxfId="445" priority="75" operator="equal">
      <formula>"Y"</formula>
    </cfRule>
    <cfRule type="cellIs" dxfId="444" priority="76" operator="equal">
      <formula>"N"</formula>
    </cfRule>
  </conditionalFormatting>
  <conditionalFormatting sqref="D10">
    <cfRule type="cellIs" dxfId="443" priority="95" operator="equal">
      <formula>"Y"</formula>
    </cfRule>
    <cfRule type="cellIs" dxfId="442" priority="96" operator="equal">
      <formula>"N"</formula>
    </cfRule>
  </conditionalFormatting>
  <conditionalFormatting sqref="D100:DN100">
    <cfRule type="expression" dxfId="441" priority="432">
      <formula>$E$13&lt;&gt;"Y"</formula>
    </cfRule>
  </conditionalFormatting>
  <conditionalFormatting sqref="D101:DN101">
    <cfRule type="expression" dxfId="440" priority="435">
      <formula>$F$13&lt;&gt;"Y"</formula>
    </cfRule>
  </conditionalFormatting>
  <conditionalFormatting sqref="D102:DN102">
    <cfRule type="expression" dxfId="439" priority="438">
      <formula>$G$13&lt;&gt;"Y"</formula>
    </cfRule>
  </conditionalFormatting>
  <conditionalFormatting sqref="D103:DN103">
    <cfRule type="expression" dxfId="438" priority="441">
      <formula>$H$13&lt;&gt;"Y"</formula>
    </cfRule>
  </conditionalFormatting>
  <conditionalFormatting sqref="D104:DN104">
    <cfRule type="expression" dxfId="437" priority="444">
      <formula>$I$13&lt;&gt;"Y"</formula>
    </cfRule>
  </conditionalFormatting>
  <conditionalFormatting sqref="D105:DN105">
    <cfRule type="expression" dxfId="436" priority="447">
      <formula>$J$13&lt;&gt;"Y"</formula>
    </cfRule>
  </conditionalFormatting>
  <conditionalFormatting sqref="D106:DN106">
    <cfRule type="expression" dxfId="435" priority="450">
      <formula>$K$13&lt;&gt;"Y"</formula>
    </cfRule>
  </conditionalFormatting>
  <conditionalFormatting sqref="D107:DN107">
    <cfRule type="expression" dxfId="434" priority="453">
      <formula>$B$14&lt;&gt;"Y"</formula>
    </cfRule>
  </conditionalFormatting>
  <conditionalFormatting sqref="D108:DN108">
    <cfRule type="expression" dxfId="433" priority="456">
      <formula>$C$14&lt;&gt;"Y"</formula>
    </cfRule>
  </conditionalFormatting>
  <conditionalFormatting sqref="D109:DN109">
    <cfRule type="expression" dxfId="432" priority="459">
      <formula>$D$14&lt;&gt;"Y"</formula>
    </cfRule>
  </conditionalFormatting>
  <conditionalFormatting sqref="D11">
    <cfRule type="cellIs" dxfId="431" priority="113" operator="equal">
      <formula>"Y"</formula>
    </cfRule>
    <cfRule type="cellIs" dxfId="430" priority="114" operator="equal">
      <formula>"N"</formula>
    </cfRule>
  </conditionalFormatting>
  <conditionalFormatting sqref="D110:DN110">
    <cfRule type="expression" dxfId="429" priority="462">
      <formula>$E$14&lt;&gt;"Y"</formula>
    </cfRule>
  </conditionalFormatting>
  <conditionalFormatting sqref="D111:DN111">
    <cfRule type="expression" dxfId="428" priority="465">
      <formula>$F$14&lt;&gt;"Y"</formula>
    </cfRule>
  </conditionalFormatting>
  <conditionalFormatting sqref="D112:DN112">
    <cfRule type="expression" dxfId="427" priority="468">
      <formula>$G$14&lt;&gt;"Y"</formula>
    </cfRule>
  </conditionalFormatting>
  <conditionalFormatting sqref="D113:DN113">
    <cfRule type="expression" dxfId="426" priority="471">
      <formula>$H$14&lt;&gt;"Y"</formula>
    </cfRule>
  </conditionalFormatting>
  <conditionalFormatting sqref="D114:DN114">
    <cfRule type="expression" dxfId="425" priority="474">
      <formula>$I$14&lt;&gt;"Y"</formula>
    </cfRule>
  </conditionalFormatting>
  <conditionalFormatting sqref="D115:DN115">
    <cfRule type="expression" dxfId="424" priority="477">
      <formula>$J$14&lt;&gt;"Y"</formula>
    </cfRule>
  </conditionalFormatting>
  <conditionalFormatting sqref="D116:DN116">
    <cfRule type="expression" dxfId="423" priority="480">
      <formula>$K$14&lt;&gt;"Y"</formula>
    </cfRule>
  </conditionalFormatting>
  <conditionalFormatting sqref="D12">
    <cfRule type="cellIs" dxfId="422" priority="131" operator="equal">
      <formula>"Y"</formula>
    </cfRule>
    <cfRule type="cellIs" dxfId="421" priority="132" operator="equal">
      <formula>"N"</formula>
    </cfRule>
  </conditionalFormatting>
  <conditionalFormatting sqref="D13">
    <cfRule type="cellIs" dxfId="420" priority="149" operator="equal">
      <formula>"Y"</formula>
    </cfRule>
    <cfRule type="cellIs" dxfId="419" priority="150" operator="equal">
      <formula>"N"</formula>
    </cfRule>
  </conditionalFormatting>
  <conditionalFormatting sqref="D14">
    <cfRule type="cellIs" dxfId="418" priority="167" operator="equal">
      <formula>"Y"</formula>
    </cfRule>
    <cfRule type="cellIs" dxfId="417" priority="168" operator="equal">
      <formula>"N"</formula>
    </cfRule>
  </conditionalFormatting>
  <conditionalFormatting sqref="D17:DN17">
    <cfRule type="expression" dxfId="416" priority="183">
      <formula>$B$5&lt;&gt;"Y"</formula>
    </cfRule>
  </conditionalFormatting>
  <conditionalFormatting sqref="D18:DN18">
    <cfRule type="expression" dxfId="415" priority="186">
      <formula>$C$5&lt;&gt;"Y"</formula>
    </cfRule>
  </conditionalFormatting>
  <conditionalFormatting sqref="D19:DN19">
    <cfRule type="expression" dxfId="414" priority="189">
      <formula>$D$5&lt;&gt;"Y"</formula>
    </cfRule>
  </conditionalFormatting>
  <conditionalFormatting sqref="D20:DN20">
    <cfRule type="expression" dxfId="413" priority="192">
      <formula>$E$5&lt;&gt;"Y"</formula>
    </cfRule>
  </conditionalFormatting>
  <conditionalFormatting sqref="D21:DN21">
    <cfRule type="expression" dxfId="412" priority="195">
      <formula>$F$5&lt;&gt;"Y"</formula>
    </cfRule>
  </conditionalFormatting>
  <conditionalFormatting sqref="D22:DN22">
    <cfRule type="expression" dxfId="411" priority="198">
      <formula>$G$5&lt;&gt;"Y"</formula>
    </cfRule>
  </conditionalFormatting>
  <conditionalFormatting sqref="D23:DN23">
    <cfRule type="expression" dxfId="410" priority="201">
      <formula>$H$5&lt;&gt;"Y"</formula>
    </cfRule>
  </conditionalFormatting>
  <conditionalFormatting sqref="D24:DN24">
    <cfRule type="expression" dxfId="409" priority="204">
      <formula>$I$5&lt;&gt;"Y"</formula>
    </cfRule>
  </conditionalFormatting>
  <conditionalFormatting sqref="D25:DN25">
    <cfRule type="expression" dxfId="408" priority="207">
      <formula>$J$5&lt;&gt;"Y"</formula>
    </cfRule>
  </conditionalFormatting>
  <conditionalFormatting sqref="D26:DN26">
    <cfRule type="expression" dxfId="407" priority="210">
      <formula>$K$5&lt;&gt;"Y"</formula>
    </cfRule>
  </conditionalFormatting>
  <conditionalFormatting sqref="D27:DN27">
    <cfRule type="expression" dxfId="406" priority="213">
      <formula>$B$6&lt;&gt;"Y"</formula>
    </cfRule>
  </conditionalFormatting>
  <conditionalFormatting sqref="D28:DN28">
    <cfRule type="expression" dxfId="405" priority="216">
      <formula>$C$6&lt;&gt;"Y"</formula>
    </cfRule>
  </conditionalFormatting>
  <conditionalFormatting sqref="D29:DN29">
    <cfRule type="expression" dxfId="404" priority="219">
      <formula>$D$6&lt;&gt;"Y"</formula>
    </cfRule>
  </conditionalFormatting>
  <conditionalFormatting sqref="D30:DN30">
    <cfRule type="expression" dxfId="403" priority="222">
      <formula>$E$6&lt;&gt;"Y"</formula>
    </cfRule>
  </conditionalFormatting>
  <conditionalFormatting sqref="D31:DN31">
    <cfRule type="expression" dxfId="402" priority="225">
      <formula>$F$6&lt;&gt;"Y"</formula>
    </cfRule>
  </conditionalFormatting>
  <conditionalFormatting sqref="D32:DN32">
    <cfRule type="expression" dxfId="401" priority="228">
      <formula>$G$6&lt;&gt;"Y"</formula>
    </cfRule>
  </conditionalFormatting>
  <conditionalFormatting sqref="D33:DN33">
    <cfRule type="expression" dxfId="400" priority="231">
      <formula>$H$6&lt;&gt;"Y"</formula>
    </cfRule>
  </conditionalFormatting>
  <conditionalFormatting sqref="D34:DN34">
    <cfRule type="expression" dxfId="399" priority="234">
      <formula>$I$6&lt;&gt;"Y"</formula>
    </cfRule>
  </conditionalFormatting>
  <conditionalFormatting sqref="D35:DN35">
    <cfRule type="expression" dxfId="398" priority="237">
      <formula>$J$6&lt;&gt;"Y"</formula>
    </cfRule>
  </conditionalFormatting>
  <conditionalFormatting sqref="D36:DN36">
    <cfRule type="expression" dxfId="397" priority="240">
      <formula>$K$6&lt;&gt;"Y"</formula>
    </cfRule>
  </conditionalFormatting>
  <conditionalFormatting sqref="D37:DN37">
    <cfRule type="expression" dxfId="396" priority="243">
      <formula>$B$7&lt;&gt;"Y"</formula>
    </cfRule>
  </conditionalFormatting>
  <conditionalFormatting sqref="D38:DN38">
    <cfRule type="expression" dxfId="395" priority="246">
      <formula>$C$7&lt;&gt;"Y"</formula>
    </cfRule>
  </conditionalFormatting>
  <conditionalFormatting sqref="D39:DN39">
    <cfRule type="expression" dxfId="394" priority="249">
      <formula>$D$7&lt;&gt;"Y"</formula>
    </cfRule>
  </conditionalFormatting>
  <conditionalFormatting sqref="D40:DN40">
    <cfRule type="expression" dxfId="393" priority="252">
      <formula>$E$7&lt;&gt;"Y"</formula>
    </cfRule>
  </conditionalFormatting>
  <conditionalFormatting sqref="D41:DN41">
    <cfRule type="expression" dxfId="392" priority="255">
      <formula>$F$7&lt;&gt;"Y"</formula>
    </cfRule>
  </conditionalFormatting>
  <conditionalFormatting sqref="D42:DN42">
    <cfRule type="expression" dxfId="391" priority="258">
      <formula>$G$7&lt;&gt;"Y"</formula>
    </cfRule>
  </conditionalFormatting>
  <conditionalFormatting sqref="D43:DN43">
    <cfRule type="expression" dxfId="390" priority="261">
      <formula>$H$7&lt;&gt;"Y"</formula>
    </cfRule>
  </conditionalFormatting>
  <conditionalFormatting sqref="D44:DN44">
    <cfRule type="expression" dxfId="389" priority="264">
      <formula>$I$7&lt;&gt;"Y"</formula>
    </cfRule>
  </conditionalFormatting>
  <conditionalFormatting sqref="D45:DN45">
    <cfRule type="expression" dxfId="388" priority="267">
      <formula>$J$7&lt;&gt;"Y"</formula>
    </cfRule>
  </conditionalFormatting>
  <conditionalFormatting sqref="D46:DN46">
    <cfRule type="expression" dxfId="387" priority="270">
      <formula>$K$7&lt;&gt;"Y"</formula>
    </cfRule>
  </conditionalFormatting>
  <conditionalFormatting sqref="D47:DN47">
    <cfRule type="expression" dxfId="386" priority="273">
      <formula>$B$8&lt;&gt;"Y"</formula>
    </cfRule>
  </conditionalFormatting>
  <conditionalFormatting sqref="D48:DN48">
    <cfRule type="expression" dxfId="385" priority="276">
      <formula>$C$8&lt;&gt;"Y"</formula>
    </cfRule>
  </conditionalFormatting>
  <conditionalFormatting sqref="D49:DN49">
    <cfRule type="expression" dxfId="384" priority="279">
      <formula>$D$8&lt;&gt;"Y"</formula>
    </cfRule>
  </conditionalFormatting>
  <conditionalFormatting sqref="D5">
    <cfRule type="cellIs" dxfId="383" priority="3" operator="equal">
      <formula>"Y"</formula>
    </cfRule>
    <cfRule type="cellIs" dxfId="382" priority="4" operator="equal">
      <formula>"N"</formula>
    </cfRule>
  </conditionalFormatting>
  <conditionalFormatting sqref="D50:DN50">
    <cfRule type="expression" dxfId="381" priority="282">
      <formula>$E$8&lt;&gt;"Y"</formula>
    </cfRule>
  </conditionalFormatting>
  <conditionalFormatting sqref="D51:DN51">
    <cfRule type="expression" dxfId="380" priority="285">
      <formula>$F$8&lt;&gt;"Y"</formula>
    </cfRule>
  </conditionalFormatting>
  <conditionalFormatting sqref="D52:DN52">
    <cfRule type="expression" dxfId="379" priority="288">
      <formula>$G$8&lt;&gt;"Y"</formula>
    </cfRule>
  </conditionalFormatting>
  <conditionalFormatting sqref="D53:DN53">
    <cfRule type="expression" dxfId="378" priority="291">
      <formula>$H$8&lt;&gt;"Y"</formula>
    </cfRule>
  </conditionalFormatting>
  <conditionalFormatting sqref="D54:DN54">
    <cfRule type="expression" dxfId="377" priority="294">
      <formula>$I$8&lt;&gt;"Y"</formula>
    </cfRule>
  </conditionalFormatting>
  <conditionalFormatting sqref="D55:DN55">
    <cfRule type="expression" dxfId="376" priority="297">
      <formula>$J$8&lt;&gt;"Y"</formula>
    </cfRule>
  </conditionalFormatting>
  <conditionalFormatting sqref="D56:DN56">
    <cfRule type="expression" dxfId="375" priority="300">
      <formula>$K$8&lt;&gt;"Y"</formula>
    </cfRule>
  </conditionalFormatting>
  <conditionalFormatting sqref="D57:DN57">
    <cfRule type="expression" dxfId="374" priority="303">
      <formula>$B$9&lt;&gt;"Y"</formula>
    </cfRule>
  </conditionalFormatting>
  <conditionalFormatting sqref="D58:DN58">
    <cfRule type="expression" dxfId="373" priority="306">
      <formula>$C$9&lt;&gt;"Y"</formula>
    </cfRule>
  </conditionalFormatting>
  <conditionalFormatting sqref="D59:DN59">
    <cfRule type="expression" dxfId="372" priority="309">
      <formula>$D$9&lt;&gt;"Y"</formula>
    </cfRule>
  </conditionalFormatting>
  <conditionalFormatting sqref="D6">
    <cfRule type="cellIs" dxfId="371" priority="21" operator="equal">
      <formula>"Y"</formula>
    </cfRule>
    <cfRule type="cellIs" dxfId="370" priority="22" operator="equal">
      <formula>"N"</formula>
    </cfRule>
  </conditionalFormatting>
  <conditionalFormatting sqref="D60:DN60">
    <cfRule type="expression" dxfId="369" priority="312">
      <formula>$E$9&lt;&gt;"Y"</formula>
    </cfRule>
  </conditionalFormatting>
  <conditionalFormatting sqref="D61:DN61">
    <cfRule type="expression" dxfId="368" priority="315">
      <formula>$F$9&lt;&gt;"Y"</formula>
    </cfRule>
  </conditionalFormatting>
  <conditionalFormatting sqref="D62:DN62">
    <cfRule type="expression" dxfId="367" priority="318">
      <formula>$G$9&lt;&gt;"Y"</formula>
    </cfRule>
  </conditionalFormatting>
  <conditionalFormatting sqref="D63:DN63">
    <cfRule type="expression" dxfId="366" priority="321">
      <formula>$H$9&lt;&gt;"Y"</formula>
    </cfRule>
  </conditionalFormatting>
  <conditionalFormatting sqref="D64:DN64">
    <cfRule type="expression" dxfId="365" priority="324">
      <formula>$I$9&lt;&gt;"Y"</formula>
    </cfRule>
  </conditionalFormatting>
  <conditionalFormatting sqref="D65:DN65">
    <cfRule type="expression" dxfId="364" priority="327">
      <formula>$J$9&lt;&gt;"Y"</formula>
    </cfRule>
  </conditionalFormatting>
  <conditionalFormatting sqref="D66:DN66">
    <cfRule type="expression" dxfId="363" priority="330">
      <formula>$K$9&lt;&gt;"Y"</formula>
    </cfRule>
  </conditionalFormatting>
  <conditionalFormatting sqref="D67:DN67">
    <cfRule type="expression" dxfId="362" priority="333">
      <formula>$B$10&lt;&gt;"Y"</formula>
    </cfRule>
  </conditionalFormatting>
  <conditionalFormatting sqref="D68:DN68">
    <cfRule type="expression" dxfId="361" priority="336">
      <formula>$C$10&lt;&gt;"Y"</formula>
    </cfRule>
  </conditionalFormatting>
  <conditionalFormatting sqref="D69:DN69">
    <cfRule type="expression" dxfId="360" priority="339">
      <formula>$D$10&lt;&gt;"Y"</formula>
    </cfRule>
  </conditionalFormatting>
  <conditionalFormatting sqref="D70:DN70">
    <cfRule type="expression" dxfId="359" priority="342">
      <formula>$E$10&lt;&gt;"Y"</formula>
    </cfRule>
  </conditionalFormatting>
  <conditionalFormatting sqref="D71:DN71">
    <cfRule type="expression" dxfId="358" priority="345">
      <formula>$F$10&lt;&gt;"Y"</formula>
    </cfRule>
  </conditionalFormatting>
  <conditionalFormatting sqref="D72:DN72">
    <cfRule type="expression" dxfId="357" priority="348">
      <formula>$G$10&lt;&gt;"Y"</formula>
    </cfRule>
  </conditionalFormatting>
  <conditionalFormatting sqref="D73:DN73">
    <cfRule type="expression" dxfId="356" priority="351">
      <formula>$H$10&lt;&gt;"Y"</formula>
    </cfRule>
  </conditionalFormatting>
  <conditionalFormatting sqref="D74:DN74">
    <cfRule type="expression" dxfId="355" priority="354">
      <formula>$I$10&lt;&gt;"Y"</formula>
    </cfRule>
  </conditionalFormatting>
  <conditionalFormatting sqref="D75:DN75">
    <cfRule type="expression" dxfId="354" priority="357">
      <formula>$J$10&lt;&gt;"Y"</formula>
    </cfRule>
  </conditionalFormatting>
  <conditionalFormatting sqref="D76:DN76">
    <cfRule type="expression" dxfId="353" priority="360">
      <formula>$K$10&lt;&gt;"Y"</formula>
    </cfRule>
  </conditionalFormatting>
  <conditionalFormatting sqref="D77:DN77">
    <cfRule type="expression" dxfId="352" priority="363">
      <formula>$B$11&lt;&gt;"Y"</formula>
    </cfRule>
  </conditionalFormatting>
  <conditionalFormatting sqref="D78:DN78">
    <cfRule type="expression" dxfId="351" priority="366">
      <formula>$C$11&lt;&gt;"Y"</formula>
    </cfRule>
  </conditionalFormatting>
  <conditionalFormatting sqref="D79:DN79">
    <cfRule type="expression" dxfId="350" priority="369">
      <formula>$D$11&lt;&gt;"Y"</formula>
    </cfRule>
  </conditionalFormatting>
  <conditionalFormatting sqref="D8">
    <cfRule type="cellIs" dxfId="349" priority="59" operator="equal">
      <formula>"Y"</formula>
    </cfRule>
    <cfRule type="cellIs" dxfId="348" priority="60" operator="equal">
      <formula>"N"</formula>
    </cfRule>
  </conditionalFormatting>
  <conditionalFormatting sqref="D80:DN80">
    <cfRule type="expression" dxfId="347" priority="372">
      <formula>$E$11&lt;&gt;"Y"</formula>
    </cfRule>
  </conditionalFormatting>
  <conditionalFormatting sqref="D81:DN81">
    <cfRule type="expression" dxfId="346" priority="375">
      <formula>$F$11&lt;&gt;"Y"</formula>
    </cfRule>
  </conditionalFormatting>
  <conditionalFormatting sqref="D82:DN82">
    <cfRule type="expression" dxfId="345" priority="378">
      <formula>$G$11&lt;&gt;"Y"</formula>
    </cfRule>
  </conditionalFormatting>
  <conditionalFormatting sqref="D83:DN83">
    <cfRule type="expression" dxfId="344" priority="381">
      <formula>$H$11&lt;&gt;"Y"</formula>
    </cfRule>
  </conditionalFormatting>
  <conditionalFormatting sqref="D84:DN84">
    <cfRule type="expression" dxfId="343" priority="384">
      <formula>$I$11&lt;&gt;"Y"</formula>
    </cfRule>
  </conditionalFormatting>
  <conditionalFormatting sqref="D85:DN85">
    <cfRule type="expression" dxfId="342" priority="387">
      <formula>$J$11&lt;&gt;"Y"</formula>
    </cfRule>
  </conditionalFormatting>
  <conditionalFormatting sqref="D86:DN86">
    <cfRule type="expression" dxfId="341" priority="390">
      <formula>$K$11&lt;&gt;"Y"</formula>
    </cfRule>
  </conditionalFormatting>
  <conditionalFormatting sqref="D87:DN87">
    <cfRule type="expression" dxfId="340" priority="393">
      <formula>$B$12&lt;&gt;"Y"</formula>
    </cfRule>
  </conditionalFormatting>
  <conditionalFormatting sqref="D88:DN88">
    <cfRule type="expression" dxfId="339" priority="396">
      <formula>$C$12&lt;&gt;"Y"</formula>
    </cfRule>
  </conditionalFormatting>
  <conditionalFormatting sqref="D89:DN89">
    <cfRule type="expression" dxfId="338" priority="399">
      <formula>$D$12&lt;&gt;"Y"</formula>
    </cfRule>
  </conditionalFormatting>
  <conditionalFormatting sqref="D9">
    <cfRule type="cellIs" dxfId="337" priority="77" operator="equal">
      <formula>"Y"</formula>
    </cfRule>
    <cfRule type="cellIs" dxfId="336" priority="78" operator="equal">
      <formula>"N"</formula>
    </cfRule>
  </conditionalFormatting>
  <conditionalFormatting sqref="D90:DN90">
    <cfRule type="expression" dxfId="335" priority="402">
      <formula>$E$12&lt;&gt;"Y"</formula>
    </cfRule>
  </conditionalFormatting>
  <conditionalFormatting sqref="D91:DN91">
    <cfRule type="expression" dxfId="334" priority="405">
      <formula>$F$12&lt;&gt;"Y"</formula>
    </cfRule>
  </conditionalFormatting>
  <conditionalFormatting sqref="D92:DN92">
    <cfRule type="expression" dxfId="333" priority="408">
      <formula>$G$12&lt;&gt;"Y"</formula>
    </cfRule>
  </conditionalFormatting>
  <conditionalFormatting sqref="D93:DN93">
    <cfRule type="expression" dxfId="332" priority="411">
      <formula>$H$12&lt;&gt;"Y"</formula>
    </cfRule>
  </conditionalFormatting>
  <conditionalFormatting sqref="D94:DN94">
    <cfRule type="expression" dxfId="331" priority="414">
      <formula>$I$12&lt;&gt;"Y"</formula>
    </cfRule>
  </conditionalFormatting>
  <conditionalFormatting sqref="D95:DN95">
    <cfRule type="expression" dxfId="330" priority="417">
      <formula>$J$12&lt;&gt;"Y"</formula>
    </cfRule>
  </conditionalFormatting>
  <conditionalFormatting sqref="D96:DN96">
    <cfRule type="expression" dxfId="329" priority="420">
      <formula>$K$12&lt;&gt;"Y"</formula>
    </cfRule>
  </conditionalFormatting>
  <conditionalFormatting sqref="D97:DN97">
    <cfRule type="expression" dxfId="328" priority="423">
      <formula>$B$13&lt;&gt;"Y"</formula>
    </cfRule>
  </conditionalFormatting>
  <conditionalFormatting sqref="D98:DN98">
    <cfRule type="expression" dxfId="327" priority="426">
      <formula>$C$13&lt;&gt;"Y"</formula>
    </cfRule>
  </conditionalFormatting>
  <conditionalFormatting sqref="D99:DN99">
    <cfRule type="expression" dxfId="326" priority="429">
      <formula>$D$13&lt;&gt;"Y"</formula>
    </cfRule>
  </conditionalFormatting>
  <conditionalFormatting sqref="E10">
    <cfRule type="cellIs" dxfId="325" priority="97" operator="equal">
      <formula>"Y"</formula>
    </cfRule>
    <cfRule type="cellIs" dxfId="324" priority="98" operator="equal">
      <formula>"N"</formula>
    </cfRule>
  </conditionalFormatting>
  <conditionalFormatting sqref="E11">
    <cfRule type="cellIs" dxfId="323" priority="115" operator="equal">
      <formula>"Y"</formula>
    </cfRule>
    <cfRule type="cellIs" dxfId="322" priority="116" operator="equal">
      <formula>"N"</formula>
    </cfRule>
  </conditionalFormatting>
  <conditionalFormatting sqref="E12">
    <cfRule type="cellIs" dxfId="321" priority="133" operator="equal">
      <formula>"Y"</formula>
    </cfRule>
    <cfRule type="cellIs" dxfId="320" priority="134" operator="equal">
      <formula>"N"</formula>
    </cfRule>
  </conditionalFormatting>
  <conditionalFormatting sqref="E13">
    <cfRule type="cellIs" dxfId="319" priority="151" operator="equal">
      <formula>"Y"</formula>
    </cfRule>
    <cfRule type="cellIs" dxfId="318" priority="152" operator="equal">
      <formula>"N"</formula>
    </cfRule>
  </conditionalFormatting>
  <conditionalFormatting sqref="E14">
    <cfRule type="cellIs" dxfId="317" priority="169" operator="equal">
      <formula>"Y"</formula>
    </cfRule>
    <cfRule type="cellIs" dxfId="316" priority="170" operator="equal">
      <formula>"N"</formula>
    </cfRule>
  </conditionalFormatting>
  <conditionalFormatting sqref="E5">
    <cfRule type="cellIs" dxfId="315" priority="5" operator="equal">
      <formula>"Y"</formula>
    </cfRule>
    <cfRule type="cellIs" dxfId="314" priority="6" operator="equal">
      <formula>"N"</formula>
    </cfRule>
  </conditionalFormatting>
  <conditionalFormatting sqref="E6">
    <cfRule type="cellIs" dxfId="313" priority="23" operator="equal">
      <formula>"Y"</formula>
    </cfRule>
    <cfRule type="cellIs" dxfId="312" priority="24" operator="equal">
      <formula>"N"</formula>
    </cfRule>
  </conditionalFormatting>
  <conditionalFormatting sqref="E7">
    <cfRule type="cellIs" dxfId="311" priority="41" operator="equal">
      <formula>"Y"</formula>
    </cfRule>
    <cfRule type="cellIs" dxfId="310" priority="42" operator="equal">
      <formula>"N"</formula>
    </cfRule>
  </conditionalFormatting>
  <conditionalFormatting sqref="E9">
    <cfRule type="cellIs" dxfId="309" priority="79" operator="equal">
      <formula>"Y"</formula>
    </cfRule>
    <cfRule type="cellIs" dxfId="308" priority="80" operator="equal">
      <formula>"N"</formula>
    </cfRule>
  </conditionalFormatting>
  <conditionalFormatting sqref="F10">
    <cfRule type="cellIs" dxfId="307" priority="99" operator="equal">
      <formula>"Y"</formula>
    </cfRule>
    <cfRule type="cellIs" dxfId="306" priority="100" operator="equal">
      <formula>"N"</formula>
    </cfRule>
  </conditionalFormatting>
  <conditionalFormatting sqref="F11">
    <cfRule type="cellIs" dxfId="305" priority="117" operator="equal">
      <formula>"Y"</formula>
    </cfRule>
    <cfRule type="cellIs" dxfId="304" priority="118" operator="equal">
      <formula>"N"</formula>
    </cfRule>
  </conditionalFormatting>
  <conditionalFormatting sqref="F12">
    <cfRule type="cellIs" dxfId="303" priority="135" operator="equal">
      <formula>"Y"</formula>
    </cfRule>
    <cfRule type="cellIs" dxfId="302" priority="136" operator="equal">
      <formula>"N"</formula>
    </cfRule>
  </conditionalFormatting>
  <conditionalFormatting sqref="F13">
    <cfRule type="cellIs" dxfId="301" priority="153" operator="equal">
      <formula>"Y"</formula>
    </cfRule>
    <cfRule type="cellIs" dxfId="300" priority="154" operator="equal">
      <formula>"N"</formula>
    </cfRule>
  </conditionalFormatting>
  <conditionalFormatting sqref="F14">
    <cfRule type="cellIs" dxfId="299" priority="171" operator="equal">
      <formula>"Y"</formula>
    </cfRule>
    <cfRule type="cellIs" dxfId="298" priority="172" operator="equal">
      <formula>"N"</formula>
    </cfRule>
  </conditionalFormatting>
  <conditionalFormatting sqref="F5">
    <cfRule type="cellIs" dxfId="297" priority="7" operator="equal">
      <formula>"Y"</formula>
    </cfRule>
    <cfRule type="cellIs" dxfId="296" priority="8" operator="equal">
      <formula>"N"</formula>
    </cfRule>
  </conditionalFormatting>
  <conditionalFormatting sqref="F6">
    <cfRule type="cellIs" dxfId="295" priority="25" operator="equal">
      <formula>"Y"</formula>
    </cfRule>
    <cfRule type="cellIs" dxfId="294" priority="26" operator="equal">
      <formula>"N"</formula>
    </cfRule>
  </conditionalFormatting>
  <conditionalFormatting sqref="F7">
    <cfRule type="cellIs" dxfId="293" priority="43" operator="equal">
      <formula>"Y"</formula>
    </cfRule>
    <cfRule type="cellIs" dxfId="292" priority="44" operator="equal">
      <formula>"N"</formula>
    </cfRule>
  </conditionalFormatting>
  <conditionalFormatting sqref="F8">
    <cfRule type="cellIs" dxfId="291" priority="61" operator="equal">
      <formula>"Y"</formula>
    </cfRule>
    <cfRule type="cellIs" dxfId="290" priority="62" operator="equal">
      <formula>"N"</formula>
    </cfRule>
  </conditionalFormatting>
  <conditionalFormatting sqref="G100">
    <cfRule type="expression" dxfId="289" priority="430">
      <formula>COUNTIF(I100:DN100,"&lt;&gt;" &amp; "")&gt;0</formula>
    </cfRule>
    <cfRule type="expression" dxfId="288" priority="431">
      <formula>AND(COUNTIF(I100:DN100,"&lt;&gt;" &amp; "")&gt;0,NOT(ISBLANK(G100)))</formula>
    </cfRule>
  </conditionalFormatting>
  <conditionalFormatting sqref="G101">
    <cfRule type="expression" dxfId="287" priority="433">
      <formula>COUNTIF(I101:DN101,"&lt;&gt;" &amp; "")&gt;0</formula>
    </cfRule>
    <cfRule type="expression" dxfId="286" priority="434">
      <formula>AND(COUNTIF(I101:DN101,"&lt;&gt;" &amp; "")&gt;0,NOT(ISBLANK(G101)))</formula>
    </cfRule>
  </conditionalFormatting>
  <conditionalFormatting sqref="G102">
    <cfRule type="expression" dxfId="285" priority="436">
      <formula>COUNTIF(I102:DN102,"&lt;&gt;" &amp; "")&gt;0</formula>
    </cfRule>
    <cfRule type="expression" dxfId="284" priority="437">
      <formula>AND(COUNTIF(I102:DN102,"&lt;&gt;" &amp; "")&gt;0,NOT(ISBLANK(G102)))</formula>
    </cfRule>
  </conditionalFormatting>
  <conditionalFormatting sqref="G103">
    <cfRule type="expression" dxfId="283" priority="439">
      <formula>COUNTIF(I103:DN103,"&lt;&gt;" &amp; "")&gt;0</formula>
    </cfRule>
    <cfRule type="expression" dxfId="282" priority="440">
      <formula>AND(COUNTIF(I103:DN103,"&lt;&gt;" &amp; "")&gt;0,NOT(ISBLANK(G103)))</formula>
    </cfRule>
  </conditionalFormatting>
  <conditionalFormatting sqref="G104">
    <cfRule type="expression" dxfId="281" priority="442">
      <formula>COUNTIF(I104:DN104,"&lt;&gt;" &amp; "")&gt;0</formula>
    </cfRule>
    <cfRule type="expression" dxfId="280" priority="443">
      <formula>AND(COUNTIF(I104:DN104,"&lt;&gt;" &amp; "")&gt;0,NOT(ISBLANK(G104)))</formula>
    </cfRule>
  </conditionalFormatting>
  <conditionalFormatting sqref="G105">
    <cfRule type="expression" dxfId="279" priority="445">
      <formula>COUNTIF(I105:DN105,"&lt;&gt;" &amp; "")&gt;0</formula>
    </cfRule>
    <cfRule type="expression" dxfId="278" priority="446">
      <formula>AND(COUNTIF(I105:DN105,"&lt;&gt;" &amp; "")&gt;0,NOT(ISBLANK(G105)))</formula>
    </cfRule>
  </conditionalFormatting>
  <conditionalFormatting sqref="G106">
    <cfRule type="expression" dxfId="277" priority="448">
      <formula>COUNTIF(I106:DN106,"&lt;&gt;" &amp; "")&gt;0</formula>
    </cfRule>
    <cfRule type="expression" dxfId="276" priority="449">
      <formula>AND(COUNTIF(I106:DN106,"&lt;&gt;" &amp; "")&gt;0,NOT(ISBLANK(G106)))</formula>
    </cfRule>
  </conditionalFormatting>
  <conditionalFormatting sqref="G107">
    <cfRule type="expression" dxfId="275" priority="451">
      <formula>COUNTIF(I107:DN107,"&lt;&gt;" &amp; "")&gt;0</formula>
    </cfRule>
    <cfRule type="expression" dxfId="274" priority="452">
      <formula>AND(COUNTIF(I107:DN107,"&lt;&gt;" &amp; "")&gt;0,NOT(ISBLANK(G107)))</formula>
    </cfRule>
  </conditionalFormatting>
  <conditionalFormatting sqref="G108">
    <cfRule type="expression" dxfId="273" priority="454">
      <formula>COUNTIF(I108:DN108,"&lt;&gt;" &amp; "")&gt;0</formula>
    </cfRule>
    <cfRule type="expression" dxfId="272" priority="455">
      <formula>AND(COUNTIF(I108:DN108,"&lt;&gt;" &amp; "")&gt;0,NOT(ISBLANK(G108)))</formula>
    </cfRule>
  </conditionalFormatting>
  <conditionalFormatting sqref="G109">
    <cfRule type="expression" dxfId="271" priority="457">
      <formula>COUNTIF(I109:DN109,"&lt;&gt;" &amp; "")&gt;0</formula>
    </cfRule>
    <cfRule type="expression" dxfId="270" priority="458">
      <formula>AND(COUNTIF(I109:DN109,"&lt;&gt;" &amp; "")&gt;0,NOT(ISBLANK(G109)))</formula>
    </cfRule>
  </conditionalFormatting>
  <conditionalFormatting sqref="G11">
    <cfRule type="cellIs" dxfId="269" priority="119" operator="equal">
      <formula>"Y"</formula>
    </cfRule>
    <cfRule type="cellIs" dxfId="268" priority="120" operator="equal">
      <formula>"N"</formula>
    </cfRule>
  </conditionalFormatting>
  <conditionalFormatting sqref="G110">
    <cfRule type="expression" dxfId="267" priority="460">
      <formula>COUNTIF(I110:DN110,"&lt;&gt;" &amp; "")&gt;0</formula>
    </cfRule>
    <cfRule type="expression" dxfId="266" priority="461">
      <formula>AND(COUNTIF(I110:DN110,"&lt;&gt;" &amp; "")&gt;0,NOT(ISBLANK(G110)))</formula>
    </cfRule>
  </conditionalFormatting>
  <conditionalFormatting sqref="G111">
    <cfRule type="expression" dxfId="265" priority="463">
      <formula>COUNTIF(I111:DN111,"&lt;&gt;" &amp; "")&gt;0</formula>
    </cfRule>
    <cfRule type="expression" dxfId="264" priority="464">
      <formula>AND(COUNTIF(I111:DN111,"&lt;&gt;" &amp; "")&gt;0,NOT(ISBLANK(G111)))</formula>
    </cfRule>
  </conditionalFormatting>
  <conditionalFormatting sqref="G112">
    <cfRule type="expression" dxfId="263" priority="466">
      <formula>COUNTIF(I112:DN112,"&lt;&gt;" &amp; "")&gt;0</formula>
    </cfRule>
    <cfRule type="expression" dxfId="262" priority="467">
      <formula>AND(COUNTIF(I112:DN112,"&lt;&gt;" &amp; "")&gt;0,NOT(ISBLANK(G112)))</formula>
    </cfRule>
  </conditionalFormatting>
  <conditionalFormatting sqref="G113">
    <cfRule type="expression" dxfId="261" priority="469">
      <formula>COUNTIF(I113:DN113,"&lt;&gt;" &amp; "")&gt;0</formula>
    </cfRule>
    <cfRule type="expression" dxfId="260" priority="470">
      <formula>AND(COUNTIF(I113:DN113,"&lt;&gt;" &amp; "")&gt;0,NOT(ISBLANK(G113)))</formula>
    </cfRule>
  </conditionalFormatting>
  <conditionalFormatting sqref="G114">
    <cfRule type="expression" dxfId="259" priority="472">
      <formula>COUNTIF(I114:DN114,"&lt;&gt;" &amp; "")&gt;0</formula>
    </cfRule>
    <cfRule type="expression" dxfId="258" priority="473">
      <formula>AND(COUNTIF(I114:DN114,"&lt;&gt;" &amp; "")&gt;0,NOT(ISBLANK(G114)))</formula>
    </cfRule>
  </conditionalFormatting>
  <conditionalFormatting sqref="G115">
    <cfRule type="expression" dxfId="257" priority="475">
      <formula>COUNTIF(I115:DN115,"&lt;&gt;" &amp; "")&gt;0</formula>
    </cfRule>
    <cfRule type="expression" dxfId="256" priority="476">
      <formula>AND(COUNTIF(I115:DN115,"&lt;&gt;" &amp; "")&gt;0,NOT(ISBLANK(G115)))</formula>
    </cfRule>
  </conditionalFormatting>
  <conditionalFormatting sqref="G116">
    <cfRule type="expression" dxfId="255" priority="478">
      <formula>COUNTIF(I116:DN116,"&lt;&gt;" &amp; "")&gt;0</formula>
    </cfRule>
    <cfRule type="expression" dxfId="254" priority="479">
      <formula>AND(COUNTIF(I116:DN116,"&lt;&gt;" &amp; "")&gt;0,NOT(ISBLANK(G116)))</formula>
    </cfRule>
  </conditionalFormatting>
  <conditionalFormatting sqref="G12">
    <cfRule type="cellIs" dxfId="253" priority="137" operator="equal">
      <formula>"Y"</formula>
    </cfRule>
    <cfRule type="cellIs" dxfId="252" priority="138" operator="equal">
      <formula>"N"</formula>
    </cfRule>
  </conditionalFormatting>
  <conditionalFormatting sqref="G13">
    <cfRule type="cellIs" dxfId="251" priority="155" operator="equal">
      <formula>"Y"</formula>
    </cfRule>
    <cfRule type="cellIs" dxfId="250" priority="156" operator="equal">
      <formula>"N"</formula>
    </cfRule>
  </conditionalFormatting>
  <conditionalFormatting sqref="G14">
    <cfRule type="cellIs" dxfId="249" priority="173" operator="equal">
      <formula>"Y"</formula>
    </cfRule>
    <cfRule type="cellIs" dxfId="248" priority="174" operator="equal">
      <formula>"N"</formula>
    </cfRule>
  </conditionalFormatting>
  <conditionalFormatting sqref="G17">
    <cfRule type="expression" dxfId="247" priority="181">
      <formula>COUNTIF(I17:DN17,"&lt;&gt;" &amp; "")&gt;0</formula>
    </cfRule>
    <cfRule type="expression" dxfId="246" priority="182">
      <formula>AND(COUNTIF(I17:DN17,"&lt;&gt;" &amp; "")&gt;0,NOT(ISBLANK(G17)))</formula>
    </cfRule>
  </conditionalFormatting>
  <conditionalFormatting sqref="G18">
    <cfRule type="expression" dxfId="245" priority="184">
      <formula>COUNTIF(I18:DN18,"&lt;&gt;" &amp; "")&gt;0</formula>
    </cfRule>
    <cfRule type="expression" dxfId="244" priority="185">
      <formula>AND(COUNTIF(I18:DN18,"&lt;&gt;" &amp; "")&gt;0,NOT(ISBLANK(G18)))</formula>
    </cfRule>
  </conditionalFormatting>
  <conditionalFormatting sqref="G19">
    <cfRule type="expression" dxfId="243" priority="187">
      <formula>COUNTIF(I19:DN19,"&lt;&gt;" &amp; "")&gt;0</formula>
    </cfRule>
    <cfRule type="expression" dxfId="242" priority="188">
      <formula>AND(COUNTIF(I19:DN19,"&lt;&gt;" &amp; "")&gt;0,NOT(ISBLANK(G19)))</formula>
    </cfRule>
  </conditionalFormatting>
  <conditionalFormatting sqref="G20">
    <cfRule type="expression" dxfId="241" priority="190">
      <formula>COUNTIF(I20:DN20,"&lt;&gt;" &amp; "")&gt;0</formula>
    </cfRule>
    <cfRule type="expression" dxfId="240" priority="191">
      <formula>AND(COUNTIF(I20:DN20,"&lt;&gt;" &amp; "")&gt;0,NOT(ISBLANK(G20)))</formula>
    </cfRule>
  </conditionalFormatting>
  <conditionalFormatting sqref="G21">
    <cfRule type="expression" dxfId="239" priority="193">
      <formula>COUNTIF(I21:DN21,"&lt;&gt;" &amp; "")&gt;0</formula>
    </cfRule>
    <cfRule type="expression" dxfId="238" priority="194">
      <formula>AND(COUNTIF(I21:DN21,"&lt;&gt;" &amp; "")&gt;0,NOT(ISBLANK(G21)))</formula>
    </cfRule>
  </conditionalFormatting>
  <conditionalFormatting sqref="G22">
    <cfRule type="expression" dxfId="237" priority="196">
      <formula>COUNTIF(I22:DN22,"&lt;&gt;" &amp; "")&gt;0</formula>
    </cfRule>
    <cfRule type="expression" dxfId="236" priority="197">
      <formula>AND(COUNTIF(I22:DN22,"&lt;&gt;" &amp; "")&gt;0,NOT(ISBLANK(G22)))</formula>
    </cfRule>
  </conditionalFormatting>
  <conditionalFormatting sqref="G23">
    <cfRule type="expression" dxfId="235" priority="199">
      <formula>COUNTIF(I23:DN23,"&lt;&gt;" &amp; "")&gt;0</formula>
    </cfRule>
    <cfRule type="expression" dxfId="234" priority="200">
      <formula>AND(COUNTIF(I23:DN23,"&lt;&gt;" &amp; "")&gt;0,NOT(ISBLANK(G23)))</formula>
    </cfRule>
  </conditionalFormatting>
  <conditionalFormatting sqref="G24">
    <cfRule type="expression" dxfId="233" priority="202">
      <formula>COUNTIF(I24:DN24,"&lt;&gt;" &amp; "")&gt;0</formula>
    </cfRule>
    <cfRule type="expression" dxfId="232" priority="203">
      <formula>AND(COUNTIF(I24:DN24,"&lt;&gt;" &amp; "")&gt;0,NOT(ISBLANK(G24)))</formula>
    </cfRule>
  </conditionalFormatting>
  <conditionalFormatting sqref="G25">
    <cfRule type="expression" dxfId="231" priority="205">
      <formula>COUNTIF(I25:DN25,"&lt;&gt;" &amp; "")&gt;0</formula>
    </cfRule>
    <cfRule type="expression" dxfId="230" priority="206">
      <formula>AND(COUNTIF(I25:DN25,"&lt;&gt;" &amp; "")&gt;0,NOT(ISBLANK(G25)))</formula>
    </cfRule>
  </conditionalFormatting>
  <conditionalFormatting sqref="G26">
    <cfRule type="expression" dxfId="229" priority="208">
      <formula>COUNTIF(I26:DN26,"&lt;&gt;" &amp; "")&gt;0</formula>
    </cfRule>
    <cfRule type="expression" dxfId="228" priority="209">
      <formula>AND(COUNTIF(I26:DN26,"&lt;&gt;" &amp; "")&gt;0,NOT(ISBLANK(G26)))</formula>
    </cfRule>
  </conditionalFormatting>
  <conditionalFormatting sqref="G27">
    <cfRule type="expression" dxfId="227" priority="211">
      <formula>COUNTIF(I27:DN27,"&lt;&gt;" &amp; "")&gt;0</formula>
    </cfRule>
    <cfRule type="expression" dxfId="226" priority="212">
      <formula>AND(COUNTIF(I27:DN27,"&lt;&gt;" &amp; "")&gt;0,NOT(ISBLANK(G27)))</formula>
    </cfRule>
  </conditionalFormatting>
  <conditionalFormatting sqref="G28">
    <cfRule type="expression" dxfId="225" priority="214">
      <formula>COUNTIF(I28:DN28,"&lt;&gt;" &amp; "")&gt;0</formula>
    </cfRule>
    <cfRule type="expression" dxfId="224" priority="215">
      <formula>AND(COUNTIF(I28:DN28,"&lt;&gt;" &amp; "")&gt;0,NOT(ISBLANK(G28)))</formula>
    </cfRule>
  </conditionalFormatting>
  <conditionalFormatting sqref="G29">
    <cfRule type="expression" dxfId="223" priority="217">
      <formula>COUNTIF(I29:DN29,"&lt;&gt;" &amp; "")&gt;0</formula>
    </cfRule>
    <cfRule type="expression" dxfId="222" priority="218">
      <formula>AND(COUNTIF(I29:DN29,"&lt;&gt;" &amp; "")&gt;0,NOT(ISBLANK(G29)))</formula>
    </cfRule>
  </conditionalFormatting>
  <conditionalFormatting sqref="G30">
    <cfRule type="expression" dxfId="221" priority="220">
      <formula>COUNTIF(I30:DN30,"&lt;&gt;" &amp; "")&gt;0</formula>
    </cfRule>
    <cfRule type="expression" dxfId="220" priority="221">
      <formula>AND(COUNTIF(I30:DN30,"&lt;&gt;" &amp; "")&gt;0,NOT(ISBLANK(G30)))</formula>
    </cfRule>
  </conditionalFormatting>
  <conditionalFormatting sqref="G31">
    <cfRule type="expression" dxfId="219" priority="223">
      <formula>COUNTIF(I31:DN31,"&lt;&gt;" &amp; "")&gt;0</formula>
    </cfRule>
    <cfRule type="expression" dxfId="218" priority="224">
      <formula>AND(COUNTIF(I31:DN31,"&lt;&gt;" &amp; "")&gt;0,NOT(ISBLANK(G31)))</formula>
    </cfRule>
  </conditionalFormatting>
  <conditionalFormatting sqref="G32">
    <cfRule type="expression" dxfId="217" priority="226">
      <formula>COUNTIF(I32:DN32,"&lt;&gt;" &amp; "")&gt;0</formula>
    </cfRule>
    <cfRule type="expression" dxfId="216" priority="227">
      <formula>AND(COUNTIF(I32:DN32,"&lt;&gt;" &amp; "")&gt;0,NOT(ISBLANK(G32)))</formula>
    </cfRule>
  </conditionalFormatting>
  <conditionalFormatting sqref="G33">
    <cfRule type="expression" dxfId="215" priority="229">
      <formula>COUNTIF(I33:DN33,"&lt;&gt;" &amp; "")&gt;0</formula>
    </cfRule>
    <cfRule type="expression" dxfId="214" priority="230">
      <formula>AND(COUNTIF(I33:DN33,"&lt;&gt;" &amp; "")&gt;0,NOT(ISBLANK(G33)))</formula>
    </cfRule>
  </conditionalFormatting>
  <conditionalFormatting sqref="G34">
    <cfRule type="expression" dxfId="213" priority="232">
      <formula>COUNTIF(I34:DN34,"&lt;&gt;" &amp; "")&gt;0</formula>
    </cfRule>
    <cfRule type="expression" dxfId="212" priority="233">
      <formula>AND(COUNTIF(I34:DN34,"&lt;&gt;" &amp; "")&gt;0,NOT(ISBLANK(G34)))</formula>
    </cfRule>
  </conditionalFormatting>
  <conditionalFormatting sqref="G35">
    <cfRule type="expression" dxfId="211" priority="235">
      <formula>COUNTIF(I35:DN35,"&lt;&gt;" &amp; "")&gt;0</formula>
    </cfRule>
    <cfRule type="expression" dxfId="210" priority="236">
      <formula>AND(COUNTIF(I35:DN35,"&lt;&gt;" &amp; "")&gt;0,NOT(ISBLANK(G35)))</formula>
    </cfRule>
  </conditionalFormatting>
  <conditionalFormatting sqref="G36">
    <cfRule type="expression" dxfId="209" priority="238">
      <formula>COUNTIF(I36:DN36,"&lt;&gt;" &amp; "")&gt;0</formula>
    </cfRule>
    <cfRule type="expression" dxfId="208" priority="239">
      <formula>AND(COUNTIF(I36:DN36,"&lt;&gt;" &amp; "")&gt;0,NOT(ISBLANK(G36)))</formula>
    </cfRule>
  </conditionalFormatting>
  <conditionalFormatting sqref="G37">
    <cfRule type="expression" dxfId="207" priority="241">
      <formula>COUNTIF(I37:DN37,"&lt;&gt;" &amp; "")&gt;0</formula>
    </cfRule>
    <cfRule type="expression" dxfId="206" priority="242">
      <formula>AND(COUNTIF(I37:DN37,"&lt;&gt;" &amp; "")&gt;0,NOT(ISBLANK(G37)))</formula>
    </cfRule>
  </conditionalFormatting>
  <conditionalFormatting sqref="G38">
    <cfRule type="expression" dxfId="205" priority="244">
      <formula>COUNTIF(I38:DN38,"&lt;&gt;" &amp; "")&gt;0</formula>
    </cfRule>
    <cfRule type="expression" dxfId="204" priority="245">
      <formula>AND(COUNTIF(I38:DN38,"&lt;&gt;" &amp; "")&gt;0,NOT(ISBLANK(G38)))</formula>
    </cfRule>
  </conditionalFormatting>
  <conditionalFormatting sqref="G39">
    <cfRule type="expression" dxfId="203" priority="247">
      <formula>COUNTIF(I39:DN39,"&lt;&gt;" &amp; "")&gt;0</formula>
    </cfRule>
    <cfRule type="expression" dxfId="202" priority="248">
      <formula>AND(COUNTIF(I39:DN39,"&lt;&gt;" &amp; "")&gt;0,NOT(ISBLANK(G39)))</formula>
    </cfRule>
  </conditionalFormatting>
  <conditionalFormatting sqref="G40">
    <cfRule type="expression" dxfId="201" priority="250">
      <formula>COUNTIF(I40:DN40,"&lt;&gt;" &amp; "")&gt;0</formula>
    </cfRule>
    <cfRule type="expression" dxfId="200" priority="251">
      <formula>AND(COUNTIF(I40:DN40,"&lt;&gt;" &amp; "")&gt;0,NOT(ISBLANK(G40)))</formula>
    </cfRule>
  </conditionalFormatting>
  <conditionalFormatting sqref="G41">
    <cfRule type="expression" dxfId="199" priority="253">
      <formula>COUNTIF(I41:DN41,"&lt;&gt;" &amp; "")&gt;0</formula>
    </cfRule>
    <cfRule type="expression" dxfId="198" priority="254">
      <formula>AND(COUNTIF(I41:DN41,"&lt;&gt;" &amp; "")&gt;0,NOT(ISBLANK(G41)))</formula>
    </cfRule>
  </conditionalFormatting>
  <conditionalFormatting sqref="G42">
    <cfRule type="expression" dxfId="197" priority="256">
      <formula>COUNTIF(I42:DN42,"&lt;&gt;" &amp; "")&gt;0</formula>
    </cfRule>
    <cfRule type="expression" dxfId="196" priority="257">
      <formula>AND(COUNTIF(I42:DN42,"&lt;&gt;" &amp; "")&gt;0,NOT(ISBLANK(G42)))</formula>
    </cfRule>
  </conditionalFormatting>
  <conditionalFormatting sqref="G43">
    <cfRule type="expression" dxfId="195" priority="259">
      <formula>COUNTIF(I43:DN43,"&lt;&gt;" &amp; "")&gt;0</formula>
    </cfRule>
    <cfRule type="expression" dxfId="194" priority="260">
      <formula>AND(COUNTIF(I43:DN43,"&lt;&gt;" &amp; "")&gt;0,NOT(ISBLANK(G43)))</formula>
    </cfRule>
  </conditionalFormatting>
  <conditionalFormatting sqref="G44">
    <cfRule type="expression" dxfId="193" priority="262">
      <formula>COUNTIF(I44:DN44,"&lt;&gt;" &amp; "")&gt;0</formula>
    </cfRule>
    <cfRule type="expression" dxfId="192" priority="263">
      <formula>AND(COUNTIF(I44:DN44,"&lt;&gt;" &amp; "")&gt;0,NOT(ISBLANK(G44)))</formula>
    </cfRule>
  </conditionalFormatting>
  <conditionalFormatting sqref="G45">
    <cfRule type="expression" dxfId="191" priority="265">
      <formula>COUNTIF(I45:DN45,"&lt;&gt;" &amp; "")&gt;0</formula>
    </cfRule>
    <cfRule type="expression" dxfId="190" priority="266">
      <formula>AND(COUNTIF(I45:DN45,"&lt;&gt;" &amp; "")&gt;0,NOT(ISBLANK(G45)))</formula>
    </cfRule>
  </conditionalFormatting>
  <conditionalFormatting sqref="G46">
    <cfRule type="expression" dxfId="189" priority="268">
      <formula>COUNTIF(I46:DN46,"&lt;&gt;" &amp; "")&gt;0</formula>
    </cfRule>
    <cfRule type="expression" dxfId="188" priority="269">
      <formula>AND(COUNTIF(I46:DN46,"&lt;&gt;" &amp; "")&gt;0,NOT(ISBLANK(G46)))</formula>
    </cfRule>
  </conditionalFormatting>
  <conditionalFormatting sqref="G47">
    <cfRule type="expression" dxfId="187" priority="271">
      <formula>COUNTIF(I47:DN47,"&lt;&gt;" &amp; "")&gt;0</formula>
    </cfRule>
    <cfRule type="expression" dxfId="186" priority="272">
      <formula>AND(COUNTIF(I47:DN47,"&lt;&gt;" &amp; "")&gt;0,NOT(ISBLANK(G47)))</formula>
    </cfRule>
  </conditionalFormatting>
  <conditionalFormatting sqref="G48">
    <cfRule type="expression" dxfId="185" priority="274">
      <formula>COUNTIF(I48:DN48,"&lt;&gt;" &amp; "")&gt;0</formula>
    </cfRule>
    <cfRule type="expression" dxfId="184" priority="275">
      <formula>AND(COUNTIF(I48:DN48,"&lt;&gt;" &amp; "")&gt;0,NOT(ISBLANK(G48)))</formula>
    </cfRule>
  </conditionalFormatting>
  <conditionalFormatting sqref="G49">
    <cfRule type="expression" dxfId="183" priority="277">
      <formula>COUNTIF(I49:DN49,"&lt;&gt;" &amp; "")&gt;0</formula>
    </cfRule>
    <cfRule type="expression" dxfId="182" priority="278">
      <formula>AND(COUNTIF(I49:DN49,"&lt;&gt;" &amp; "")&gt;0,NOT(ISBLANK(G49)))</formula>
    </cfRule>
  </conditionalFormatting>
  <conditionalFormatting sqref="G5">
    <cfRule type="cellIs" dxfId="181" priority="9" operator="equal">
      <formula>"Y"</formula>
    </cfRule>
    <cfRule type="cellIs" dxfId="180" priority="10" operator="equal">
      <formula>"N"</formula>
    </cfRule>
  </conditionalFormatting>
  <conditionalFormatting sqref="G50">
    <cfRule type="expression" dxfId="179" priority="280">
      <formula>COUNTIF(I50:DN50,"&lt;&gt;" &amp; "")&gt;0</formula>
    </cfRule>
    <cfRule type="expression" dxfId="178" priority="281">
      <formula>AND(COUNTIF(I50:DN50,"&lt;&gt;" &amp; "")&gt;0,NOT(ISBLANK(G50)))</formula>
    </cfRule>
  </conditionalFormatting>
  <conditionalFormatting sqref="G51">
    <cfRule type="expression" dxfId="177" priority="283">
      <formula>COUNTIF(I51:DN51,"&lt;&gt;" &amp; "")&gt;0</formula>
    </cfRule>
    <cfRule type="expression" dxfId="176" priority="284">
      <formula>AND(COUNTIF(I51:DN51,"&lt;&gt;" &amp; "")&gt;0,NOT(ISBLANK(G51)))</formula>
    </cfRule>
  </conditionalFormatting>
  <conditionalFormatting sqref="G52">
    <cfRule type="expression" dxfId="175" priority="286">
      <formula>COUNTIF(I52:DN52,"&lt;&gt;" &amp; "")&gt;0</formula>
    </cfRule>
    <cfRule type="expression" dxfId="174" priority="287">
      <formula>AND(COUNTIF(I52:DN52,"&lt;&gt;" &amp; "")&gt;0,NOT(ISBLANK(G52)))</formula>
    </cfRule>
  </conditionalFormatting>
  <conditionalFormatting sqref="G53">
    <cfRule type="expression" dxfId="173" priority="289">
      <formula>COUNTIF(I53:DN53,"&lt;&gt;" &amp; "")&gt;0</formula>
    </cfRule>
    <cfRule type="expression" dxfId="172" priority="290">
      <formula>AND(COUNTIF(I53:DN53,"&lt;&gt;" &amp; "")&gt;0,NOT(ISBLANK(G53)))</formula>
    </cfRule>
  </conditionalFormatting>
  <conditionalFormatting sqref="G54">
    <cfRule type="expression" dxfId="171" priority="292">
      <formula>COUNTIF(I54:DN54,"&lt;&gt;" &amp; "")&gt;0</formula>
    </cfRule>
    <cfRule type="expression" dxfId="170" priority="293">
      <formula>AND(COUNTIF(I54:DN54,"&lt;&gt;" &amp; "")&gt;0,NOT(ISBLANK(G54)))</formula>
    </cfRule>
  </conditionalFormatting>
  <conditionalFormatting sqref="G55">
    <cfRule type="expression" dxfId="169" priority="295">
      <formula>COUNTIF(I55:DN55,"&lt;&gt;" &amp; "")&gt;0</formula>
    </cfRule>
    <cfRule type="expression" dxfId="168" priority="296">
      <formula>AND(COUNTIF(I55:DN55,"&lt;&gt;" &amp; "")&gt;0,NOT(ISBLANK(G55)))</formula>
    </cfRule>
  </conditionalFormatting>
  <conditionalFormatting sqref="G56">
    <cfRule type="expression" dxfId="167" priority="298">
      <formula>COUNTIF(I56:DN56,"&lt;&gt;" &amp; "")&gt;0</formula>
    </cfRule>
    <cfRule type="expression" dxfId="166" priority="299">
      <formula>AND(COUNTIF(I56:DN56,"&lt;&gt;" &amp; "")&gt;0,NOT(ISBLANK(G56)))</formula>
    </cfRule>
  </conditionalFormatting>
  <conditionalFormatting sqref="G57">
    <cfRule type="expression" dxfId="165" priority="301">
      <formula>COUNTIF(I57:DN57,"&lt;&gt;" &amp; "")&gt;0</formula>
    </cfRule>
    <cfRule type="expression" dxfId="164" priority="302">
      <formula>AND(COUNTIF(I57:DN57,"&lt;&gt;" &amp; "")&gt;0,NOT(ISBLANK(G57)))</formula>
    </cfRule>
  </conditionalFormatting>
  <conditionalFormatting sqref="G58">
    <cfRule type="expression" dxfId="163" priority="304">
      <formula>COUNTIF(I58:DN58,"&lt;&gt;" &amp; "")&gt;0</formula>
    </cfRule>
    <cfRule type="expression" dxfId="162" priority="305">
      <formula>AND(COUNTIF(I58:DN58,"&lt;&gt;" &amp; "")&gt;0,NOT(ISBLANK(G58)))</formula>
    </cfRule>
  </conditionalFormatting>
  <conditionalFormatting sqref="G59">
    <cfRule type="expression" dxfId="161" priority="307">
      <formula>COUNTIF(I59:DN59,"&lt;&gt;" &amp; "")&gt;0</formula>
    </cfRule>
    <cfRule type="expression" dxfId="160" priority="308">
      <formula>AND(COUNTIF(I59:DN59,"&lt;&gt;" &amp; "")&gt;0,NOT(ISBLANK(G59)))</formula>
    </cfRule>
  </conditionalFormatting>
  <conditionalFormatting sqref="G6">
    <cfRule type="cellIs" dxfId="159" priority="27" operator="equal">
      <formula>"Y"</formula>
    </cfRule>
    <cfRule type="cellIs" dxfId="158" priority="28" operator="equal">
      <formula>"N"</formula>
    </cfRule>
  </conditionalFormatting>
  <conditionalFormatting sqref="G60">
    <cfRule type="expression" dxfId="157" priority="310">
      <formula>COUNTIF(I60:DN60,"&lt;&gt;" &amp; "")&gt;0</formula>
    </cfRule>
    <cfRule type="expression" dxfId="156" priority="311">
      <formula>AND(COUNTIF(I60:DN60,"&lt;&gt;" &amp; "")&gt;0,NOT(ISBLANK(G60)))</formula>
    </cfRule>
  </conditionalFormatting>
  <conditionalFormatting sqref="G61">
    <cfRule type="expression" dxfId="155" priority="313">
      <formula>COUNTIF(I61:DN61,"&lt;&gt;" &amp; "")&gt;0</formula>
    </cfRule>
    <cfRule type="expression" dxfId="154" priority="314">
      <formula>AND(COUNTIF(I61:DN61,"&lt;&gt;" &amp; "")&gt;0,NOT(ISBLANK(G61)))</formula>
    </cfRule>
  </conditionalFormatting>
  <conditionalFormatting sqref="G62">
    <cfRule type="expression" dxfId="153" priority="316">
      <formula>COUNTIF(I62:DN62,"&lt;&gt;" &amp; "")&gt;0</formula>
    </cfRule>
    <cfRule type="expression" dxfId="152" priority="317">
      <formula>AND(COUNTIF(I62:DN62,"&lt;&gt;" &amp; "")&gt;0,NOT(ISBLANK(G62)))</formula>
    </cfRule>
  </conditionalFormatting>
  <conditionalFormatting sqref="G63">
    <cfRule type="expression" dxfId="151" priority="319">
      <formula>COUNTIF(I63:DN63,"&lt;&gt;" &amp; "")&gt;0</formula>
    </cfRule>
    <cfRule type="expression" dxfId="150" priority="320">
      <formula>AND(COUNTIF(I63:DN63,"&lt;&gt;" &amp; "")&gt;0,NOT(ISBLANK(G63)))</formula>
    </cfRule>
  </conditionalFormatting>
  <conditionalFormatting sqref="G64">
    <cfRule type="expression" dxfId="149" priority="322">
      <formula>COUNTIF(I64:DN64,"&lt;&gt;" &amp; "")&gt;0</formula>
    </cfRule>
    <cfRule type="expression" dxfId="148" priority="323">
      <formula>AND(COUNTIF(I64:DN64,"&lt;&gt;" &amp; "")&gt;0,NOT(ISBLANK(G64)))</formula>
    </cfRule>
  </conditionalFormatting>
  <conditionalFormatting sqref="G65">
    <cfRule type="expression" dxfId="147" priority="325">
      <formula>COUNTIF(I65:DN65,"&lt;&gt;" &amp; "")&gt;0</formula>
    </cfRule>
    <cfRule type="expression" dxfId="146" priority="326">
      <formula>AND(COUNTIF(I65:DN65,"&lt;&gt;" &amp; "")&gt;0,NOT(ISBLANK(G65)))</formula>
    </cfRule>
  </conditionalFormatting>
  <conditionalFormatting sqref="G66">
    <cfRule type="expression" dxfId="145" priority="328">
      <formula>COUNTIF(I66:DN66,"&lt;&gt;" &amp; "")&gt;0</formula>
    </cfRule>
    <cfRule type="expression" dxfId="144" priority="329">
      <formula>AND(COUNTIF(I66:DN66,"&lt;&gt;" &amp; "")&gt;0,NOT(ISBLANK(G66)))</formula>
    </cfRule>
  </conditionalFormatting>
  <conditionalFormatting sqref="G67">
    <cfRule type="expression" dxfId="143" priority="331">
      <formula>COUNTIF(I67:DN67,"&lt;&gt;" &amp; "")&gt;0</formula>
    </cfRule>
    <cfRule type="expression" dxfId="142" priority="332">
      <formula>AND(COUNTIF(I67:DN67,"&lt;&gt;" &amp; "")&gt;0,NOT(ISBLANK(G67)))</formula>
    </cfRule>
  </conditionalFormatting>
  <conditionalFormatting sqref="G68">
    <cfRule type="expression" dxfId="141" priority="334">
      <formula>COUNTIF(I68:DN68,"&lt;&gt;" &amp; "")&gt;0</formula>
    </cfRule>
    <cfRule type="expression" dxfId="140" priority="335">
      <formula>AND(COUNTIF(I68:DN68,"&lt;&gt;" &amp; "")&gt;0,NOT(ISBLANK(G68)))</formula>
    </cfRule>
  </conditionalFormatting>
  <conditionalFormatting sqref="G69">
    <cfRule type="expression" dxfId="139" priority="337">
      <formula>COUNTIF(I69:DN69,"&lt;&gt;" &amp; "")&gt;0</formula>
    </cfRule>
    <cfRule type="expression" dxfId="138" priority="338">
      <formula>AND(COUNTIF(I69:DN69,"&lt;&gt;" &amp; "")&gt;0,NOT(ISBLANK(G69)))</formula>
    </cfRule>
  </conditionalFormatting>
  <conditionalFormatting sqref="G7">
    <cfRule type="cellIs" dxfId="137" priority="45" operator="equal">
      <formula>"Y"</formula>
    </cfRule>
    <cfRule type="cellIs" dxfId="136" priority="46" operator="equal">
      <formula>"N"</formula>
    </cfRule>
  </conditionalFormatting>
  <conditionalFormatting sqref="G70">
    <cfRule type="expression" dxfId="135" priority="340">
      <formula>COUNTIF(I70:DN70,"&lt;&gt;" &amp; "")&gt;0</formula>
    </cfRule>
    <cfRule type="expression" dxfId="134" priority="341">
      <formula>AND(COUNTIF(I70:DN70,"&lt;&gt;" &amp; "")&gt;0,NOT(ISBLANK(G70)))</formula>
    </cfRule>
  </conditionalFormatting>
  <conditionalFormatting sqref="G71">
    <cfRule type="expression" dxfId="133" priority="343">
      <formula>COUNTIF(I71:DN71,"&lt;&gt;" &amp; "")&gt;0</formula>
    </cfRule>
    <cfRule type="expression" dxfId="132" priority="344">
      <formula>AND(COUNTIF(I71:DN71,"&lt;&gt;" &amp; "")&gt;0,NOT(ISBLANK(G71)))</formula>
    </cfRule>
  </conditionalFormatting>
  <conditionalFormatting sqref="G72">
    <cfRule type="expression" dxfId="131" priority="346">
      <formula>COUNTIF(I72:DN72,"&lt;&gt;" &amp; "")&gt;0</formula>
    </cfRule>
    <cfRule type="expression" dxfId="130" priority="347">
      <formula>AND(COUNTIF(I72:DN72,"&lt;&gt;" &amp; "")&gt;0,NOT(ISBLANK(G72)))</formula>
    </cfRule>
  </conditionalFormatting>
  <conditionalFormatting sqref="G73">
    <cfRule type="expression" dxfId="129" priority="349">
      <formula>COUNTIF(I73:DN73,"&lt;&gt;" &amp; "")&gt;0</formula>
    </cfRule>
    <cfRule type="expression" dxfId="128" priority="350">
      <formula>AND(COUNTIF(I73:DN73,"&lt;&gt;" &amp; "")&gt;0,NOT(ISBLANK(G73)))</formula>
    </cfRule>
  </conditionalFormatting>
  <conditionalFormatting sqref="G74">
    <cfRule type="expression" dxfId="127" priority="352">
      <formula>COUNTIF(I74:DN74,"&lt;&gt;" &amp; "")&gt;0</formula>
    </cfRule>
    <cfRule type="expression" dxfId="126" priority="353">
      <formula>AND(COUNTIF(I74:DN74,"&lt;&gt;" &amp; "")&gt;0,NOT(ISBLANK(G74)))</formula>
    </cfRule>
  </conditionalFormatting>
  <conditionalFormatting sqref="G75">
    <cfRule type="expression" dxfId="125" priority="355">
      <formula>COUNTIF(I75:DN75,"&lt;&gt;" &amp; "")&gt;0</formula>
    </cfRule>
    <cfRule type="expression" dxfId="124" priority="356">
      <formula>AND(COUNTIF(I75:DN75,"&lt;&gt;" &amp; "")&gt;0,NOT(ISBLANK(G75)))</formula>
    </cfRule>
  </conditionalFormatting>
  <conditionalFormatting sqref="G76">
    <cfRule type="expression" dxfId="123" priority="358">
      <formula>COUNTIF(I76:DN76,"&lt;&gt;" &amp; "")&gt;0</formula>
    </cfRule>
    <cfRule type="expression" dxfId="122" priority="359">
      <formula>AND(COUNTIF(I76:DN76,"&lt;&gt;" &amp; "")&gt;0,NOT(ISBLANK(G76)))</formula>
    </cfRule>
  </conditionalFormatting>
  <conditionalFormatting sqref="G77">
    <cfRule type="expression" dxfId="121" priority="361">
      <formula>COUNTIF(I77:DN77,"&lt;&gt;" &amp; "")&gt;0</formula>
    </cfRule>
    <cfRule type="expression" dxfId="120" priority="362">
      <formula>AND(COUNTIF(I77:DN77,"&lt;&gt;" &amp; "")&gt;0,NOT(ISBLANK(G77)))</formula>
    </cfRule>
  </conditionalFormatting>
  <conditionalFormatting sqref="G78">
    <cfRule type="expression" dxfId="119" priority="364">
      <formula>COUNTIF(I78:DN78,"&lt;&gt;" &amp; "")&gt;0</formula>
    </cfRule>
    <cfRule type="expression" dxfId="118" priority="365">
      <formula>AND(COUNTIF(I78:DN78,"&lt;&gt;" &amp; "")&gt;0,NOT(ISBLANK(G78)))</formula>
    </cfRule>
  </conditionalFormatting>
  <conditionalFormatting sqref="G79">
    <cfRule type="expression" dxfId="117" priority="367">
      <formula>COUNTIF(I79:DN79,"&lt;&gt;" &amp; "")&gt;0</formula>
    </cfRule>
    <cfRule type="expression" dxfId="116" priority="368">
      <formula>AND(COUNTIF(I79:DN79,"&lt;&gt;" &amp; "")&gt;0,NOT(ISBLANK(G79)))</formula>
    </cfRule>
  </conditionalFormatting>
  <conditionalFormatting sqref="G8">
    <cfRule type="cellIs" dxfId="115" priority="63" operator="equal">
      <formula>"Y"</formula>
    </cfRule>
    <cfRule type="cellIs" dxfId="114" priority="64" operator="equal">
      <formula>"N"</formula>
    </cfRule>
  </conditionalFormatting>
  <conditionalFormatting sqref="G80">
    <cfRule type="expression" dxfId="113" priority="370">
      <formula>COUNTIF(I80:DN80,"&lt;&gt;" &amp; "")&gt;0</formula>
    </cfRule>
    <cfRule type="expression" dxfId="112" priority="371">
      <formula>AND(COUNTIF(I80:DN80,"&lt;&gt;" &amp; "")&gt;0,NOT(ISBLANK(G80)))</formula>
    </cfRule>
  </conditionalFormatting>
  <conditionalFormatting sqref="G81">
    <cfRule type="expression" dxfId="111" priority="373">
      <formula>COUNTIF(I81:DN81,"&lt;&gt;" &amp; "")&gt;0</formula>
    </cfRule>
    <cfRule type="expression" dxfId="110" priority="374">
      <formula>AND(COUNTIF(I81:DN81,"&lt;&gt;" &amp; "")&gt;0,NOT(ISBLANK(G81)))</formula>
    </cfRule>
  </conditionalFormatting>
  <conditionalFormatting sqref="G82">
    <cfRule type="expression" dxfId="109" priority="376">
      <formula>COUNTIF(I82:DN82,"&lt;&gt;" &amp; "")&gt;0</formula>
    </cfRule>
    <cfRule type="expression" dxfId="108" priority="377">
      <formula>AND(COUNTIF(I82:DN82,"&lt;&gt;" &amp; "")&gt;0,NOT(ISBLANK(G82)))</formula>
    </cfRule>
  </conditionalFormatting>
  <conditionalFormatting sqref="G83">
    <cfRule type="expression" dxfId="107" priority="379">
      <formula>COUNTIF(I83:DN83,"&lt;&gt;" &amp; "")&gt;0</formula>
    </cfRule>
    <cfRule type="expression" dxfId="106" priority="380">
      <formula>AND(COUNTIF(I83:DN83,"&lt;&gt;" &amp; "")&gt;0,NOT(ISBLANK(G83)))</formula>
    </cfRule>
  </conditionalFormatting>
  <conditionalFormatting sqref="G84">
    <cfRule type="expression" dxfId="105" priority="382">
      <formula>COUNTIF(I84:DN84,"&lt;&gt;" &amp; "")&gt;0</formula>
    </cfRule>
    <cfRule type="expression" dxfId="104" priority="383">
      <formula>AND(COUNTIF(I84:DN84,"&lt;&gt;" &amp; "")&gt;0,NOT(ISBLANK(G84)))</formula>
    </cfRule>
  </conditionalFormatting>
  <conditionalFormatting sqref="G85">
    <cfRule type="expression" dxfId="103" priority="385">
      <formula>COUNTIF(I85:DN85,"&lt;&gt;" &amp; "")&gt;0</formula>
    </cfRule>
    <cfRule type="expression" dxfId="102" priority="386">
      <formula>AND(COUNTIF(I85:DN85,"&lt;&gt;" &amp; "")&gt;0,NOT(ISBLANK(G85)))</formula>
    </cfRule>
  </conditionalFormatting>
  <conditionalFormatting sqref="G86">
    <cfRule type="expression" dxfId="101" priority="388">
      <formula>COUNTIF(I86:DN86,"&lt;&gt;" &amp; "")&gt;0</formula>
    </cfRule>
    <cfRule type="expression" dxfId="100" priority="389">
      <formula>AND(COUNTIF(I86:DN86,"&lt;&gt;" &amp; "")&gt;0,NOT(ISBLANK(G86)))</formula>
    </cfRule>
  </conditionalFormatting>
  <conditionalFormatting sqref="G87">
    <cfRule type="expression" dxfId="99" priority="391">
      <formula>COUNTIF(I87:DN87,"&lt;&gt;" &amp; "")&gt;0</formula>
    </cfRule>
    <cfRule type="expression" dxfId="98" priority="392">
      <formula>AND(COUNTIF(I87:DN87,"&lt;&gt;" &amp; "")&gt;0,NOT(ISBLANK(G87)))</formula>
    </cfRule>
  </conditionalFormatting>
  <conditionalFormatting sqref="G88">
    <cfRule type="expression" dxfId="97" priority="394">
      <formula>COUNTIF(I88:DN88,"&lt;&gt;" &amp; "")&gt;0</formula>
    </cfRule>
    <cfRule type="expression" dxfId="96" priority="395">
      <formula>AND(COUNTIF(I88:DN88,"&lt;&gt;" &amp; "")&gt;0,NOT(ISBLANK(G88)))</formula>
    </cfRule>
  </conditionalFormatting>
  <conditionalFormatting sqref="G89">
    <cfRule type="expression" dxfId="95" priority="397">
      <formula>COUNTIF(I89:DN89,"&lt;&gt;" &amp; "")&gt;0</formula>
    </cfRule>
    <cfRule type="expression" dxfId="94" priority="398">
      <formula>AND(COUNTIF(I89:DN89,"&lt;&gt;" &amp; "")&gt;0,NOT(ISBLANK(G89)))</formula>
    </cfRule>
  </conditionalFormatting>
  <conditionalFormatting sqref="G9">
    <cfRule type="cellIs" dxfId="93" priority="81" operator="equal">
      <formula>"Y"</formula>
    </cfRule>
    <cfRule type="cellIs" dxfId="92" priority="82" operator="equal">
      <formula>"N"</formula>
    </cfRule>
  </conditionalFormatting>
  <conditionalFormatting sqref="G90">
    <cfRule type="expression" dxfId="91" priority="400">
      <formula>COUNTIF(I90:DN90,"&lt;&gt;" &amp; "")&gt;0</formula>
    </cfRule>
    <cfRule type="expression" dxfId="90" priority="401">
      <formula>AND(COUNTIF(I90:DN90,"&lt;&gt;" &amp; "")&gt;0,NOT(ISBLANK(G90)))</formula>
    </cfRule>
  </conditionalFormatting>
  <conditionalFormatting sqref="G91">
    <cfRule type="expression" dxfId="89" priority="403">
      <formula>COUNTIF(I91:DN91,"&lt;&gt;" &amp; "")&gt;0</formula>
    </cfRule>
    <cfRule type="expression" dxfId="88" priority="404">
      <formula>AND(COUNTIF(I91:DN91,"&lt;&gt;" &amp; "")&gt;0,NOT(ISBLANK(G91)))</formula>
    </cfRule>
  </conditionalFormatting>
  <conditionalFormatting sqref="G92">
    <cfRule type="expression" dxfId="87" priority="406">
      <formula>COUNTIF(I92:DN92,"&lt;&gt;" &amp; "")&gt;0</formula>
    </cfRule>
    <cfRule type="expression" dxfId="86" priority="407">
      <formula>AND(COUNTIF(I92:DN92,"&lt;&gt;" &amp; "")&gt;0,NOT(ISBLANK(G92)))</formula>
    </cfRule>
  </conditionalFormatting>
  <conditionalFormatting sqref="G93">
    <cfRule type="expression" dxfId="85" priority="409">
      <formula>COUNTIF(I93:DN93,"&lt;&gt;" &amp; "")&gt;0</formula>
    </cfRule>
    <cfRule type="expression" dxfId="84" priority="410">
      <formula>AND(COUNTIF(I93:DN93,"&lt;&gt;" &amp; "")&gt;0,NOT(ISBLANK(G93)))</formula>
    </cfRule>
  </conditionalFormatting>
  <conditionalFormatting sqref="G94">
    <cfRule type="expression" dxfId="83" priority="412">
      <formula>COUNTIF(I94:DN94,"&lt;&gt;" &amp; "")&gt;0</formula>
    </cfRule>
    <cfRule type="expression" dxfId="82" priority="413">
      <formula>AND(COUNTIF(I94:DN94,"&lt;&gt;" &amp; "")&gt;0,NOT(ISBLANK(G94)))</formula>
    </cfRule>
  </conditionalFormatting>
  <conditionalFormatting sqref="G95">
    <cfRule type="expression" dxfId="81" priority="415">
      <formula>COUNTIF(I95:DN95,"&lt;&gt;" &amp; "")&gt;0</formula>
    </cfRule>
    <cfRule type="expression" dxfId="80" priority="416">
      <formula>AND(COUNTIF(I95:DN95,"&lt;&gt;" &amp; "")&gt;0,NOT(ISBLANK(G95)))</formula>
    </cfRule>
  </conditionalFormatting>
  <conditionalFormatting sqref="G96">
    <cfRule type="expression" dxfId="79" priority="418">
      <formula>COUNTIF(I96:DN96,"&lt;&gt;" &amp; "")&gt;0</formula>
    </cfRule>
    <cfRule type="expression" dxfId="78" priority="419">
      <formula>AND(COUNTIF(I96:DN96,"&lt;&gt;" &amp; "")&gt;0,NOT(ISBLANK(G96)))</formula>
    </cfRule>
  </conditionalFormatting>
  <conditionalFormatting sqref="G97">
    <cfRule type="expression" dxfId="77" priority="421">
      <formula>COUNTIF(I97:DN97,"&lt;&gt;" &amp; "")&gt;0</formula>
    </cfRule>
    <cfRule type="expression" dxfId="76" priority="422">
      <formula>AND(COUNTIF(I97:DN97,"&lt;&gt;" &amp; "")&gt;0,NOT(ISBLANK(G97)))</formula>
    </cfRule>
  </conditionalFormatting>
  <conditionalFormatting sqref="G98">
    <cfRule type="expression" dxfId="75" priority="424">
      <formula>COUNTIF(I98:DN98,"&lt;&gt;" &amp; "")&gt;0</formula>
    </cfRule>
    <cfRule type="expression" dxfId="74" priority="425">
      <formula>AND(COUNTIF(I98:DN98,"&lt;&gt;" &amp; "")&gt;0,NOT(ISBLANK(G98)))</formula>
    </cfRule>
  </conditionalFormatting>
  <conditionalFormatting sqref="G99">
    <cfRule type="expression" dxfId="73" priority="427">
      <formula>COUNTIF(I99:DN99,"&lt;&gt;" &amp; "")&gt;0</formula>
    </cfRule>
    <cfRule type="expression" dxfId="72" priority="428">
      <formula>AND(COUNTIF(I99:DN99,"&lt;&gt;" &amp; "")&gt;0,NOT(ISBLANK(G99)))</formula>
    </cfRule>
  </conditionalFormatting>
  <conditionalFormatting sqref="H10">
    <cfRule type="cellIs" dxfId="71" priority="101" operator="equal">
      <formula>"Y"</formula>
    </cfRule>
    <cfRule type="cellIs" dxfId="70" priority="102" operator="equal">
      <formula>"N"</formula>
    </cfRule>
  </conditionalFormatting>
  <conditionalFormatting sqref="H12">
    <cfRule type="cellIs" dxfId="69" priority="139" operator="equal">
      <formula>"Y"</formula>
    </cfRule>
    <cfRule type="cellIs" dxfId="68" priority="140" operator="equal">
      <formula>"N"</formula>
    </cfRule>
  </conditionalFormatting>
  <conditionalFormatting sqref="H13">
    <cfRule type="cellIs" dxfId="67" priority="157" operator="equal">
      <formula>"Y"</formula>
    </cfRule>
    <cfRule type="cellIs" dxfId="66" priority="158" operator="equal">
      <formula>"N"</formula>
    </cfRule>
  </conditionalFormatting>
  <conditionalFormatting sqref="H14">
    <cfRule type="cellIs" dxfId="65" priority="175" operator="equal">
      <formula>"Y"</formula>
    </cfRule>
    <cfRule type="cellIs" dxfId="64" priority="176" operator="equal">
      <formula>"N"</formula>
    </cfRule>
  </conditionalFormatting>
  <conditionalFormatting sqref="H5">
    <cfRule type="cellIs" dxfId="63" priority="11" operator="equal">
      <formula>"Y"</formula>
    </cfRule>
    <cfRule type="cellIs" dxfId="62" priority="12" operator="equal">
      <formula>"N"</formula>
    </cfRule>
  </conditionalFormatting>
  <conditionalFormatting sqref="H6">
    <cfRule type="cellIs" dxfId="61" priority="29" operator="equal">
      <formula>"Y"</formula>
    </cfRule>
    <cfRule type="cellIs" dxfId="60" priority="30" operator="equal">
      <formula>"N"</formula>
    </cfRule>
  </conditionalFormatting>
  <conditionalFormatting sqref="H7">
    <cfRule type="cellIs" dxfId="59" priority="47" operator="equal">
      <formula>"Y"</formula>
    </cfRule>
    <cfRule type="cellIs" dxfId="58" priority="48" operator="equal">
      <formula>"N"</formula>
    </cfRule>
  </conditionalFormatting>
  <conditionalFormatting sqref="H8">
    <cfRule type="cellIs" dxfId="57" priority="65" operator="equal">
      <formula>"Y"</formula>
    </cfRule>
    <cfRule type="cellIs" dxfId="56" priority="66" operator="equal">
      <formula>"N"</formula>
    </cfRule>
  </conditionalFormatting>
  <conditionalFormatting sqref="H9">
    <cfRule type="cellIs" dxfId="55" priority="83" operator="equal">
      <formula>"Y"</formula>
    </cfRule>
    <cfRule type="cellIs" dxfId="54" priority="84" operator="equal">
      <formula>"N"</formula>
    </cfRule>
  </conditionalFormatting>
  <conditionalFormatting sqref="I10">
    <cfRule type="cellIs" dxfId="53" priority="103" operator="equal">
      <formula>"Y"</formula>
    </cfRule>
    <cfRule type="cellIs" dxfId="52" priority="104" operator="equal">
      <formula>"N"</formula>
    </cfRule>
  </conditionalFormatting>
  <conditionalFormatting sqref="I11">
    <cfRule type="cellIs" dxfId="51" priority="121" operator="equal">
      <formula>"Y"</formula>
    </cfRule>
    <cfRule type="cellIs" dxfId="50" priority="122" operator="equal">
      <formula>"N"</formula>
    </cfRule>
  </conditionalFormatting>
  <conditionalFormatting sqref="I13">
    <cfRule type="cellIs" dxfId="49" priority="159" operator="equal">
      <formula>"Y"</formula>
    </cfRule>
    <cfRule type="cellIs" dxfId="48" priority="160" operator="equal">
      <formula>"N"</formula>
    </cfRule>
  </conditionalFormatting>
  <conditionalFormatting sqref="I14">
    <cfRule type="cellIs" dxfId="47" priority="177" operator="equal">
      <formula>"Y"</formula>
    </cfRule>
    <cfRule type="cellIs" dxfId="46" priority="178" operator="equal">
      <formula>"N"</formula>
    </cfRule>
  </conditionalFormatting>
  <conditionalFormatting sqref="I5">
    <cfRule type="cellIs" dxfId="45" priority="13" operator="equal">
      <formula>"Y"</formula>
    </cfRule>
    <cfRule type="cellIs" dxfId="44" priority="14" operator="equal">
      <formula>"N"</formula>
    </cfRule>
  </conditionalFormatting>
  <conditionalFormatting sqref="I6">
    <cfRule type="cellIs" dxfId="43" priority="31" operator="equal">
      <formula>"Y"</formula>
    </cfRule>
    <cfRule type="cellIs" dxfId="42" priority="32" operator="equal">
      <formula>"N"</formula>
    </cfRule>
  </conditionalFormatting>
  <conditionalFormatting sqref="I7">
    <cfRule type="cellIs" dxfId="41" priority="49" operator="equal">
      <formula>"Y"</formula>
    </cfRule>
    <cfRule type="cellIs" dxfId="40" priority="50" operator="equal">
      <formula>"N"</formula>
    </cfRule>
  </conditionalFormatting>
  <conditionalFormatting sqref="I8">
    <cfRule type="cellIs" dxfId="39" priority="67" operator="equal">
      <formula>"Y"</formula>
    </cfRule>
    <cfRule type="cellIs" dxfId="38" priority="68" operator="equal">
      <formula>"N"</formula>
    </cfRule>
  </conditionalFormatting>
  <conditionalFormatting sqref="I9">
    <cfRule type="cellIs" dxfId="37" priority="85" operator="equal">
      <formula>"Y"</formula>
    </cfRule>
    <cfRule type="cellIs" dxfId="36" priority="86" operator="equal">
      <formula>"N"</formula>
    </cfRule>
  </conditionalFormatting>
  <conditionalFormatting sqref="J10">
    <cfRule type="cellIs" dxfId="35" priority="105" operator="equal">
      <formula>"Y"</formula>
    </cfRule>
    <cfRule type="cellIs" dxfId="34" priority="106" operator="equal">
      <formula>"N"</formula>
    </cfRule>
  </conditionalFormatting>
  <conditionalFormatting sqref="J11">
    <cfRule type="cellIs" dxfId="33" priority="123" operator="equal">
      <formula>"Y"</formula>
    </cfRule>
    <cfRule type="cellIs" dxfId="32" priority="124" operator="equal">
      <formula>"N"</formula>
    </cfRule>
  </conditionalFormatting>
  <conditionalFormatting sqref="J12">
    <cfRule type="cellIs" dxfId="31" priority="141" operator="equal">
      <formula>"Y"</formula>
    </cfRule>
    <cfRule type="cellIs" dxfId="30" priority="142" operator="equal">
      <formula>"N"</formula>
    </cfRule>
  </conditionalFormatting>
  <conditionalFormatting sqref="J14">
    <cfRule type="cellIs" dxfId="29" priority="179" operator="equal">
      <formula>"Y"</formula>
    </cfRule>
    <cfRule type="cellIs" dxfId="28" priority="180" operator="equal">
      <formula>"N"</formula>
    </cfRule>
  </conditionalFormatting>
  <conditionalFormatting sqref="J5">
    <cfRule type="cellIs" dxfId="27" priority="15" operator="equal">
      <formula>"Y"</formula>
    </cfRule>
    <cfRule type="cellIs" dxfId="26" priority="16" operator="equal">
      <formula>"N"</formula>
    </cfRule>
  </conditionalFormatting>
  <conditionalFormatting sqref="J6">
    <cfRule type="cellIs" dxfId="25" priority="33" operator="equal">
      <formula>"Y"</formula>
    </cfRule>
    <cfRule type="cellIs" dxfId="24" priority="34" operator="equal">
      <formula>"N"</formula>
    </cfRule>
  </conditionalFormatting>
  <conditionalFormatting sqref="J7">
    <cfRule type="cellIs" dxfId="23" priority="51" operator="equal">
      <formula>"Y"</formula>
    </cfRule>
    <cfRule type="cellIs" dxfId="22" priority="52" operator="equal">
      <formula>"N"</formula>
    </cfRule>
  </conditionalFormatting>
  <conditionalFormatting sqref="J8">
    <cfRule type="cellIs" dxfId="21" priority="69" operator="equal">
      <formula>"Y"</formula>
    </cfRule>
    <cfRule type="cellIs" dxfId="20" priority="70" operator="equal">
      <formula>"N"</formula>
    </cfRule>
  </conditionalFormatting>
  <conditionalFormatting sqref="J9">
    <cfRule type="cellIs" dxfId="19" priority="87" operator="equal">
      <formula>"Y"</formula>
    </cfRule>
    <cfRule type="cellIs" dxfId="18" priority="88" operator="equal">
      <formula>"N"</formula>
    </cfRule>
  </conditionalFormatting>
  <conditionalFormatting sqref="K10">
    <cfRule type="cellIs" dxfId="17" priority="107" operator="equal">
      <formula>"Y"</formula>
    </cfRule>
    <cfRule type="cellIs" dxfId="16" priority="108" operator="equal">
      <formula>"N"</formula>
    </cfRule>
  </conditionalFormatting>
  <conditionalFormatting sqref="K11">
    <cfRule type="cellIs" dxfId="15" priority="125" operator="equal">
      <formula>"Y"</formula>
    </cfRule>
    <cfRule type="cellIs" dxfId="14" priority="126" operator="equal">
      <formula>"N"</formula>
    </cfRule>
  </conditionalFormatting>
  <conditionalFormatting sqref="K12">
    <cfRule type="cellIs" dxfId="13" priority="143" operator="equal">
      <formula>"Y"</formula>
    </cfRule>
    <cfRule type="cellIs" dxfId="12" priority="144" operator="equal">
      <formula>"N"</formula>
    </cfRule>
  </conditionalFormatting>
  <conditionalFormatting sqref="K13">
    <cfRule type="cellIs" dxfId="11" priority="161" operator="equal">
      <formula>"Y"</formula>
    </cfRule>
    <cfRule type="cellIs" dxfId="10" priority="162" operator="equal">
      <formula>"N"</formula>
    </cfRule>
  </conditionalFormatting>
  <conditionalFormatting sqref="K5">
    <cfRule type="cellIs" dxfId="9" priority="17" operator="equal">
      <formula>"Y"</formula>
    </cfRule>
    <cfRule type="cellIs" dxfId="8" priority="18" operator="equal">
      <formula>"N"</formula>
    </cfRule>
  </conditionalFormatting>
  <conditionalFormatting sqref="K6">
    <cfRule type="cellIs" dxfId="7" priority="35" operator="equal">
      <formula>"Y"</formula>
    </cfRule>
    <cfRule type="cellIs" dxfId="6" priority="36" operator="equal">
      <formula>"N"</formula>
    </cfRule>
  </conditionalFormatting>
  <conditionalFormatting sqref="K7">
    <cfRule type="cellIs" dxfId="5" priority="53" operator="equal">
      <formula>"Y"</formula>
    </cfRule>
    <cfRule type="cellIs" dxfId="4" priority="54" operator="equal">
      <formula>"N"</formula>
    </cfRule>
  </conditionalFormatting>
  <conditionalFormatting sqref="K8">
    <cfRule type="cellIs" dxfId="3" priority="71" operator="equal">
      <formula>"Y"</formula>
    </cfRule>
    <cfRule type="cellIs" dxfId="2" priority="72" operator="equal">
      <formula>"N"</formula>
    </cfRule>
  </conditionalFormatting>
  <conditionalFormatting sqref="K9">
    <cfRule type="cellIs" dxfId="1" priority="89" operator="equal">
      <formula>"Y"</formula>
    </cfRule>
    <cfRule type="cellIs" dxfId="0" priority="90" operator="equal">
      <formula>"N"</formula>
    </cfRule>
  </conditionalFormatting>
  <dataValidations count="3">
    <dataValidation type="list" allowBlank="1" showInputMessage="1" showErrorMessage="1" sqref="B5 K14 J13 I12 H11 G10 F9 E8 D7 C6" xr:uid="{00000000-0002-0000-0B00-000000000000}">
      <formula1>"N.A."</formula1>
    </dataValidation>
    <dataValidation type="list" allowBlank="1" showInputMessage="1" showErrorMessage="1" sqref="J14 K13 I13:I14 J12:K12 H12:H14 I11:K11 G11:G14 H10:K10 F10:F14 G9:K9 E9:E14 F8:K8 D8:D14 E7:K7 C7:C14 D6:K6 B6:B14 C5:K5" xr:uid="{00000000-0002-0000-0B00-000001000000}">
      <formula1>"Y,N"</formula1>
    </dataValidation>
    <dataValidation type="list" allowBlank="1" showInputMessage="1" showErrorMessage="1" sqref="E17:E116" xr:uid="{00000000-0002-0000-0B00-000064000000}">
      <formula1>"Number (years),Rate (per year),Duration (years)"</formula1>
    </dataValidation>
  </dataValidations>
  <hyperlinks>
    <hyperlink ref="C5" location="Transfers!B18" display="N" xr:uid="{00000000-0004-0000-0B00-000000000000}"/>
    <hyperlink ref="D5" location="Transfers!B19" display="Y" xr:uid="{00000000-0004-0000-0B00-000001000000}"/>
    <hyperlink ref="E5" location="Transfers!B20" display="N" xr:uid="{00000000-0004-0000-0B00-000002000000}"/>
    <hyperlink ref="F5" location="Transfers!B21" display="N" xr:uid="{00000000-0004-0000-0B00-000003000000}"/>
    <hyperlink ref="G5" location="Transfers!B22" display="N" xr:uid="{00000000-0004-0000-0B00-000004000000}"/>
    <hyperlink ref="H5" location="Transfers!B23" display="N" xr:uid="{00000000-0004-0000-0B00-000005000000}"/>
    <hyperlink ref="I5" location="Transfers!B24" display="N" xr:uid="{00000000-0004-0000-0B00-000006000000}"/>
    <hyperlink ref="J5" location="Transfers!B25" display="N" xr:uid="{00000000-0004-0000-0B00-000007000000}"/>
    <hyperlink ref="K5" location="Transfers!B26" display="N" xr:uid="{00000000-0004-0000-0B00-000008000000}"/>
    <hyperlink ref="B6" location="Transfers!B27" display="N" xr:uid="{00000000-0004-0000-0B00-000009000000}"/>
    <hyperlink ref="D6" location="Transfers!B29" display="N" xr:uid="{00000000-0004-0000-0B00-00000A000000}"/>
    <hyperlink ref="E6" location="Transfers!B30" display="Y" xr:uid="{00000000-0004-0000-0B00-00000B000000}"/>
    <hyperlink ref="F6" location="Transfers!B31" display="N" xr:uid="{00000000-0004-0000-0B00-00000C000000}"/>
    <hyperlink ref="G6" location="Transfers!B32" display="N" xr:uid="{00000000-0004-0000-0B00-00000D000000}"/>
    <hyperlink ref="H6" location="Transfers!B33" display="N" xr:uid="{00000000-0004-0000-0B00-00000E000000}"/>
    <hyperlink ref="I6" location="Transfers!B34" display="N" xr:uid="{00000000-0004-0000-0B00-00000F000000}"/>
    <hyperlink ref="J6" location="Transfers!B35" display="N" xr:uid="{00000000-0004-0000-0B00-000010000000}"/>
    <hyperlink ref="K6" location="Transfers!B36" display="N" xr:uid="{00000000-0004-0000-0B00-000011000000}"/>
    <hyperlink ref="B7" location="Transfers!B37" display="N" xr:uid="{00000000-0004-0000-0B00-000012000000}"/>
    <hyperlink ref="C7" location="Transfers!B38" display="N" xr:uid="{00000000-0004-0000-0B00-000013000000}"/>
    <hyperlink ref="E7" location="Transfers!B40" display="N" xr:uid="{00000000-0004-0000-0B00-000014000000}"/>
    <hyperlink ref="F7" location="Transfers!B41" display="Y" xr:uid="{00000000-0004-0000-0B00-000015000000}"/>
    <hyperlink ref="G7" location="Transfers!B42" display="N" xr:uid="{00000000-0004-0000-0B00-000016000000}"/>
    <hyperlink ref="H7" location="Transfers!B43" display="N" xr:uid="{00000000-0004-0000-0B00-000017000000}"/>
    <hyperlink ref="I7" location="Transfers!B44" display="N" xr:uid="{00000000-0004-0000-0B00-000018000000}"/>
    <hyperlink ref="J7" location="Transfers!B45" display="N" xr:uid="{00000000-0004-0000-0B00-000019000000}"/>
    <hyperlink ref="K7" location="Transfers!B46" display="N" xr:uid="{00000000-0004-0000-0B00-00001A000000}"/>
    <hyperlink ref="B8" location="Transfers!B47" display="N" xr:uid="{00000000-0004-0000-0B00-00001B000000}"/>
    <hyperlink ref="C8" location="Transfers!B48" display="N" xr:uid="{00000000-0004-0000-0B00-00001C000000}"/>
    <hyperlink ref="D8" location="Transfers!B49" display="N" xr:uid="{00000000-0004-0000-0B00-00001D000000}"/>
    <hyperlink ref="F8" location="Transfers!B51" display="N" xr:uid="{00000000-0004-0000-0B00-00001E000000}"/>
    <hyperlink ref="G8" location="Transfers!B52" display="Y" xr:uid="{00000000-0004-0000-0B00-00001F000000}"/>
    <hyperlink ref="H8" location="Transfers!B53" display="N" xr:uid="{00000000-0004-0000-0B00-000020000000}"/>
    <hyperlink ref="I8" location="Transfers!B54" display="N" xr:uid="{00000000-0004-0000-0B00-000021000000}"/>
    <hyperlink ref="J8" location="Transfers!B55" display="N" xr:uid="{00000000-0004-0000-0B00-000022000000}"/>
    <hyperlink ref="K8" location="Transfers!B56" display="N" xr:uid="{00000000-0004-0000-0B00-000023000000}"/>
    <hyperlink ref="B9" location="Transfers!B57" display="N" xr:uid="{00000000-0004-0000-0B00-000024000000}"/>
    <hyperlink ref="C9" location="Transfers!B58" display="N" xr:uid="{00000000-0004-0000-0B00-000025000000}"/>
    <hyperlink ref="D9" location="Transfers!B59" display="N" xr:uid="{00000000-0004-0000-0B00-000026000000}"/>
    <hyperlink ref="E9" location="Transfers!B60" display="N" xr:uid="{00000000-0004-0000-0B00-000027000000}"/>
    <hyperlink ref="G9" location="Transfers!B62" display="N" xr:uid="{00000000-0004-0000-0B00-000028000000}"/>
    <hyperlink ref="H9" location="Transfers!B63" display="Y" xr:uid="{00000000-0004-0000-0B00-000029000000}"/>
    <hyperlink ref="I9" location="Transfers!B64" display="N" xr:uid="{00000000-0004-0000-0B00-00002A000000}"/>
    <hyperlink ref="J9" location="Transfers!B65" display="N" xr:uid="{00000000-0004-0000-0B00-00002B000000}"/>
    <hyperlink ref="K9" location="Transfers!B66" display="N" xr:uid="{00000000-0004-0000-0B00-00002C000000}"/>
    <hyperlink ref="B10" location="Transfers!B67" display="N" xr:uid="{00000000-0004-0000-0B00-00002D000000}"/>
    <hyperlink ref="C10" location="Transfers!B68" display="N" xr:uid="{00000000-0004-0000-0B00-00002E000000}"/>
    <hyperlink ref="D10" location="Transfers!B69" display="N" xr:uid="{00000000-0004-0000-0B00-00002F000000}"/>
    <hyperlink ref="E10" location="Transfers!B70" display="N" xr:uid="{00000000-0004-0000-0B00-000030000000}"/>
    <hyperlink ref="F10" location="Transfers!B71" display="N" xr:uid="{00000000-0004-0000-0B00-000031000000}"/>
    <hyperlink ref="H10" location="Transfers!B73" display="N" xr:uid="{00000000-0004-0000-0B00-000032000000}"/>
    <hyperlink ref="I10" location="Transfers!B74" display="Y" xr:uid="{00000000-0004-0000-0B00-000033000000}"/>
    <hyperlink ref="J10" location="Transfers!B75" display="N" xr:uid="{00000000-0004-0000-0B00-000034000000}"/>
    <hyperlink ref="K10" location="Transfers!B76" display="N" xr:uid="{00000000-0004-0000-0B00-000035000000}"/>
    <hyperlink ref="B11" location="Transfers!B77" display="N" xr:uid="{00000000-0004-0000-0B00-000036000000}"/>
    <hyperlink ref="C11" location="Transfers!B78" display="N" xr:uid="{00000000-0004-0000-0B00-000037000000}"/>
    <hyperlink ref="D11" location="Transfers!B79" display="N" xr:uid="{00000000-0004-0000-0B00-000038000000}"/>
    <hyperlink ref="E11" location="Transfers!B80" display="N" xr:uid="{00000000-0004-0000-0B00-000039000000}"/>
    <hyperlink ref="F11" location="Transfers!B81" display="N" xr:uid="{00000000-0004-0000-0B00-00003A000000}"/>
    <hyperlink ref="G11" location="Transfers!B82" display="N" xr:uid="{00000000-0004-0000-0B00-00003B000000}"/>
    <hyperlink ref="I11" location="Transfers!B84" display="N" xr:uid="{00000000-0004-0000-0B00-00003C000000}"/>
    <hyperlink ref="J11" location="Transfers!B85" display="Y" xr:uid="{00000000-0004-0000-0B00-00003D000000}"/>
    <hyperlink ref="K11" location="Transfers!B86" display="N" xr:uid="{00000000-0004-0000-0B00-00003E000000}"/>
    <hyperlink ref="B12" location="Transfers!B87" display="N" xr:uid="{00000000-0004-0000-0B00-00003F000000}"/>
    <hyperlink ref="C12" location="Transfers!B88" display="N" xr:uid="{00000000-0004-0000-0B00-000040000000}"/>
    <hyperlink ref="D12" location="Transfers!B89" display="N" xr:uid="{00000000-0004-0000-0B00-000041000000}"/>
    <hyperlink ref="E12" location="Transfers!B90" display="N" xr:uid="{00000000-0004-0000-0B00-000042000000}"/>
    <hyperlink ref="F12" location="Transfers!B91" display="N" xr:uid="{00000000-0004-0000-0B00-000043000000}"/>
    <hyperlink ref="G12" location="Transfers!B92" display="N" xr:uid="{00000000-0004-0000-0B00-000044000000}"/>
    <hyperlink ref="H12" location="Transfers!B93" display="N" xr:uid="{00000000-0004-0000-0B00-000045000000}"/>
    <hyperlink ref="J12" location="Transfers!B95" display="N" xr:uid="{00000000-0004-0000-0B00-000046000000}"/>
    <hyperlink ref="K12" location="Transfers!B96" display="Y" xr:uid="{00000000-0004-0000-0B00-000047000000}"/>
    <hyperlink ref="B13" location="Transfers!B97" display="N" xr:uid="{00000000-0004-0000-0B00-000048000000}"/>
    <hyperlink ref="C13" location="Transfers!B98" display="N" xr:uid="{00000000-0004-0000-0B00-000049000000}"/>
    <hyperlink ref="D13" location="Transfers!B99" display="N" xr:uid="{00000000-0004-0000-0B00-00004A000000}"/>
    <hyperlink ref="E13" location="Transfers!B100" display="N" xr:uid="{00000000-0004-0000-0B00-00004B000000}"/>
    <hyperlink ref="F13" location="Transfers!B101" display="N" xr:uid="{00000000-0004-0000-0B00-00004C000000}"/>
    <hyperlink ref="G13" location="Transfers!B102" display="N" xr:uid="{00000000-0004-0000-0B00-00004D000000}"/>
    <hyperlink ref="H13" location="Transfers!B103" display="N" xr:uid="{00000000-0004-0000-0B00-00004E000000}"/>
    <hyperlink ref="I13" location="Transfers!B104" display="N" xr:uid="{00000000-0004-0000-0B00-00004F000000}"/>
    <hyperlink ref="K13" location="Transfers!B106" display="N" xr:uid="{00000000-0004-0000-0B00-000050000000}"/>
    <hyperlink ref="B14" location="Transfers!B107" display="N" xr:uid="{00000000-0004-0000-0B00-000051000000}"/>
    <hyperlink ref="C14" location="Transfers!B108" display="N" xr:uid="{00000000-0004-0000-0B00-000052000000}"/>
    <hyperlink ref="D14" location="Transfers!B109" display="N" xr:uid="{00000000-0004-0000-0B00-000053000000}"/>
    <hyperlink ref="E14" location="Transfers!B110" display="N" xr:uid="{00000000-0004-0000-0B00-000054000000}"/>
    <hyperlink ref="F14" location="Transfers!B111" display="N" xr:uid="{00000000-0004-0000-0B00-000055000000}"/>
    <hyperlink ref="G14" location="Transfers!B112" display="N" xr:uid="{00000000-0004-0000-0B00-000056000000}"/>
    <hyperlink ref="H14" location="Transfers!B113" display="N" xr:uid="{00000000-0004-0000-0B00-000057000000}"/>
    <hyperlink ref="I14" location="Transfers!B114" display="N" xr:uid="{00000000-0004-0000-0B00-000058000000}"/>
    <hyperlink ref="J14" location="Transfers!B115" display="N" xr:uid="{00000000-0004-0000-0B00-000059000000}"/>
    <hyperlink ref="B18" location="Transfers!$C$5" display="Transfers!$C$5" xr:uid="{00000000-0004-0000-0B00-00005A000000}"/>
    <hyperlink ref="B19" location="Transfers!$D$5" display="Transfers!$D$5" xr:uid="{00000000-0004-0000-0B00-00005B000000}"/>
    <hyperlink ref="B20" location="Transfers!$E$5" display="Transfers!$E$5" xr:uid="{00000000-0004-0000-0B00-00005C000000}"/>
    <hyperlink ref="B21" location="Transfers!$F$5" display="Transfers!$F$5" xr:uid="{00000000-0004-0000-0B00-00005D000000}"/>
    <hyperlink ref="B22" location="Transfers!$G$5" display="Transfers!$G$5" xr:uid="{00000000-0004-0000-0B00-00005E000000}"/>
    <hyperlink ref="B23" location="Transfers!$H$5" display="Transfers!$H$5" xr:uid="{00000000-0004-0000-0B00-00005F000000}"/>
    <hyperlink ref="B24" location="Transfers!$I$5" display="Transfers!$I$5" xr:uid="{00000000-0004-0000-0B00-000060000000}"/>
    <hyperlink ref="B25" location="Transfers!$J$5" display="Transfers!$J$5" xr:uid="{00000000-0004-0000-0B00-000061000000}"/>
    <hyperlink ref="B26" location="Transfers!$K$5" display="Transfers!$K$5" xr:uid="{00000000-0004-0000-0B00-000062000000}"/>
    <hyperlink ref="B27" location="Transfers!$B$6" display="Transfers!$B$6" xr:uid="{00000000-0004-0000-0B00-000063000000}"/>
    <hyperlink ref="B29" location="Transfers!$D$6" display="Transfers!$D$6" xr:uid="{00000000-0004-0000-0B00-000064000000}"/>
    <hyperlink ref="B30" location="Transfers!$E$6" display="Transfers!$E$6" xr:uid="{00000000-0004-0000-0B00-000065000000}"/>
    <hyperlink ref="B31" location="Transfers!$F$6" display="Transfers!$F$6" xr:uid="{00000000-0004-0000-0B00-000066000000}"/>
    <hyperlink ref="B32" location="Transfers!$G$6" display="Transfers!$G$6" xr:uid="{00000000-0004-0000-0B00-000067000000}"/>
    <hyperlink ref="B33" location="Transfers!$H$6" display="Transfers!$H$6" xr:uid="{00000000-0004-0000-0B00-000068000000}"/>
    <hyperlink ref="B34" location="Transfers!$I$6" display="Transfers!$I$6" xr:uid="{00000000-0004-0000-0B00-000069000000}"/>
    <hyperlink ref="B35" location="Transfers!$J$6" display="Transfers!$J$6" xr:uid="{00000000-0004-0000-0B00-00006A000000}"/>
    <hyperlink ref="B36" location="Transfers!$K$6" display="Transfers!$K$6" xr:uid="{00000000-0004-0000-0B00-00006B000000}"/>
    <hyperlink ref="B37" location="Transfers!$B$7" display="Transfers!$B$7" xr:uid="{00000000-0004-0000-0B00-00006C000000}"/>
    <hyperlink ref="B38" location="Transfers!$C$7" display="Transfers!$C$7" xr:uid="{00000000-0004-0000-0B00-00006D000000}"/>
    <hyperlink ref="B40" location="Transfers!$E$7" display="Transfers!$E$7" xr:uid="{00000000-0004-0000-0B00-00006E000000}"/>
    <hyperlink ref="B41" location="Transfers!$F$7" display="Transfers!$F$7" xr:uid="{00000000-0004-0000-0B00-00006F000000}"/>
    <hyperlink ref="B42" location="Transfers!$G$7" display="Transfers!$G$7" xr:uid="{00000000-0004-0000-0B00-000070000000}"/>
    <hyperlink ref="B43" location="Transfers!$H$7" display="Transfers!$H$7" xr:uid="{00000000-0004-0000-0B00-000071000000}"/>
    <hyperlink ref="B44" location="Transfers!$I$7" display="Transfers!$I$7" xr:uid="{00000000-0004-0000-0B00-000072000000}"/>
    <hyperlink ref="B45" location="Transfers!$J$7" display="Transfers!$J$7" xr:uid="{00000000-0004-0000-0B00-000073000000}"/>
    <hyperlink ref="B46" location="Transfers!$K$7" display="Transfers!$K$7" xr:uid="{00000000-0004-0000-0B00-000074000000}"/>
    <hyperlink ref="B47" location="Transfers!$B$8" display="Transfers!$B$8" xr:uid="{00000000-0004-0000-0B00-000075000000}"/>
    <hyperlink ref="B48" location="Transfers!$C$8" display="Transfers!$C$8" xr:uid="{00000000-0004-0000-0B00-000076000000}"/>
    <hyperlink ref="B49" location="Transfers!$D$8" display="Transfers!$D$8" xr:uid="{00000000-0004-0000-0B00-000077000000}"/>
    <hyperlink ref="B51" location="Transfers!$F$8" display="Transfers!$F$8" xr:uid="{00000000-0004-0000-0B00-000078000000}"/>
    <hyperlink ref="B52" location="Transfers!$G$8" display="Transfers!$G$8" xr:uid="{00000000-0004-0000-0B00-000079000000}"/>
    <hyperlink ref="B53" location="Transfers!$H$8" display="Transfers!$H$8" xr:uid="{00000000-0004-0000-0B00-00007A000000}"/>
    <hyperlink ref="B54" location="Transfers!$I$8" display="Transfers!$I$8" xr:uid="{00000000-0004-0000-0B00-00007B000000}"/>
    <hyperlink ref="B55" location="Transfers!$J$8" display="Transfers!$J$8" xr:uid="{00000000-0004-0000-0B00-00007C000000}"/>
    <hyperlink ref="B56" location="Transfers!$K$8" display="Transfers!$K$8" xr:uid="{00000000-0004-0000-0B00-00007D000000}"/>
    <hyperlink ref="B57" location="Transfers!$B$9" display="Transfers!$B$9" xr:uid="{00000000-0004-0000-0B00-00007E000000}"/>
    <hyperlink ref="B58" location="Transfers!$C$9" display="Transfers!$C$9" xr:uid="{00000000-0004-0000-0B00-00007F000000}"/>
    <hyperlink ref="B59" location="Transfers!$D$9" display="Transfers!$D$9" xr:uid="{00000000-0004-0000-0B00-000080000000}"/>
    <hyperlink ref="B60" location="Transfers!$E$9" display="Transfers!$E$9" xr:uid="{00000000-0004-0000-0B00-000081000000}"/>
    <hyperlink ref="B62" location="Transfers!$G$9" display="Transfers!$G$9" xr:uid="{00000000-0004-0000-0B00-000082000000}"/>
    <hyperlink ref="B63" location="Transfers!$H$9" display="Transfers!$H$9" xr:uid="{00000000-0004-0000-0B00-000083000000}"/>
    <hyperlink ref="B64" location="Transfers!$I$9" display="Transfers!$I$9" xr:uid="{00000000-0004-0000-0B00-000084000000}"/>
    <hyperlink ref="B65" location="Transfers!$J$9" display="Transfers!$J$9" xr:uid="{00000000-0004-0000-0B00-000085000000}"/>
    <hyperlink ref="B66" location="Transfers!$K$9" display="Transfers!$K$9" xr:uid="{00000000-0004-0000-0B00-000086000000}"/>
    <hyperlink ref="B67" location="Transfers!$B$10" display="Transfers!$B$10" xr:uid="{00000000-0004-0000-0B00-000087000000}"/>
    <hyperlink ref="B68" location="Transfers!$C$10" display="Transfers!$C$10" xr:uid="{00000000-0004-0000-0B00-000088000000}"/>
    <hyperlink ref="B69" location="Transfers!$D$10" display="Transfers!$D$10" xr:uid="{00000000-0004-0000-0B00-000089000000}"/>
    <hyperlink ref="B70" location="Transfers!$E$10" display="Transfers!$E$10" xr:uid="{00000000-0004-0000-0B00-00008A000000}"/>
    <hyperlink ref="B71" location="Transfers!$F$10" display="Transfers!$F$10" xr:uid="{00000000-0004-0000-0B00-00008B000000}"/>
    <hyperlink ref="B73" location="Transfers!$H$10" display="Transfers!$H$10" xr:uid="{00000000-0004-0000-0B00-00008C000000}"/>
    <hyperlink ref="B74" location="Transfers!$I$10" display="Transfers!$I$10" xr:uid="{00000000-0004-0000-0B00-00008D000000}"/>
    <hyperlink ref="B75" location="Transfers!$J$10" display="Transfers!$J$10" xr:uid="{00000000-0004-0000-0B00-00008E000000}"/>
    <hyperlink ref="B76" location="Transfers!$K$10" display="Transfers!$K$10" xr:uid="{00000000-0004-0000-0B00-00008F000000}"/>
    <hyperlink ref="B77" location="Transfers!$B$11" display="Transfers!$B$11" xr:uid="{00000000-0004-0000-0B00-000090000000}"/>
    <hyperlink ref="B78" location="Transfers!$C$11" display="Transfers!$C$11" xr:uid="{00000000-0004-0000-0B00-000091000000}"/>
    <hyperlink ref="B79" location="Transfers!$D$11" display="Transfers!$D$11" xr:uid="{00000000-0004-0000-0B00-000092000000}"/>
    <hyperlink ref="B80" location="Transfers!$E$11" display="Transfers!$E$11" xr:uid="{00000000-0004-0000-0B00-000093000000}"/>
    <hyperlink ref="B81" location="Transfers!$F$11" display="Transfers!$F$11" xr:uid="{00000000-0004-0000-0B00-000094000000}"/>
    <hyperlink ref="B82" location="Transfers!$G$11" display="Transfers!$G$11" xr:uid="{00000000-0004-0000-0B00-000095000000}"/>
    <hyperlink ref="B84" location="Transfers!$I$11" display="Transfers!$I$11" xr:uid="{00000000-0004-0000-0B00-000096000000}"/>
    <hyperlink ref="B85" location="Transfers!$J$11" display="Transfers!$J$11" xr:uid="{00000000-0004-0000-0B00-000097000000}"/>
    <hyperlink ref="B86" location="Transfers!$K$11" display="Transfers!$K$11" xr:uid="{00000000-0004-0000-0B00-000098000000}"/>
    <hyperlink ref="B87" location="Transfers!$B$12" display="Transfers!$B$12" xr:uid="{00000000-0004-0000-0B00-000099000000}"/>
    <hyperlink ref="B88" location="Transfers!$C$12" display="Transfers!$C$12" xr:uid="{00000000-0004-0000-0B00-00009A000000}"/>
    <hyperlink ref="B89" location="Transfers!$D$12" display="Transfers!$D$12" xr:uid="{00000000-0004-0000-0B00-00009B000000}"/>
    <hyperlink ref="B90" location="Transfers!$E$12" display="Transfers!$E$12" xr:uid="{00000000-0004-0000-0B00-00009C000000}"/>
    <hyperlink ref="B91" location="Transfers!$F$12" display="Transfers!$F$12" xr:uid="{00000000-0004-0000-0B00-00009D000000}"/>
    <hyperlink ref="B92" location="Transfers!$G$12" display="Transfers!$G$12" xr:uid="{00000000-0004-0000-0B00-00009E000000}"/>
    <hyperlink ref="B93" location="Transfers!$H$12" display="Transfers!$H$12" xr:uid="{00000000-0004-0000-0B00-00009F000000}"/>
    <hyperlink ref="B95" location="Transfers!$J$12" display="Transfers!$J$12" xr:uid="{00000000-0004-0000-0B00-0000A0000000}"/>
    <hyperlink ref="B96" location="Transfers!$K$12" display="Transfers!$K$12" xr:uid="{00000000-0004-0000-0B00-0000A1000000}"/>
    <hyperlink ref="B97" location="Transfers!$B$13" display="Transfers!$B$13" xr:uid="{00000000-0004-0000-0B00-0000A2000000}"/>
    <hyperlink ref="B98" location="Transfers!$C$13" display="Transfers!$C$13" xr:uid="{00000000-0004-0000-0B00-0000A3000000}"/>
    <hyperlink ref="B99" location="Transfers!$D$13" display="Transfers!$D$13" xr:uid="{00000000-0004-0000-0B00-0000A4000000}"/>
    <hyperlink ref="B100" location="Transfers!$E$13" display="Transfers!$E$13" xr:uid="{00000000-0004-0000-0B00-0000A5000000}"/>
    <hyperlink ref="B101" location="Transfers!$F$13" display="Transfers!$F$13" xr:uid="{00000000-0004-0000-0B00-0000A6000000}"/>
    <hyperlink ref="B102" location="Transfers!$G$13" display="Transfers!$G$13" xr:uid="{00000000-0004-0000-0B00-0000A7000000}"/>
    <hyperlink ref="B103" location="Transfers!$H$13" display="Transfers!$H$13" xr:uid="{00000000-0004-0000-0B00-0000A8000000}"/>
    <hyperlink ref="B104" location="Transfers!$I$13" display="Transfers!$I$13" xr:uid="{00000000-0004-0000-0B00-0000A9000000}"/>
    <hyperlink ref="B106" location="Transfers!$K$13" display="Transfers!$K$13" xr:uid="{00000000-0004-0000-0B00-0000AA000000}"/>
    <hyperlink ref="B107" location="Transfers!$B$14" display="Transfers!$B$14" xr:uid="{00000000-0004-0000-0B00-0000AB000000}"/>
    <hyperlink ref="B108" location="Transfers!$C$14" display="Transfers!$C$14" xr:uid="{00000000-0004-0000-0B00-0000AC000000}"/>
    <hyperlink ref="B109" location="Transfers!$D$14" display="Transfers!$D$14" xr:uid="{00000000-0004-0000-0B00-0000AD000000}"/>
    <hyperlink ref="B110" location="Transfers!$E$14" display="Transfers!$E$14" xr:uid="{00000000-0004-0000-0B00-0000AE000000}"/>
    <hyperlink ref="B111" location="Transfers!$F$14" display="Transfers!$F$14" xr:uid="{00000000-0004-0000-0B00-0000AF000000}"/>
    <hyperlink ref="B112" location="Transfers!$G$14" display="Transfers!$G$14" xr:uid="{00000000-0004-0000-0B00-0000B0000000}"/>
    <hyperlink ref="B113" location="Transfers!$H$14" display="Transfers!$H$14" xr:uid="{00000000-0004-0000-0B00-0000B1000000}"/>
    <hyperlink ref="B114" location="Transfers!$I$14" display="Transfers!$I$14" xr:uid="{00000000-0004-0000-0B00-0000B2000000}"/>
    <hyperlink ref="B115" location="Transfers!$J$14" display="Transfers!$J$14" xr:uid="{00000000-0004-0000-0B00-0000B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DL131"/>
  <sheetViews>
    <sheetView workbookViewId="0">
      <selection activeCell="R43" sqref="R43"/>
    </sheetView>
  </sheetViews>
  <sheetFormatPr defaultRowHeight="15" x14ac:dyDescent="0.25"/>
  <cols>
    <col min="1" max="1" width="54.5703125" customWidth="1"/>
    <col min="2" max="3" width="12.71093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32890613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31496403.5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65119865.500000007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62755405.499999978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211194400.99999991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208610298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77773969.000000015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92986283.000000045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21614013.5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42047759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6" x14ac:dyDescent="0.25">
      <c r="A13" s="1" t="s">
        <v>27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29</v>
      </c>
      <c r="D14" s="3"/>
      <c r="E14" s="3">
        <v>2E-3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29</v>
      </c>
      <c r="D15" s="3"/>
      <c r="E15" s="3">
        <v>2E-3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29</v>
      </c>
      <c r="D16" s="3"/>
      <c r="E16" s="3">
        <v>0.01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29</v>
      </c>
      <c r="D17" s="3"/>
      <c r="E17" s="3">
        <v>0.01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29</v>
      </c>
      <c r="D18" s="3"/>
      <c r="E18" s="3">
        <v>0.1081915615509145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29</v>
      </c>
      <c r="D19" s="3"/>
      <c r="E19" s="3">
        <v>1.8167292112282251E-2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29</v>
      </c>
      <c r="D20" s="3"/>
      <c r="E20" s="3">
        <v>0.12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29</v>
      </c>
      <c r="D21" s="3"/>
      <c r="E21" s="3">
        <v>3.2415032663554492E-2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29</v>
      </c>
      <c r="D22" s="3"/>
      <c r="E22" s="3">
        <v>0.3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29</v>
      </c>
      <c r="D23" s="3"/>
      <c r="E23" s="3">
        <v>0.15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31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29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29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29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29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29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29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29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29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29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29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32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29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29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29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29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29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29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29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29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29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29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33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29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29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29</v>
      </c>
      <c r="D52" s="3"/>
      <c r="E52" s="3">
        <v>4.6932293787069498E-5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29</v>
      </c>
      <c r="D53" s="3"/>
      <c r="E53" s="3">
        <v>3.3483136586005612E-5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29</v>
      </c>
      <c r="D54" s="3"/>
      <c r="E54" s="3">
        <v>3.9671629638717942E-4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29</v>
      </c>
      <c r="D55" s="3"/>
      <c r="E55" s="3">
        <v>2.996232505341235E-4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29</v>
      </c>
      <c r="D56" s="3"/>
      <c r="E56" s="3">
        <v>3.224277922651903E-3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29</v>
      </c>
      <c r="D57" s="3"/>
      <c r="E57" s="3">
        <v>1.681939945328801E-3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29</v>
      </c>
      <c r="D58" s="3"/>
      <c r="E58" s="3">
        <v>2.8344825766815069E-3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29</v>
      </c>
      <c r="D59" s="3"/>
      <c r="E59" s="3">
        <v>1.6231765391193471E-3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34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/>
      <c r="E62" s="3">
        <v>4.4543605490205763E-4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/>
      <c r="E63" s="3">
        <v>2.1683241522593179E-4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/>
      <c r="E64" s="3">
        <v>1.6469162031622611E-3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/>
      <c r="E65" s="3">
        <v>9.2254570332944306E-4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/>
      <c r="E66" s="3">
        <v>1.7460360873243909E-2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/>
      <c r="E67" s="3">
        <v>1.308621185722986E-2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/>
      <c r="E68" s="3">
        <v>4.5426132130223298E-2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/>
      <c r="E69" s="3">
        <v>3.1786303276815732E-2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/>
      <c r="E70" s="3">
        <v>4.4321057539260141E-2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/>
      <c r="E71" s="3">
        <v>3.1347537048375299E-2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35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2.7112095973926649E-3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1.5762696199819409E-3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1.512294989438848E-2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9.8394192135379688E-3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0.29045573687090231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0.21120391719744219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0.31964135301309682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0.23832144061917501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0.243521951511251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0.18410913802301421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36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1.524680497E-2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1.257032473E-2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1.9535590580000001E-2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1.54029467E-2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1.9956019960000002E-2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1.4413394120000001E-2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1.7602690229999999E-2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1.168451691E-2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1.4819529709999999E-2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9.8941129900000004E-3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37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29</v>
      </c>
      <c r="D98" s="3"/>
      <c r="E98" s="3">
        <v>0.69948833899999996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29</v>
      </c>
      <c r="D99" s="3"/>
      <c r="E99" s="3">
        <v>0.66753954599999998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29</v>
      </c>
      <c r="D100" s="3"/>
      <c r="E100" s="3">
        <v>0.49716281299999998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29</v>
      </c>
      <c r="D101" s="3"/>
      <c r="E101" s="3">
        <v>0.47047656300000001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29</v>
      </c>
      <c r="D102" s="3"/>
      <c r="E102" s="3">
        <v>0.29392044699999997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29</v>
      </c>
      <c r="D103" s="3"/>
      <c r="E103" s="3">
        <v>0.27895936100000002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29</v>
      </c>
      <c r="D104" s="3"/>
      <c r="E104" s="3">
        <v>0.14906359899999999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29</v>
      </c>
      <c r="D105" s="3"/>
      <c r="E105" s="3">
        <v>0.13816511100000001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29</v>
      </c>
      <c r="D106" s="3"/>
      <c r="E106" s="3">
        <v>0.145881068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29</v>
      </c>
      <c r="D107" s="3"/>
      <c r="E107" s="3">
        <v>0.14518371199999999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38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29</v>
      </c>
      <c r="D110" s="3"/>
      <c r="E110" s="3">
        <v>0.8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29</v>
      </c>
      <c r="D111" s="3"/>
      <c r="E111" s="3">
        <v>0.8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29</v>
      </c>
      <c r="D112" s="3"/>
      <c r="E112" s="3">
        <v>0.8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29</v>
      </c>
      <c r="D113" s="3"/>
      <c r="E113" s="3">
        <v>0.8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29</v>
      </c>
      <c r="D114" s="3"/>
      <c r="E114" s="3">
        <v>0.5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29</v>
      </c>
      <c r="D115" s="3"/>
      <c r="E115" s="3">
        <v>0.5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29</v>
      </c>
      <c r="D116" s="3"/>
      <c r="E116" s="3">
        <v>0.25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29</v>
      </c>
      <c r="D117" s="3"/>
      <c r="E117" s="3">
        <v>0.25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29</v>
      </c>
      <c r="D118" s="3"/>
      <c r="E118" s="3">
        <v>0.2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29</v>
      </c>
      <c r="D119" s="3"/>
      <c r="E119" s="3">
        <v>0.2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39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29</v>
      </c>
      <c r="D122" s="3"/>
      <c r="E122" s="3">
        <v>1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29</v>
      </c>
      <c r="D123" s="3"/>
      <c r="E123" s="3">
        <v>1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29</v>
      </c>
      <c r="D124" s="3"/>
      <c r="E124" s="3">
        <v>1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29</v>
      </c>
      <c r="D125" s="3"/>
      <c r="E125" s="3">
        <v>1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29</v>
      </c>
      <c r="D126" s="3"/>
      <c r="E126" s="3">
        <v>0.9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29</v>
      </c>
      <c r="D127" s="3"/>
      <c r="E127" s="3">
        <v>0.9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29</v>
      </c>
      <c r="D128" s="3"/>
      <c r="E128" s="3">
        <v>0.8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29</v>
      </c>
      <c r="D129" s="3"/>
      <c r="E129" s="3">
        <v>0.8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29</v>
      </c>
      <c r="D130" s="3"/>
      <c r="E130" s="3">
        <v>0.75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29</v>
      </c>
      <c r="D131" s="3"/>
      <c r="E131" s="3">
        <v>0.75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</sheetData>
  <conditionalFormatting sqref="E100">
    <cfRule type="expression" dxfId="4025" priority="145">
      <formula>COUNTIF(G100:DL100,"&lt;&gt;" &amp; "")&gt;0</formula>
    </cfRule>
    <cfRule type="expression" dxfId="4024" priority="146">
      <formula>AND(COUNTIF(G100:DL100,"&lt;&gt;" &amp; "")&gt;0,NOT(ISBLANK(E100)))</formula>
    </cfRule>
  </conditionalFormatting>
  <conditionalFormatting sqref="E101">
    <cfRule type="expression" dxfId="4023" priority="147">
      <formula>COUNTIF(G101:DL101,"&lt;&gt;" &amp; "")&gt;0</formula>
    </cfRule>
    <cfRule type="expression" dxfId="4022" priority="148">
      <formula>AND(COUNTIF(G101:DL101,"&lt;&gt;" &amp; "")&gt;0,NOT(ISBLANK(E101)))</formula>
    </cfRule>
  </conditionalFormatting>
  <conditionalFormatting sqref="E102">
    <cfRule type="expression" dxfId="4021" priority="149">
      <formula>COUNTIF(G102:DL102,"&lt;&gt;" &amp; "")&gt;0</formula>
    </cfRule>
    <cfRule type="expression" dxfId="4020" priority="150">
      <formula>AND(COUNTIF(G102:DL102,"&lt;&gt;" &amp; "")&gt;0,NOT(ISBLANK(E102)))</formula>
    </cfRule>
  </conditionalFormatting>
  <conditionalFormatting sqref="E103">
    <cfRule type="expression" dxfId="4019" priority="151">
      <formula>COUNTIF(G103:DL103,"&lt;&gt;" &amp; "")&gt;0</formula>
    </cfRule>
    <cfRule type="expression" dxfId="4018" priority="152">
      <formula>AND(COUNTIF(G103:DL103,"&lt;&gt;" &amp; "")&gt;0,NOT(ISBLANK(E103)))</formula>
    </cfRule>
  </conditionalFormatting>
  <conditionalFormatting sqref="E104">
    <cfRule type="expression" dxfId="4017" priority="153">
      <formula>COUNTIF(G104:DL104,"&lt;&gt;" &amp; "")&gt;0</formula>
    </cfRule>
    <cfRule type="expression" dxfId="4016" priority="154">
      <formula>AND(COUNTIF(G104:DL104,"&lt;&gt;" &amp; "")&gt;0,NOT(ISBLANK(E104)))</formula>
    </cfRule>
  </conditionalFormatting>
  <conditionalFormatting sqref="E105">
    <cfRule type="expression" dxfId="4015" priority="155">
      <formula>COUNTIF(G105:DL105,"&lt;&gt;" &amp; "")&gt;0</formula>
    </cfRule>
    <cfRule type="expression" dxfId="4014" priority="156">
      <formula>AND(COUNTIF(G105:DL105,"&lt;&gt;" &amp; "")&gt;0,NOT(ISBLANK(E105)))</formula>
    </cfRule>
  </conditionalFormatting>
  <conditionalFormatting sqref="E106">
    <cfRule type="expression" dxfId="4013" priority="157">
      <formula>COUNTIF(G106:DL106,"&lt;&gt;" &amp; "")&gt;0</formula>
    </cfRule>
    <cfRule type="expression" dxfId="4012" priority="158">
      <formula>AND(COUNTIF(G106:DL106,"&lt;&gt;" &amp; "")&gt;0,NOT(ISBLANK(E106)))</formula>
    </cfRule>
  </conditionalFormatting>
  <conditionalFormatting sqref="E107">
    <cfRule type="expression" dxfId="4011" priority="159">
      <formula>COUNTIF(G107:DL107,"&lt;&gt;" &amp; "")&gt;0</formula>
    </cfRule>
    <cfRule type="expression" dxfId="4010" priority="160">
      <formula>AND(COUNTIF(G107:DL107,"&lt;&gt;" &amp; "")&gt;0,NOT(ISBLANK(E107)))</formula>
    </cfRule>
  </conditionalFormatting>
  <conditionalFormatting sqref="E110">
    <cfRule type="expression" dxfId="4009" priority="161">
      <formula>COUNTIF(G110:DL110,"&lt;&gt;" &amp; "")&gt;0</formula>
    </cfRule>
    <cfRule type="expression" dxfId="4008" priority="162">
      <formula>AND(COUNTIF(G110:DL110,"&lt;&gt;" &amp; "")&gt;0,NOT(ISBLANK(E110)))</formula>
    </cfRule>
  </conditionalFormatting>
  <conditionalFormatting sqref="E111">
    <cfRule type="expression" dxfId="4007" priority="163">
      <formula>COUNTIF(G111:DL111,"&lt;&gt;" &amp; "")&gt;0</formula>
    </cfRule>
    <cfRule type="expression" dxfId="4006" priority="164">
      <formula>AND(COUNTIF(G111:DL111,"&lt;&gt;" &amp; "")&gt;0,NOT(ISBLANK(E111)))</formula>
    </cfRule>
  </conditionalFormatting>
  <conditionalFormatting sqref="E112">
    <cfRule type="expression" dxfId="4005" priority="165">
      <formula>COUNTIF(G112:DL112,"&lt;&gt;" &amp; "")&gt;0</formula>
    </cfRule>
    <cfRule type="expression" dxfId="4004" priority="166">
      <formula>AND(COUNTIF(G112:DL112,"&lt;&gt;" &amp; "")&gt;0,NOT(ISBLANK(E112)))</formula>
    </cfRule>
  </conditionalFormatting>
  <conditionalFormatting sqref="E113">
    <cfRule type="expression" dxfId="4003" priority="167">
      <formula>COUNTIF(G113:DL113,"&lt;&gt;" &amp; "")&gt;0</formula>
    </cfRule>
    <cfRule type="expression" dxfId="4002" priority="168">
      <formula>AND(COUNTIF(G113:DL113,"&lt;&gt;" &amp; "")&gt;0,NOT(ISBLANK(E113)))</formula>
    </cfRule>
  </conditionalFormatting>
  <conditionalFormatting sqref="E114">
    <cfRule type="expression" dxfId="4001" priority="169">
      <formula>COUNTIF(G114:DL114,"&lt;&gt;" &amp; "")&gt;0</formula>
    </cfRule>
    <cfRule type="expression" dxfId="4000" priority="170">
      <formula>AND(COUNTIF(G114:DL114,"&lt;&gt;" &amp; "")&gt;0,NOT(ISBLANK(E114)))</formula>
    </cfRule>
  </conditionalFormatting>
  <conditionalFormatting sqref="E115">
    <cfRule type="expression" dxfId="3999" priority="171">
      <formula>COUNTIF(G115:DL115,"&lt;&gt;" &amp; "")&gt;0</formula>
    </cfRule>
    <cfRule type="expression" dxfId="3998" priority="172">
      <formula>AND(COUNTIF(G115:DL115,"&lt;&gt;" &amp; "")&gt;0,NOT(ISBLANK(E115)))</formula>
    </cfRule>
  </conditionalFormatting>
  <conditionalFormatting sqref="E116">
    <cfRule type="expression" dxfId="3997" priority="173">
      <formula>COUNTIF(G116:DL116,"&lt;&gt;" &amp; "")&gt;0</formula>
    </cfRule>
    <cfRule type="expression" dxfId="3996" priority="174">
      <formula>AND(COUNTIF(G116:DL116,"&lt;&gt;" &amp; "")&gt;0,NOT(ISBLANK(E116)))</formula>
    </cfRule>
  </conditionalFormatting>
  <conditionalFormatting sqref="E117">
    <cfRule type="expression" dxfId="3995" priority="175">
      <formula>COUNTIF(G117:DL117,"&lt;&gt;" &amp; "")&gt;0</formula>
    </cfRule>
    <cfRule type="expression" dxfId="3994" priority="176">
      <formula>AND(COUNTIF(G117:DL117,"&lt;&gt;" &amp; "")&gt;0,NOT(ISBLANK(E117)))</formula>
    </cfRule>
  </conditionalFormatting>
  <conditionalFormatting sqref="E118">
    <cfRule type="expression" dxfId="3993" priority="177">
      <formula>COUNTIF(G118:DL118,"&lt;&gt;" &amp; "")&gt;0</formula>
    </cfRule>
    <cfRule type="expression" dxfId="3992" priority="178">
      <formula>AND(COUNTIF(G118:DL118,"&lt;&gt;" &amp; "")&gt;0,NOT(ISBLANK(E118)))</formula>
    </cfRule>
  </conditionalFormatting>
  <conditionalFormatting sqref="E119">
    <cfRule type="expression" dxfId="3991" priority="179">
      <formula>COUNTIF(G119:DL119,"&lt;&gt;" &amp; "")&gt;0</formula>
    </cfRule>
    <cfRule type="expression" dxfId="3990" priority="180">
      <formula>AND(COUNTIF(G119:DL119,"&lt;&gt;" &amp; "")&gt;0,NOT(ISBLANK(E119)))</formula>
    </cfRule>
  </conditionalFormatting>
  <conditionalFormatting sqref="E122">
    <cfRule type="expression" dxfId="3989" priority="181">
      <formula>COUNTIF(G122:DL122,"&lt;&gt;" &amp; "")&gt;0</formula>
    </cfRule>
    <cfRule type="expression" dxfId="3988" priority="182">
      <formula>AND(COUNTIF(G122:DL122,"&lt;&gt;" &amp; "")&gt;0,NOT(ISBLANK(E122)))</formula>
    </cfRule>
  </conditionalFormatting>
  <conditionalFormatting sqref="E123">
    <cfRule type="expression" dxfId="3987" priority="183">
      <formula>COUNTIF(G123:DL123,"&lt;&gt;" &amp; "")&gt;0</formula>
    </cfRule>
    <cfRule type="expression" dxfId="3986" priority="184">
      <formula>AND(COUNTIF(G123:DL123,"&lt;&gt;" &amp; "")&gt;0,NOT(ISBLANK(E123)))</formula>
    </cfRule>
  </conditionalFormatting>
  <conditionalFormatting sqref="E124">
    <cfRule type="expression" dxfId="3985" priority="185">
      <formula>COUNTIF(G124:DL124,"&lt;&gt;" &amp; "")&gt;0</formula>
    </cfRule>
    <cfRule type="expression" dxfId="3984" priority="186">
      <formula>AND(COUNTIF(G124:DL124,"&lt;&gt;" &amp; "")&gt;0,NOT(ISBLANK(E124)))</formula>
    </cfRule>
  </conditionalFormatting>
  <conditionalFormatting sqref="E125">
    <cfRule type="expression" dxfId="3983" priority="187">
      <formula>COUNTIF(G125:DL125,"&lt;&gt;" &amp; "")&gt;0</formula>
    </cfRule>
    <cfRule type="expression" dxfId="3982" priority="188">
      <formula>AND(COUNTIF(G125:DL125,"&lt;&gt;" &amp; "")&gt;0,NOT(ISBLANK(E125)))</formula>
    </cfRule>
  </conditionalFormatting>
  <conditionalFormatting sqref="E126">
    <cfRule type="expression" dxfId="3981" priority="189">
      <formula>COUNTIF(G126:DL126,"&lt;&gt;" &amp; "")&gt;0</formula>
    </cfRule>
    <cfRule type="expression" dxfId="3980" priority="190">
      <formula>AND(COUNTIF(G126:DL126,"&lt;&gt;" &amp; "")&gt;0,NOT(ISBLANK(E126)))</formula>
    </cfRule>
  </conditionalFormatting>
  <conditionalFormatting sqref="E127">
    <cfRule type="expression" dxfId="3979" priority="191">
      <formula>COUNTIF(G127:DL127,"&lt;&gt;" &amp; "")&gt;0</formula>
    </cfRule>
    <cfRule type="expression" dxfId="3978" priority="192">
      <formula>AND(COUNTIF(G127:DL127,"&lt;&gt;" &amp; "")&gt;0,NOT(ISBLANK(E127)))</formula>
    </cfRule>
  </conditionalFormatting>
  <conditionalFormatting sqref="E128">
    <cfRule type="expression" dxfId="3977" priority="193">
      <formula>COUNTIF(G128:DL128,"&lt;&gt;" &amp; "")&gt;0</formula>
    </cfRule>
    <cfRule type="expression" dxfId="3976" priority="194">
      <formula>AND(COUNTIF(G128:DL128,"&lt;&gt;" &amp; "")&gt;0,NOT(ISBLANK(E128)))</formula>
    </cfRule>
  </conditionalFormatting>
  <conditionalFormatting sqref="E129">
    <cfRule type="expression" dxfId="3975" priority="195">
      <formula>COUNTIF(G129:DL129,"&lt;&gt;" &amp; "")&gt;0</formula>
    </cfRule>
    <cfRule type="expression" dxfId="3974" priority="196">
      <formula>AND(COUNTIF(G129:DL129,"&lt;&gt;" &amp; "")&gt;0,NOT(ISBLANK(E129)))</formula>
    </cfRule>
  </conditionalFormatting>
  <conditionalFormatting sqref="E130">
    <cfRule type="expression" dxfId="3973" priority="197">
      <formula>COUNTIF(G130:DL130,"&lt;&gt;" &amp; "")&gt;0</formula>
    </cfRule>
    <cfRule type="expression" dxfId="3972" priority="198">
      <formula>AND(COUNTIF(G130:DL130,"&lt;&gt;" &amp; "")&gt;0,NOT(ISBLANK(E130)))</formula>
    </cfRule>
  </conditionalFormatting>
  <conditionalFormatting sqref="E131">
    <cfRule type="expression" dxfId="3971" priority="199">
      <formula>COUNTIF(G131:DL131,"&lt;&gt;" &amp; "")&gt;0</formula>
    </cfRule>
    <cfRule type="expression" dxfId="3970" priority="200">
      <formula>AND(COUNTIF(G131:DL131,"&lt;&gt;" &amp; "")&gt;0,NOT(ISBLANK(E131)))</formula>
    </cfRule>
  </conditionalFormatting>
  <conditionalFormatting sqref="E14">
    <cfRule type="expression" dxfId="3969" priority="1">
      <formula>COUNTIF(G14:DL14,"&lt;&gt;" &amp; "")&gt;0</formula>
    </cfRule>
    <cfRule type="expression" dxfId="3968" priority="2">
      <formula>AND(COUNTIF(G14:DL14,"&lt;&gt;" &amp; "")&gt;0,NOT(ISBLANK(E14)))</formula>
    </cfRule>
  </conditionalFormatting>
  <conditionalFormatting sqref="E15">
    <cfRule type="expression" dxfId="3967" priority="3">
      <formula>COUNTIF(G15:DL15,"&lt;&gt;" &amp; "")&gt;0</formula>
    </cfRule>
    <cfRule type="expression" dxfId="3966" priority="4">
      <formula>AND(COUNTIF(G15:DL15,"&lt;&gt;" &amp; "")&gt;0,NOT(ISBLANK(E15)))</formula>
    </cfRule>
  </conditionalFormatting>
  <conditionalFormatting sqref="E16">
    <cfRule type="expression" dxfId="3965" priority="5">
      <formula>COUNTIF(G16:DL16,"&lt;&gt;" &amp; "")&gt;0</formula>
    </cfRule>
    <cfRule type="expression" dxfId="3964" priority="6">
      <formula>AND(COUNTIF(G16:DL16,"&lt;&gt;" &amp; "")&gt;0,NOT(ISBLANK(E16)))</formula>
    </cfRule>
  </conditionalFormatting>
  <conditionalFormatting sqref="E17">
    <cfRule type="expression" dxfId="3963" priority="7">
      <formula>COUNTIF(G17:DL17,"&lt;&gt;" &amp; "")&gt;0</formula>
    </cfRule>
    <cfRule type="expression" dxfId="3962" priority="8">
      <formula>AND(COUNTIF(G17:DL17,"&lt;&gt;" &amp; "")&gt;0,NOT(ISBLANK(E17)))</formula>
    </cfRule>
  </conditionalFormatting>
  <conditionalFormatting sqref="E18">
    <cfRule type="expression" dxfId="3961" priority="9">
      <formula>COUNTIF(G18:DL18,"&lt;&gt;" &amp; "")&gt;0</formula>
    </cfRule>
    <cfRule type="expression" dxfId="3960" priority="10">
      <formula>AND(COUNTIF(G18:DL18,"&lt;&gt;" &amp; "")&gt;0,NOT(ISBLANK(E18)))</formula>
    </cfRule>
  </conditionalFormatting>
  <conditionalFormatting sqref="E19">
    <cfRule type="expression" dxfId="3959" priority="11">
      <formula>COUNTIF(G19:DL19,"&lt;&gt;" &amp; "")&gt;0</formula>
    </cfRule>
    <cfRule type="expression" dxfId="3958" priority="12">
      <formula>AND(COUNTIF(G19:DL19,"&lt;&gt;" &amp; "")&gt;0,NOT(ISBLANK(E19)))</formula>
    </cfRule>
  </conditionalFormatting>
  <conditionalFormatting sqref="E20">
    <cfRule type="expression" dxfId="3957" priority="13">
      <formula>COUNTIF(G20:DL20,"&lt;&gt;" &amp; "")&gt;0</formula>
    </cfRule>
    <cfRule type="expression" dxfId="3956" priority="14">
      <formula>AND(COUNTIF(G20:DL20,"&lt;&gt;" &amp; "")&gt;0,NOT(ISBLANK(E20)))</formula>
    </cfRule>
  </conditionalFormatting>
  <conditionalFormatting sqref="E21">
    <cfRule type="expression" dxfId="3955" priority="15">
      <formula>COUNTIF(G21:DL21,"&lt;&gt;" &amp; "")&gt;0</formula>
    </cfRule>
    <cfRule type="expression" dxfId="3954" priority="16">
      <formula>AND(COUNTIF(G21:DL21,"&lt;&gt;" &amp; "")&gt;0,NOT(ISBLANK(E21)))</formula>
    </cfRule>
  </conditionalFormatting>
  <conditionalFormatting sqref="E22">
    <cfRule type="expression" dxfId="3953" priority="17">
      <formula>COUNTIF(G22:DL22,"&lt;&gt;" &amp; "")&gt;0</formula>
    </cfRule>
    <cfRule type="expression" dxfId="3952" priority="18">
      <formula>AND(COUNTIF(G22:DL22,"&lt;&gt;" &amp; "")&gt;0,NOT(ISBLANK(E22)))</formula>
    </cfRule>
  </conditionalFormatting>
  <conditionalFormatting sqref="E23">
    <cfRule type="expression" dxfId="3951" priority="19">
      <formula>COUNTIF(G23:DL23,"&lt;&gt;" &amp; "")&gt;0</formula>
    </cfRule>
    <cfRule type="expression" dxfId="3950" priority="20">
      <formula>AND(COUNTIF(G23:DL23,"&lt;&gt;" &amp; "")&gt;0,NOT(ISBLANK(E23)))</formula>
    </cfRule>
  </conditionalFormatting>
  <conditionalFormatting sqref="E26">
    <cfRule type="expression" dxfId="3949" priority="21">
      <formula>COUNTIF(G26:DL26,"&lt;&gt;" &amp; "")&gt;0</formula>
    </cfRule>
    <cfRule type="expression" dxfId="3948" priority="22">
      <formula>AND(COUNTIF(G26:DL26,"&lt;&gt;" &amp; "")&gt;0,NOT(ISBLANK(E26)))</formula>
    </cfRule>
  </conditionalFormatting>
  <conditionalFormatting sqref="E27">
    <cfRule type="expression" dxfId="3947" priority="23">
      <formula>COUNTIF(G27:DL27,"&lt;&gt;" &amp; "")&gt;0</formula>
    </cfRule>
    <cfRule type="expression" dxfId="3946" priority="24">
      <formula>AND(COUNTIF(G27:DL27,"&lt;&gt;" &amp; "")&gt;0,NOT(ISBLANK(E27)))</formula>
    </cfRule>
  </conditionalFormatting>
  <conditionalFormatting sqref="E28">
    <cfRule type="expression" dxfId="3945" priority="25">
      <formula>COUNTIF(G28:DL28,"&lt;&gt;" &amp; "")&gt;0</formula>
    </cfRule>
    <cfRule type="expression" dxfId="3944" priority="26">
      <formula>AND(COUNTIF(G28:DL28,"&lt;&gt;" &amp; "")&gt;0,NOT(ISBLANK(E28)))</formula>
    </cfRule>
  </conditionalFormatting>
  <conditionalFormatting sqref="E29">
    <cfRule type="expression" dxfId="3943" priority="27">
      <formula>COUNTIF(G29:DL29,"&lt;&gt;" &amp; "")&gt;0</formula>
    </cfRule>
    <cfRule type="expression" dxfId="3942" priority="28">
      <formula>AND(COUNTIF(G29:DL29,"&lt;&gt;" &amp; "")&gt;0,NOT(ISBLANK(E29)))</formula>
    </cfRule>
  </conditionalFormatting>
  <conditionalFormatting sqref="E30">
    <cfRule type="expression" dxfId="3941" priority="29">
      <formula>COUNTIF(G30:DL30,"&lt;&gt;" &amp; "")&gt;0</formula>
    </cfRule>
    <cfRule type="expression" dxfId="3940" priority="30">
      <formula>AND(COUNTIF(G30:DL30,"&lt;&gt;" &amp; "")&gt;0,NOT(ISBLANK(E30)))</formula>
    </cfRule>
  </conditionalFormatting>
  <conditionalFormatting sqref="E31">
    <cfRule type="expression" dxfId="3939" priority="31">
      <formula>COUNTIF(G31:DL31,"&lt;&gt;" &amp; "")&gt;0</formula>
    </cfRule>
    <cfRule type="expression" dxfId="3938" priority="32">
      <formula>AND(COUNTIF(G31:DL31,"&lt;&gt;" &amp; "")&gt;0,NOT(ISBLANK(E31)))</formula>
    </cfRule>
  </conditionalFormatting>
  <conditionalFormatting sqref="E32">
    <cfRule type="expression" dxfId="3937" priority="33">
      <formula>COUNTIF(G32:DL32,"&lt;&gt;" &amp; "")&gt;0</formula>
    </cfRule>
    <cfRule type="expression" dxfId="3936" priority="34">
      <formula>AND(COUNTIF(G32:DL32,"&lt;&gt;" &amp; "")&gt;0,NOT(ISBLANK(E32)))</formula>
    </cfRule>
  </conditionalFormatting>
  <conditionalFormatting sqref="E33">
    <cfRule type="expression" dxfId="3935" priority="35">
      <formula>COUNTIF(G33:DL33,"&lt;&gt;" &amp; "")&gt;0</formula>
    </cfRule>
    <cfRule type="expression" dxfId="3934" priority="36">
      <formula>AND(COUNTIF(G33:DL33,"&lt;&gt;" &amp; "")&gt;0,NOT(ISBLANK(E33)))</formula>
    </cfRule>
  </conditionalFormatting>
  <conditionalFormatting sqref="E34">
    <cfRule type="expression" dxfId="3933" priority="37">
      <formula>COUNTIF(G34:DL34,"&lt;&gt;" &amp; "")&gt;0</formula>
    </cfRule>
    <cfRule type="expression" dxfId="3932" priority="38">
      <formula>AND(COUNTIF(G34:DL34,"&lt;&gt;" &amp; "")&gt;0,NOT(ISBLANK(E34)))</formula>
    </cfRule>
  </conditionalFormatting>
  <conditionalFormatting sqref="E35">
    <cfRule type="expression" dxfId="3931" priority="39">
      <formula>COUNTIF(G35:DL35,"&lt;&gt;" &amp; "")&gt;0</formula>
    </cfRule>
    <cfRule type="expression" dxfId="3930" priority="40">
      <formula>AND(COUNTIF(G35:DL35,"&lt;&gt;" &amp; "")&gt;0,NOT(ISBLANK(E35)))</formula>
    </cfRule>
  </conditionalFormatting>
  <conditionalFormatting sqref="E38">
    <cfRule type="expression" dxfId="3929" priority="41">
      <formula>COUNTIF(G38:DL38,"&lt;&gt;" &amp; "")&gt;0</formula>
    </cfRule>
    <cfRule type="expression" dxfId="3928" priority="42">
      <formula>AND(COUNTIF(G38:DL38,"&lt;&gt;" &amp; "")&gt;0,NOT(ISBLANK(E38)))</formula>
    </cfRule>
  </conditionalFormatting>
  <conditionalFormatting sqref="E39">
    <cfRule type="expression" dxfId="3927" priority="43">
      <formula>COUNTIF(G39:DL39,"&lt;&gt;" &amp; "")&gt;0</formula>
    </cfRule>
    <cfRule type="expression" dxfId="3926" priority="44">
      <formula>AND(COUNTIF(G39:DL39,"&lt;&gt;" &amp; "")&gt;0,NOT(ISBLANK(E39)))</formula>
    </cfRule>
  </conditionalFormatting>
  <conditionalFormatting sqref="E40">
    <cfRule type="expression" dxfId="3925" priority="45">
      <formula>COUNTIF(G40:DL40,"&lt;&gt;" &amp; "")&gt;0</formula>
    </cfRule>
    <cfRule type="expression" dxfId="3924" priority="46">
      <formula>AND(COUNTIF(G40:DL40,"&lt;&gt;" &amp; "")&gt;0,NOT(ISBLANK(E40)))</formula>
    </cfRule>
  </conditionalFormatting>
  <conditionalFormatting sqref="E41">
    <cfRule type="expression" dxfId="3923" priority="47">
      <formula>COUNTIF(G41:DL41,"&lt;&gt;" &amp; "")&gt;0</formula>
    </cfRule>
    <cfRule type="expression" dxfId="3922" priority="48">
      <formula>AND(COUNTIF(G41:DL41,"&lt;&gt;" &amp; "")&gt;0,NOT(ISBLANK(E41)))</formula>
    </cfRule>
  </conditionalFormatting>
  <conditionalFormatting sqref="E42">
    <cfRule type="expression" dxfId="3921" priority="49">
      <formula>COUNTIF(G42:DL42,"&lt;&gt;" &amp; "")&gt;0</formula>
    </cfRule>
    <cfRule type="expression" dxfId="3920" priority="50">
      <formula>AND(COUNTIF(G42:DL42,"&lt;&gt;" &amp; "")&gt;0,NOT(ISBLANK(E42)))</formula>
    </cfRule>
  </conditionalFormatting>
  <conditionalFormatting sqref="E43">
    <cfRule type="expression" dxfId="3919" priority="51">
      <formula>COUNTIF(G43:DL43,"&lt;&gt;" &amp; "")&gt;0</formula>
    </cfRule>
    <cfRule type="expression" dxfId="3918" priority="52">
      <formula>AND(COUNTIF(G43:DL43,"&lt;&gt;" &amp; "")&gt;0,NOT(ISBLANK(E43)))</formula>
    </cfRule>
  </conditionalFormatting>
  <conditionalFormatting sqref="E44">
    <cfRule type="expression" dxfId="3917" priority="53">
      <formula>COUNTIF(G44:DL44,"&lt;&gt;" &amp; "")&gt;0</formula>
    </cfRule>
    <cfRule type="expression" dxfId="3916" priority="54">
      <formula>AND(COUNTIF(G44:DL44,"&lt;&gt;" &amp; "")&gt;0,NOT(ISBLANK(E44)))</formula>
    </cfRule>
  </conditionalFormatting>
  <conditionalFormatting sqref="E45">
    <cfRule type="expression" dxfId="3915" priority="55">
      <formula>COUNTIF(G45:DL45,"&lt;&gt;" &amp; "")&gt;0</formula>
    </cfRule>
    <cfRule type="expression" dxfId="3914" priority="56">
      <formula>AND(COUNTIF(G45:DL45,"&lt;&gt;" &amp; "")&gt;0,NOT(ISBLANK(E45)))</formula>
    </cfRule>
  </conditionalFormatting>
  <conditionalFormatting sqref="E46">
    <cfRule type="expression" dxfId="3913" priority="57">
      <formula>COUNTIF(G46:DL46,"&lt;&gt;" &amp; "")&gt;0</formula>
    </cfRule>
    <cfRule type="expression" dxfId="3912" priority="58">
      <formula>AND(COUNTIF(G46:DL46,"&lt;&gt;" &amp; "")&gt;0,NOT(ISBLANK(E46)))</formula>
    </cfRule>
  </conditionalFormatting>
  <conditionalFormatting sqref="E47">
    <cfRule type="expression" dxfId="3911" priority="59">
      <formula>COUNTIF(G47:DL47,"&lt;&gt;" &amp; "")&gt;0</formula>
    </cfRule>
    <cfRule type="expression" dxfId="3910" priority="60">
      <formula>AND(COUNTIF(G47:DL47,"&lt;&gt;" &amp; "")&gt;0,NOT(ISBLANK(E47)))</formula>
    </cfRule>
  </conditionalFormatting>
  <conditionalFormatting sqref="E50">
    <cfRule type="expression" dxfId="3909" priority="61">
      <formula>COUNTIF(G50:DL50,"&lt;&gt;" &amp; "")&gt;0</formula>
    </cfRule>
    <cfRule type="expression" dxfId="3908" priority="62">
      <formula>AND(COUNTIF(G50:DL50,"&lt;&gt;" &amp; "")&gt;0,NOT(ISBLANK(E50)))</formula>
    </cfRule>
  </conditionalFormatting>
  <conditionalFormatting sqref="E51">
    <cfRule type="expression" dxfId="3907" priority="63">
      <formula>COUNTIF(G51:DL51,"&lt;&gt;" &amp; "")&gt;0</formula>
    </cfRule>
    <cfRule type="expression" dxfId="3906" priority="64">
      <formula>AND(COUNTIF(G51:DL51,"&lt;&gt;" &amp; "")&gt;0,NOT(ISBLANK(E51)))</formula>
    </cfRule>
  </conditionalFormatting>
  <conditionalFormatting sqref="E52">
    <cfRule type="expression" dxfId="3905" priority="65">
      <formula>COUNTIF(G52:DL52,"&lt;&gt;" &amp; "")&gt;0</formula>
    </cfRule>
    <cfRule type="expression" dxfId="3904" priority="66">
      <formula>AND(COUNTIF(G52:DL52,"&lt;&gt;" &amp; "")&gt;0,NOT(ISBLANK(E52)))</formula>
    </cfRule>
  </conditionalFormatting>
  <conditionalFormatting sqref="E53">
    <cfRule type="expression" dxfId="3903" priority="67">
      <formula>COUNTIF(G53:DL53,"&lt;&gt;" &amp; "")&gt;0</formula>
    </cfRule>
    <cfRule type="expression" dxfId="3902" priority="68">
      <formula>AND(COUNTIF(G53:DL53,"&lt;&gt;" &amp; "")&gt;0,NOT(ISBLANK(E53)))</formula>
    </cfRule>
  </conditionalFormatting>
  <conditionalFormatting sqref="E54">
    <cfRule type="expression" dxfId="3901" priority="69">
      <formula>COUNTIF(G54:DL54,"&lt;&gt;" &amp; "")&gt;0</formula>
    </cfRule>
    <cfRule type="expression" dxfId="3900" priority="70">
      <formula>AND(COUNTIF(G54:DL54,"&lt;&gt;" &amp; "")&gt;0,NOT(ISBLANK(E54)))</formula>
    </cfRule>
  </conditionalFormatting>
  <conditionalFormatting sqref="E55">
    <cfRule type="expression" dxfId="3899" priority="71">
      <formula>COUNTIF(G55:DL55,"&lt;&gt;" &amp; "")&gt;0</formula>
    </cfRule>
    <cfRule type="expression" dxfId="3898" priority="72">
      <formula>AND(COUNTIF(G55:DL55,"&lt;&gt;" &amp; "")&gt;0,NOT(ISBLANK(E55)))</formula>
    </cfRule>
  </conditionalFormatting>
  <conditionalFormatting sqref="E56">
    <cfRule type="expression" dxfId="3897" priority="73">
      <formula>COUNTIF(G56:DL56,"&lt;&gt;" &amp; "")&gt;0</formula>
    </cfRule>
    <cfRule type="expression" dxfId="3896" priority="74">
      <formula>AND(COUNTIF(G56:DL56,"&lt;&gt;" &amp; "")&gt;0,NOT(ISBLANK(E56)))</formula>
    </cfRule>
  </conditionalFormatting>
  <conditionalFormatting sqref="E57">
    <cfRule type="expression" dxfId="3895" priority="75">
      <formula>COUNTIF(G57:DL57,"&lt;&gt;" &amp; "")&gt;0</formula>
    </cfRule>
    <cfRule type="expression" dxfId="3894" priority="76">
      <formula>AND(COUNTIF(G57:DL57,"&lt;&gt;" &amp; "")&gt;0,NOT(ISBLANK(E57)))</formula>
    </cfRule>
  </conditionalFormatting>
  <conditionalFormatting sqref="E58">
    <cfRule type="expression" dxfId="3893" priority="77">
      <formula>COUNTIF(G58:DL58,"&lt;&gt;" &amp; "")&gt;0</formula>
    </cfRule>
    <cfRule type="expression" dxfId="3892" priority="78">
      <formula>AND(COUNTIF(G58:DL58,"&lt;&gt;" &amp; "")&gt;0,NOT(ISBLANK(E58)))</formula>
    </cfRule>
  </conditionalFormatting>
  <conditionalFormatting sqref="E59">
    <cfRule type="expression" dxfId="3891" priority="79">
      <formula>COUNTIF(G59:DL59,"&lt;&gt;" &amp; "")&gt;0</formula>
    </cfRule>
    <cfRule type="expression" dxfId="3890" priority="80">
      <formula>AND(COUNTIF(G59:DL59,"&lt;&gt;" &amp; "")&gt;0,NOT(ISBLANK(E59)))</formula>
    </cfRule>
  </conditionalFormatting>
  <conditionalFormatting sqref="E62">
    <cfRule type="expression" dxfId="3889" priority="81">
      <formula>COUNTIF(G62:DL62,"&lt;&gt;" &amp; "")&gt;0</formula>
    </cfRule>
    <cfRule type="expression" dxfId="3888" priority="82">
      <formula>AND(COUNTIF(G62:DL62,"&lt;&gt;" &amp; "")&gt;0,NOT(ISBLANK(E62)))</formula>
    </cfRule>
  </conditionalFormatting>
  <conditionalFormatting sqref="E63">
    <cfRule type="expression" dxfId="3887" priority="83">
      <formula>COUNTIF(G63:DL63,"&lt;&gt;" &amp; "")&gt;0</formula>
    </cfRule>
    <cfRule type="expression" dxfId="3886" priority="84">
      <formula>AND(COUNTIF(G63:DL63,"&lt;&gt;" &amp; "")&gt;0,NOT(ISBLANK(E63)))</formula>
    </cfRule>
  </conditionalFormatting>
  <conditionalFormatting sqref="E64">
    <cfRule type="expression" dxfId="3885" priority="85">
      <formula>COUNTIF(G64:DL64,"&lt;&gt;" &amp; "")&gt;0</formula>
    </cfRule>
    <cfRule type="expression" dxfId="3884" priority="86">
      <formula>AND(COUNTIF(G64:DL64,"&lt;&gt;" &amp; "")&gt;0,NOT(ISBLANK(E64)))</formula>
    </cfRule>
  </conditionalFormatting>
  <conditionalFormatting sqref="E65">
    <cfRule type="expression" dxfId="3883" priority="87">
      <formula>COUNTIF(G65:DL65,"&lt;&gt;" &amp; "")&gt;0</formula>
    </cfRule>
    <cfRule type="expression" dxfId="3882" priority="88">
      <formula>AND(COUNTIF(G65:DL65,"&lt;&gt;" &amp; "")&gt;0,NOT(ISBLANK(E65)))</formula>
    </cfRule>
  </conditionalFormatting>
  <conditionalFormatting sqref="E66">
    <cfRule type="expression" dxfId="3881" priority="89">
      <formula>COUNTIF(G66:DL66,"&lt;&gt;" &amp; "")&gt;0</formula>
    </cfRule>
    <cfRule type="expression" dxfId="3880" priority="90">
      <formula>AND(COUNTIF(G66:DL66,"&lt;&gt;" &amp; "")&gt;0,NOT(ISBLANK(E66)))</formula>
    </cfRule>
  </conditionalFormatting>
  <conditionalFormatting sqref="E67">
    <cfRule type="expression" dxfId="3879" priority="91">
      <formula>COUNTIF(G67:DL67,"&lt;&gt;" &amp; "")&gt;0</formula>
    </cfRule>
    <cfRule type="expression" dxfId="3878" priority="92">
      <formula>AND(COUNTIF(G67:DL67,"&lt;&gt;" &amp; "")&gt;0,NOT(ISBLANK(E67)))</formula>
    </cfRule>
  </conditionalFormatting>
  <conditionalFormatting sqref="E68">
    <cfRule type="expression" dxfId="3877" priority="93">
      <formula>COUNTIF(G68:DL68,"&lt;&gt;" &amp; "")&gt;0</formula>
    </cfRule>
    <cfRule type="expression" dxfId="3876" priority="94">
      <formula>AND(COUNTIF(G68:DL68,"&lt;&gt;" &amp; "")&gt;0,NOT(ISBLANK(E68)))</formula>
    </cfRule>
  </conditionalFormatting>
  <conditionalFormatting sqref="E69">
    <cfRule type="expression" dxfId="3875" priority="95">
      <formula>COUNTIF(G69:DL69,"&lt;&gt;" &amp; "")&gt;0</formula>
    </cfRule>
    <cfRule type="expression" dxfId="3874" priority="96">
      <formula>AND(COUNTIF(G69:DL69,"&lt;&gt;" &amp; "")&gt;0,NOT(ISBLANK(E69)))</formula>
    </cfRule>
  </conditionalFormatting>
  <conditionalFormatting sqref="E70">
    <cfRule type="expression" dxfId="3873" priority="97">
      <formula>COUNTIF(G70:DL70,"&lt;&gt;" &amp; "")&gt;0</formula>
    </cfRule>
    <cfRule type="expression" dxfId="3872" priority="98">
      <formula>AND(COUNTIF(G70:DL70,"&lt;&gt;" &amp; "")&gt;0,NOT(ISBLANK(E70)))</formula>
    </cfRule>
  </conditionalFormatting>
  <conditionalFormatting sqref="E71">
    <cfRule type="expression" dxfId="3871" priority="99">
      <formula>COUNTIF(G71:DL71,"&lt;&gt;" &amp; "")&gt;0</formula>
    </cfRule>
    <cfRule type="expression" dxfId="3870" priority="100">
      <formula>AND(COUNTIF(G71:DL71,"&lt;&gt;" &amp; "")&gt;0,NOT(ISBLANK(E71)))</formula>
    </cfRule>
  </conditionalFormatting>
  <conditionalFormatting sqref="E74">
    <cfRule type="expression" dxfId="3869" priority="101">
      <formula>COUNTIF(G74:DL74,"&lt;&gt;" &amp; "")&gt;0</formula>
    </cfRule>
    <cfRule type="expression" dxfId="3868" priority="102">
      <formula>AND(COUNTIF(G74:DL74,"&lt;&gt;" &amp; "")&gt;0,NOT(ISBLANK(E74)))</formula>
    </cfRule>
  </conditionalFormatting>
  <conditionalFormatting sqref="E75">
    <cfRule type="expression" dxfId="3867" priority="103">
      <formula>COUNTIF(G75:DL75,"&lt;&gt;" &amp; "")&gt;0</formula>
    </cfRule>
    <cfRule type="expression" dxfId="3866" priority="104">
      <formula>AND(COUNTIF(G75:DL75,"&lt;&gt;" &amp; "")&gt;0,NOT(ISBLANK(E75)))</formula>
    </cfRule>
  </conditionalFormatting>
  <conditionalFormatting sqref="E76">
    <cfRule type="expression" dxfId="3865" priority="105">
      <formula>COUNTIF(G76:DL76,"&lt;&gt;" &amp; "")&gt;0</formula>
    </cfRule>
    <cfRule type="expression" dxfId="3864" priority="106">
      <formula>AND(COUNTIF(G76:DL76,"&lt;&gt;" &amp; "")&gt;0,NOT(ISBLANK(E76)))</formula>
    </cfRule>
  </conditionalFormatting>
  <conditionalFormatting sqref="E77">
    <cfRule type="expression" dxfId="3863" priority="107">
      <formula>COUNTIF(G77:DL77,"&lt;&gt;" &amp; "")&gt;0</formula>
    </cfRule>
    <cfRule type="expression" dxfId="3862" priority="108">
      <formula>AND(COUNTIF(G77:DL77,"&lt;&gt;" &amp; "")&gt;0,NOT(ISBLANK(E77)))</formula>
    </cfRule>
  </conditionalFormatting>
  <conditionalFormatting sqref="E78">
    <cfRule type="expression" dxfId="3861" priority="109">
      <formula>COUNTIF(G78:DL78,"&lt;&gt;" &amp; "")&gt;0</formula>
    </cfRule>
    <cfRule type="expression" dxfId="3860" priority="110">
      <formula>AND(COUNTIF(G78:DL78,"&lt;&gt;" &amp; "")&gt;0,NOT(ISBLANK(E78)))</formula>
    </cfRule>
  </conditionalFormatting>
  <conditionalFormatting sqref="E79">
    <cfRule type="expression" dxfId="3859" priority="111">
      <formula>COUNTIF(G79:DL79,"&lt;&gt;" &amp; "")&gt;0</formula>
    </cfRule>
    <cfRule type="expression" dxfId="3858" priority="112">
      <formula>AND(COUNTIF(G79:DL79,"&lt;&gt;" &amp; "")&gt;0,NOT(ISBLANK(E79)))</formula>
    </cfRule>
  </conditionalFormatting>
  <conditionalFormatting sqref="E80">
    <cfRule type="expression" dxfId="3857" priority="113">
      <formula>COUNTIF(G80:DL80,"&lt;&gt;" &amp; "")&gt;0</formula>
    </cfRule>
    <cfRule type="expression" dxfId="3856" priority="114">
      <formula>AND(COUNTIF(G80:DL80,"&lt;&gt;" &amp; "")&gt;0,NOT(ISBLANK(E80)))</formula>
    </cfRule>
  </conditionalFormatting>
  <conditionalFormatting sqref="E81">
    <cfRule type="expression" dxfId="3855" priority="115">
      <formula>COUNTIF(G81:DL81,"&lt;&gt;" &amp; "")&gt;0</formula>
    </cfRule>
    <cfRule type="expression" dxfId="3854" priority="116">
      <formula>AND(COUNTIF(G81:DL81,"&lt;&gt;" &amp; "")&gt;0,NOT(ISBLANK(E81)))</formula>
    </cfRule>
  </conditionalFormatting>
  <conditionalFormatting sqref="E82">
    <cfRule type="expression" dxfId="3853" priority="117">
      <formula>COUNTIF(G82:DL82,"&lt;&gt;" &amp; "")&gt;0</formula>
    </cfRule>
    <cfRule type="expression" dxfId="3852" priority="118">
      <formula>AND(COUNTIF(G82:DL82,"&lt;&gt;" &amp; "")&gt;0,NOT(ISBLANK(E82)))</formula>
    </cfRule>
  </conditionalFormatting>
  <conditionalFormatting sqref="E83">
    <cfRule type="expression" dxfId="3851" priority="119">
      <formula>COUNTIF(G83:DL83,"&lt;&gt;" &amp; "")&gt;0</formula>
    </cfRule>
    <cfRule type="expression" dxfId="3850" priority="120">
      <formula>AND(COUNTIF(G83:DL83,"&lt;&gt;" &amp; "")&gt;0,NOT(ISBLANK(E83)))</formula>
    </cfRule>
  </conditionalFormatting>
  <conditionalFormatting sqref="E86">
    <cfRule type="expression" dxfId="3849" priority="121">
      <formula>COUNTIF(G86:DL86,"&lt;&gt;" &amp; "")&gt;0</formula>
    </cfRule>
    <cfRule type="expression" dxfId="3848" priority="122">
      <formula>AND(COUNTIF(G86:DL86,"&lt;&gt;" &amp; "")&gt;0,NOT(ISBLANK(E86)))</formula>
    </cfRule>
  </conditionalFormatting>
  <conditionalFormatting sqref="E87">
    <cfRule type="expression" dxfId="3847" priority="123">
      <formula>COUNTIF(G87:DL87,"&lt;&gt;" &amp; "")&gt;0</formula>
    </cfRule>
    <cfRule type="expression" dxfId="3846" priority="124">
      <formula>AND(COUNTIF(G87:DL87,"&lt;&gt;" &amp; "")&gt;0,NOT(ISBLANK(E87)))</formula>
    </cfRule>
  </conditionalFormatting>
  <conditionalFormatting sqref="E88">
    <cfRule type="expression" dxfId="3845" priority="125">
      <formula>COUNTIF(G88:DL88,"&lt;&gt;" &amp; "")&gt;0</formula>
    </cfRule>
    <cfRule type="expression" dxfId="3844" priority="126">
      <formula>AND(COUNTIF(G88:DL88,"&lt;&gt;" &amp; "")&gt;0,NOT(ISBLANK(E88)))</formula>
    </cfRule>
  </conditionalFormatting>
  <conditionalFormatting sqref="E89">
    <cfRule type="expression" dxfId="3843" priority="127">
      <formula>COUNTIF(G89:DL89,"&lt;&gt;" &amp; "")&gt;0</formula>
    </cfRule>
    <cfRule type="expression" dxfId="3842" priority="128">
      <formula>AND(COUNTIF(G89:DL89,"&lt;&gt;" &amp; "")&gt;0,NOT(ISBLANK(E89)))</formula>
    </cfRule>
  </conditionalFormatting>
  <conditionalFormatting sqref="E90">
    <cfRule type="expression" dxfId="3841" priority="129">
      <formula>COUNTIF(G90:DL90,"&lt;&gt;" &amp; "")&gt;0</formula>
    </cfRule>
    <cfRule type="expression" dxfId="3840" priority="130">
      <formula>AND(COUNTIF(G90:DL90,"&lt;&gt;" &amp; "")&gt;0,NOT(ISBLANK(E90)))</formula>
    </cfRule>
  </conditionalFormatting>
  <conditionalFormatting sqref="E91">
    <cfRule type="expression" dxfId="3839" priority="131">
      <formula>COUNTIF(G91:DL91,"&lt;&gt;" &amp; "")&gt;0</formula>
    </cfRule>
    <cfRule type="expression" dxfId="3838" priority="132">
      <formula>AND(COUNTIF(G91:DL91,"&lt;&gt;" &amp; "")&gt;0,NOT(ISBLANK(E91)))</formula>
    </cfRule>
  </conditionalFormatting>
  <conditionalFormatting sqref="E92">
    <cfRule type="expression" dxfId="3837" priority="133">
      <formula>COUNTIF(G92:DL92,"&lt;&gt;" &amp; "")&gt;0</formula>
    </cfRule>
    <cfRule type="expression" dxfId="3836" priority="134">
      <formula>AND(COUNTIF(G92:DL92,"&lt;&gt;" &amp; "")&gt;0,NOT(ISBLANK(E92)))</formula>
    </cfRule>
  </conditionalFormatting>
  <conditionalFormatting sqref="E93">
    <cfRule type="expression" dxfId="3835" priority="135">
      <formula>COUNTIF(G93:DL93,"&lt;&gt;" &amp; "")&gt;0</formula>
    </cfRule>
    <cfRule type="expression" dxfId="3834" priority="136">
      <formula>AND(COUNTIF(G93:DL93,"&lt;&gt;" &amp; "")&gt;0,NOT(ISBLANK(E93)))</formula>
    </cfRule>
  </conditionalFormatting>
  <conditionalFormatting sqref="E94">
    <cfRule type="expression" dxfId="3833" priority="137">
      <formula>COUNTIF(G94:DL94,"&lt;&gt;" &amp; "")&gt;0</formula>
    </cfRule>
    <cfRule type="expression" dxfId="3832" priority="138">
      <formula>AND(COUNTIF(G94:DL94,"&lt;&gt;" &amp; "")&gt;0,NOT(ISBLANK(E94)))</formula>
    </cfRule>
  </conditionalFormatting>
  <conditionalFormatting sqref="E95">
    <cfRule type="expression" dxfId="3831" priority="139">
      <formula>COUNTIF(G95:DL95,"&lt;&gt;" &amp; "")&gt;0</formula>
    </cfRule>
    <cfRule type="expression" dxfId="3830" priority="140">
      <formula>AND(COUNTIF(G95:DL95,"&lt;&gt;" &amp; "")&gt;0,NOT(ISBLANK(E95)))</formula>
    </cfRule>
  </conditionalFormatting>
  <conditionalFormatting sqref="E98">
    <cfRule type="expression" dxfId="3829" priority="141">
      <formula>COUNTIF(G98:DL98,"&lt;&gt;" &amp; "")&gt;0</formula>
    </cfRule>
    <cfRule type="expression" dxfId="3828" priority="142">
      <formula>AND(COUNTIF(G98:DL98,"&lt;&gt;" &amp; "")&gt;0,NOT(ISBLANK(E98)))</formula>
    </cfRule>
  </conditionalFormatting>
  <conditionalFormatting sqref="E99">
    <cfRule type="expression" dxfId="3827" priority="143">
      <formula>COUNTIF(G99:DL99,"&lt;&gt;" &amp; "")&gt;0</formula>
    </cfRule>
    <cfRule type="expression" dxfId="3826" priority="144">
      <formula>AND(COUNTIF(G99:DL99,"&lt;&gt;" &amp; "")&gt;0,NOT(ISBLANK(E99)))</formula>
    </cfRule>
  </conditionalFormatting>
  <dataValidations count="2">
    <dataValidation type="list" allowBlank="1" showInputMessage="1" showErrorMessage="1" sqref="C2:C11" xr:uid="{00000000-0002-0000-0100-000000000000}">
      <formula1>"Number"</formula1>
    </dataValidation>
    <dataValidation type="list" allowBlank="1" showInputMessage="1" showErrorMessage="1" sqref="C122:C131 C110:C119 C98:C107 C86:C95 C74:C83 C62:C71 C50:C59 C38:C47 C26:C35 C14:C23" xr:uid="{00000000-0002-0000-0100-00000A000000}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DL47"/>
  <sheetViews>
    <sheetView workbookViewId="0"/>
  </sheetViews>
  <sheetFormatPr defaultRowHeight="15" x14ac:dyDescent="0.25"/>
  <cols>
    <col min="1" max="1" width="46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40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32890613</v>
      </c>
      <c r="F2" s="3">
        <v>32434602.000000011</v>
      </c>
      <c r="G2" s="3">
        <v>31768921</v>
      </c>
      <c r="H2" s="3">
        <v>31007615</v>
      </c>
      <c r="I2" s="3">
        <v>30192453.5</v>
      </c>
      <c r="J2" s="3">
        <v>29372957.500000011</v>
      </c>
      <c r="K2" s="3">
        <v>28613502</v>
      </c>
      <c r="L2" s="3">
        <v>27942633.5</v>
      </c>
      <c r="M2" s="3">
        <v>27364000.499999989</v>
      </c>
      <c r="N2" s="3">
        <v>26875659</v>
      </c>
      <c r="O2" s="3">
        <v>26480117.000000011</v>
      </c>
      <c r="P2" s="3">
        <v>26139359.999999989</v>
      </c>
      <c r="Q2" s="3">
        <v>25870833.5</v>
      </c>
      <c r="R2" s="3">
        <v>25786174.999999989</v>
      </c>
      <c r="S2" s="3">
        <v>25866426.999999989</v>
      </c>
      <c r="T2" s="3">
        <v>25994994.5</v>
      </c>
      <c r="U2" s="3">
        <v>26186946.999999989</v>
      </c>
      <c r="V2" s="3">
        <v>26536033.5</v>
      </c>
      <c r="W2" s="3">
        <v>27034760</v>
      </c>
      <c r="X2" s="3">
        <v>27576807.5</v>
      </c>
      <c r="Y2" s="3">
        <v>28038343</v>
      </c>
      <c r="Z2" s="3">
        <v>28427230</v>
      </c>
      <c r="AA2" s="3">
        <v>28773658</v>
      </c>
      <c r="AB2" s="3">
        <v>28981770.500000011</v>
      </c>
      <c r="AC2" s="3">
        <v>29112546</v>
      </c>
      <c r="AD2" s="3">
        <v>29283584.5</v>
      </c>
      <c r="AE2" s="3">
        <v>29426429</v>
      </c>
      <c r="AF2" s="3">
        <v>29384880.5</v>
      </c>
      <c r="AG2" s="3">
        <v>29151755.999999989</v>
      </c>
      <c r="AH2" s="3">
        <v>28769002.5</v>
      </c>
      <c r="AI2" s="3">
        <v>28226908.500000011</v>
      </c>
      <c r="AJ2" s="3">
        <v>27611829.499999989</v>
      </c>
      <c r="AK2" s="3">
        <v>27021084.5</v>
      </c>
      <c r="AL2" s="3">
        <v>26512623.499999989</v>
      </c>
      <c r="AM2" s="3">
        <v>26090243.499999989</v>
      </c>
      <c r="AN2" s="3">
        <v>25740958.999999989</v>
      </c>
      <c r="AO2" s="3">
        <v>25422242</v>
      </c>
      <c r="AP2" s="3">
        <v>25117718.5</v>
      </c>
      <c r="AQ2" s="3">
        <v>24834786.499999989</v>
      </c>
      <c r="AR2" s="3">
        <v>24582430.499999989</v>
      </c>
      <c r="AS2" s="3">
        <v>24362685</v>
      </c>
      <c r="AT2" s="3">
        <v>24179407</v>
      </c>
      <c r="AU2" s="3">
        <v>24034178.000000011</v>
      </c>
      <c r="AV2" s="3">
        <v>23924917.500000011</v>
      </c>
      <c r="AW2" s="3">
        <v>23849883.499999989</v>
      </c>
      <c r="AX2" s="3">
        <v>23807552.5</v>
      </c>
      <c r="AY2" s="3">
        <v>23793311.5</v>
      </c>
      <c r="AZ2" s="3">
        <v>23806778</v>
      </c>
      <c r="BA2" s="3">
        <v>23845891.5</v>
      </c>
      <c r="BB2" s="3">
        <v>23899102.999999989</v>
      </c>
      <c r="BC2" s="3">
        <v>23960980.499999989</v>
      </c>
      <c r="BD2" s="3">
        <v>24028877.000000011</v>
      </c>
      <c r="BE2" s="3">
        <v>24091510</v>
      </c>
      <c r="BF2" s="3">
        <v>24139317</v>
      </c>
      <c r="BG2" s="3">
        <v>24167858.5</v>
      </c>
      <c r="BH2" s="3">
        <v>24169027</v>
      </c>
      <c r="BI2" s="3">
        <v>24134351.000000011</v>
      </c>
      <c r="BJ2" s="3">
        <v>24062392</v>
      </c>
      <c r="BK2" s="3">
        <v>23948179.5</v>
      </c>
      <c r="BL2" s="3">
        <v>23793431</v>
      </c>
      <c r="BM2" s="3">
        <v>23606385.5</v>
      </c>
      <c r="BN2" s="3">
        <v>23389767.999999989</v>
      </c>
      <c r="BO2" s="3">
        <v>23149251.500000011</v>
      </c>
      <c r="BP2" s="3">
        <v>22896347.000000011</v>
      </c>
      <c r="BQ2" s="3">
        <v>22640147.5</v>
      </c>
      <c r="BR2" s="3">
        <v>22379836.5</v>
      </c>
      <c r="BS2" s="3">
        <v>22120697.5</v>
      </c>
      <c r="BT2" s="3">
        <v>21870753</v>
      </c>
      <c r="BU2" s="3">
        <v>21632084</v>
      </c>
      <c r="BV2" s="3">
        <v>21405767.5</v>
      </c>
      <c r="BW2" s="3">
        <v>21198572</v>
      </c>
      <c r="BX2" s="3">
        <v>21017259.5</v>
      </c>
      <c r="BY2" s="3">
        <v>20858927.999999989</v>
      </c>
      <c r="BZ2" s="3">
        <v>20724445.5</v>
      </c>
      <c r="CA2" s="3">
        <v>20612127.500000011</v>
      </c>
      <c r="CB2" s="3">
        <v>20516186.5</v>
      </c>
      <c r="CC2" s="3">
        <v>20433666.5</v>
      </c>
      <c r="CD2" s="3">
        <v>20362393.000000011</v>
      </c>
      <c r="CE2" s="3">
        <v>20301911</v>
      </c>
      <c r="CF2" s="3">
        <v>20252322.5</v>
      </c>
      <c r="CG2" s="3">
        <v>20212301.000000011</v>
      </c>
      <c r="CH2" s="3">
        <v>20176512.500000011</v>
      </c>
      <c r="CI2" s="3">
        <v>20143282</v>
      </c>
      <c r="CJ2" s="3">
        <v>20107054.000000011</v>
      </c>
      <c r="CK2" s="3">
        <v>20062598</v>
      </c>
      <c r="CL2" s="3">
        <v>20012433</v>
      </c>
      <c r="CM2" s="3">
        <v>19954315</v>
      </c>
      <c r="CN2" s="3">
        <v>19882942</v>
      </c>
      <c r="CO2" s="3">
        <v>19797029.500000011</v>
      </c>
      <c r="CP2" s="3">
        <v>19699387.5</v>
      </c>
      <c r="CQ2" s="3">
        <v>19588739.999999989</v>
      </c>
      <c r="CR2" s="3">
        <v>19465939.499999989</v>
      </c>
      <c r="CS2" s="3">
        <v>19332167.5</v>
      </c>
      <c r="CT2" s="3">
        <v>19190227.5</v>
      </c>
      <c r="CU2" s="3">
        <v>19041874.5</v>
      </c>
      <c r="CV2" s="3">
        <v>18884724.5</v>
      </c>
      <c r="CW2" s="3">
        <v>18722132.999999989</v>
      </c>
      <c r="CX2" s="3">
        <v>18558614.5</v>
      </c>
      <c r="CY2" s="3">
        <v>18393795.5</v>
      </c>
      <c r="CZ2" s="3">
        <v>18230166</v>
      </c>
      <c r="DA2" s="3">
        <v>18073455.499999989</v>
      </c>
      <c r="DB2" s="3">
        <v>17922935</v>
      </c>
      <c r="DC2" s="3">
        <v>17777821.499999989</v>
      </c>
      <c r="DD2" s="3">
        <v>17642995.5</v>
      </c>
      <c r="DE2" s="3">
        <v>17517163.5</v>
      </c>
      <c r="DF2" s="3">
        <v>17397797.5</v>
      </c>
      <c r="DG2" s="3">
        <v>17288568.000000011</v>
      </c>
      <c r="DH2" s="3">
        <v>17189007.999999989</v>
      </c>
      <c r="DI2" s="3">
        <v>17096845</v>
      </c>
      <c r="DJ2" s="3">
        <v>17014019</v>
      </c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31496403.5</v>
      </c>
      <c r="F3" s="3">
        <v>31010785.000000019</v>
      </c>
      <c r="G3" s="3">
        <v>30329248</v>
      </c>
      <c r="H3" s="3">
        <v>29560069.5</v>
      </c>
      <c r="I3" s="3">
        <v>28756929.500000011</v>
      </c>
      <c r="J3" s="3">
        <v>27965840</v>
      </c>
      <c r="K3" s="3">
        <v>27233502.5</v>
      </c>
      <c r="L3" s="3">
        <v>26589922.5</v>
      </c>
      <c r="M3" s="3">
        <v>26036475</v>
      </c>
      <c r="N3" s="3">
        <v>25562799.499999989</v>
      </c>
      <c r="O3" s="3">
        <v>25168556</v>
      </c>
      <c r="P3" s="3">
        <v>24831666.5</v>
      </c>
      <c r="Q3" s="3">
        <v>24567246.999999989</v>
      </c>
      <c r="R3" s="3">
        <v>24467978</v>
      </c>
      <c r="S3" s="3">
        <v>24527795.499999989</v>
      </c>
      <c r="T3" s="3">
        <v>24645572.499999989</v>
      </c>
      <c r="U3" s="3">
        <v>24829806.000000011</v>
      </c>
      <c r="V3" s="3">
        <v>25161018.5</v>
      </c>
      <c r="W3" s="3">
        <v>25631443</v>
      </c>
      <c r="X3" s="3">
        <v>26140931.5</v>
      </c>
      <c r="Y3" s="3">
        <v>26574160</v>
      </c>
      <c r="Z3" s="3">
        <v>26934266.500000011</v>
      </c>
      <c r="AA3" s="3">
        <v>27248052.5</v>
      </c>
      <c r="AB3" s="3">
        <v>27430537.5</v>
      </c>
      <c r="AC3" s="3">
        <v>27540878.500000011</v>
      </c>
      <c r="AD3" s="3">
        <v>27687303</v>
      </c>
      <c r="AE3" s="3">
        <v>27812571.000000011</v>
      </c>
      <c r="AF3" s="3">
        <v>27774374.5</v>
      </c>
      <c r="AG3" s="3">
        <v>27554186.5</v>
      </c>
      <c r="AH3" s="3">
        <v>27193733</v>
      </c>
      <c r="AI3" s="3">
        <v>26688007.5</v>
      </c>
      <c r="AJ3" s="3">
        <v>26110718.999999989</v>
      </c>
      <c r="AK3" s="3">
        <v>25551652.5</v>
      </c>
      <c r="AL3" s="3">
        <v>25070700.5</v>
      </c>
      <c r="AM3" s="3">
        <v>24671680</v>
      </c>
      <c r="AN3" s="3">
        <v>24340660.5</v>
      </c>
      <c r="AO3" s="3">
        <v>24039924</v>
      </c>
      <c r="AP3" s="3">
        <v>23754417.499999989</v>
      </c>
      <c r="AQ3" s="3">
        <v>23490025.5</v>
      </c>
      <c r="AR3" s="3">
        <v>23253994.999999989</v>
      </c>
      <c r="AS3" s="3">
        <v>23048136.999999989</v>
      </c>
      <c r="AT3" s="3">
        <v>22876453.5</v>
      </c>
      <c r="AU3" s="3">
        <v>22740384</v>
      </c>
      <c r="AV3" s="3">
        <v>22637994.5</v>
      </c>
      <c r="AW3" s="3">
        <v>22567833</v>
      </c>
      <c r="AX3" s="3">
        <v>22528458</v>
      </c>
      <c r="AY3" s="3">
        <v>22515589.000000011</v>
      </c>
      <c r="AZ3" s="3">
        <v>22528921</v>
      </c>
      <c r="BA3" s="3">
        <v>22566341.5</v>
      </c>
      <c r="BB3" s="3">
        <v>22616912</v>
      </c>
      <c r="BC3" s="3">
        <v>22675661</v>
      </c>
      <c r="BD3" s="3">
        <v>22739822</v>
      </c>
      <c r="BE3" s="3">
        <v>22798841.999999989</v>
      </c>
      <c r="BF3" s="3">
        <v>22843921.000000011</v>
      </c>
      <c r="BG3" s="3">
        <v>22870744.499999989</v>
      </c>
      <c r="BH3" s="3">
        <v>22871560.500000011</v>
      </c>
      <c r="BI3" s="3">
        <v>22838490.499999989</v>
      </c>
      <c r="BJ3" s="3">
        <v>22770197.5</v>
      </c>
      <c r="BK3" s="3">
        <v>22661856.500000011</v>
      </c>
      <c r="BL3" s="3">
        <v>22515102.5</v>
      </c>
      <c r="BM3" s="3">
        <v>22337716.5</v>
      </c>
      <c r="BN3" s="3">
        <v>22132292.999999989</v>
      </c>
      <c r="BO3" s="3">
        <v>21904148</v>
      </c>
      <c r="BP3" s="3">
        <v>21664211</v>
      </c>
      <c r="BQ3" s="3">
        <v>21421229.000000011</v>
      </c>
      <c r="BR3" s="3">
        <v>21174439.000000011</v>
      </c>
      <c r="BS3" s="3">
        <v>20928756</v>
      </c>
      <c r="BT3" s="3">
        <v>20691824</v>
      </c>
      <c r="BU3" s="3">
        <v>20465644</v>
      </c>
      <c r="BV3" s="3">
        <v>20251046</v>
      </c>
      <c r="BW3" s="3">
        <v>20054506.5</v>
      </c>
      <c r="BX3" s="3">
        <v>19882539</v>
      </c>
      <c r="BY3" s="3">
        <v>19732285</v>
      </c>
      <c r="BZ3" s="3">
        <v>19604533</v>
      </c>
      <c r="CA3" s="3">
        <v>19497796.5</v>
      </c>
      <c r="CB3" s="3">
        <v>19406610</v>
      </c>
      <c r="CC3" s="3">
        <v>19328173.5</v>
      </c>
      <c r="CD3" s="3">
        <v>19260496.499999989</v>
      </c>
      <c r="CE3" s="3">
        <v>19203167.500000011</v>
      </c>
      <c r="CF3" s="3">
        <v>19156128</v>
      </c>
      <c r="CG3" s="3">
        <v>19118017.5</v>
      </c>
      <c r="CH3" s="3">
        <v>19083860</v>
      </c>
      <c r="CI3" s="3">
        <v>19052074</v>
      </c>
      <c r="CJ3" s="3">
        <v>19017455</v>
      </c>
      <c r="CK3" s="3">
        <v>18975205</v>
      </c>
      <c r="CL3" s="3">
        <v>18927677.5</v>
      </c>
      <c r="CM3" s="3">
        <v>18872545</v>
      </c>
      <c r="CN3" s="3">
        <v>18804679</v>
      </c>
      <c r="CO3" s="3">
        <v>18722948.000000011</v>
      </c>
      <c r="CP3" s="3">
        <v>18630061</v>
      </c>
      <c r="CQ3" s="3">
        <v>18524844.499999989</v>
      </c>
      <c r="CR3" s="3">
        <v>18408262.000000011</v>
      </c>
      <c r="CS3" s="3">
        <v>18281519.5</v>
      </c>
      <c r="CT3" s="3">
        <v>18147137</v>
      </c>
      <c r="CU3" s="3">
        <v>18006654.500000011</v>
      </c>
      <c r="CV3" s="3">
        <v>17857870.5</v>
      </c>
      <c r="CW3" s="3">
        <v>17703922</v>
      </c>
      <c r="CX3" s="3">
        <v>17548999.999999989</v>
      </c>
      <c r="CY3" s="3">
        <v>17392734</v>
      </c>
      <c r="CZ3" s="3">
        <v>17237556.5</v>
      </c>
      <c r="DA3" s="3">
        <v>17088994</v>
      </c>
      <c r="DB3" s="3">
        <v>16946284</v>
      </c>
      <c r="DC3" s="3">
        <v>16808780</v>
      </c>
      <c r="DD3" s="3">
        <v>16681229.5</v>
      </c>
      <c r="DE3" s="3">
        <v>16562204</v>
      </c>
      <c r="DF3" s="3">
        <v>16449280</v>
      </c>
      <c r="DG3" s="3">
        <v>16345975.000000009</v>
      </c>
      <c r="DH3" s="3">
        <v>16251667.500000009</v>
      </c>
      <c r="DI3" s="3">
        <v>16164128</v>
      </c>
      <c r="DJ3" s="3">
        <v>16085423.499999991</v>
      </c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65119865.500000007</v>
      </c>
      <c r="F4" s="3">
        <v>65291580.999999993</v>
      </c>
      <c r="G4" s="3">
        <v>65530287.499999993</v>
      </c>
      <c r="H4" s="3">
        <v>65761143.999999993</v>
      </c>
      <c r="I4" s="3">
        <v>65822152.500000007</v>
      </c>
      <c r="J4" s="3">
        <v>65685960.5</v>
      </c>
      <c r="K4" s="3">
        <v>65377845.499999993</v>
      </c>
      <c r="L4" s="3">
        <v>64833576.499999993</v>
      </c>
      <c r="M4" s="3">
        <v>63980447.499999993</v>
      </c>
      <c r="N4" s="3">
        <v>62940329.999999993</v>
      </c>
      <c r="O4" s="3">
        <v>61836793.999999978</v>
      </c>
      <c r="P4" s="3">
        <v>60613574.500000007</v>
      </c>
      <c r="Q4" s="3">
        <v>59283699.000000007</v>
      </c>
      <c r="R4" s="3">
        <v>57988066.499999993</v>
      </c>
      <c r="S4" s="3">
        <v>56783382.500000007</v>
      </c>
      <c r="T4" s="3">
        <v>55669466.499999993</v>
      </c>
      <c r="U4" s="3">
        <v>54705653.999999993</v>
      </c>
      <c r="V4" s="3">
        <v>53943412</v>
      </c>
      <c r="W4" s="3">
        <v>53407042.500000022</v>
      </c>
      <c r="X4" s="3">
        <v>53067767.5</v>
      </c>
      <c r="Y4" s="3">
        <v>52870932.000000007</v>
      </c>
      <c r="Z4" s="3">
        <v>52818402.500000007</v>
      </c>
      <c r="AA4" s="3">
        <v>52970367.500000007</v>
      </c>
      <c r="AB4" s="3">
        <v>53357809.499999993</v>
      </c>
      <c r="AC4" s="3">
        <v>53904728.499999993</v>
      </c>
      <c r="AD4" s="3">
        <v>54481366.000000007</v>
      </c>
      <c r="AE4" s="3">
        <v>55099575.499999993</v>
      </c>
      <c r="AF4" s="3">
        <v>55828449.000000022</v>
      </c>
      <c r="AG4" s="3">
        <v>56564245.999999993</v>
      </c>
      <c r="AH4" s="3">
        <v>57271076.499999993</v>
      </c>
      <c r="AI4" s="3">
        <v>57954125.500000007</v>
      </c>
      <c r="AJ4" s="3">
        <v>58529916</v>
      </c>
      <c r="AK4" s="3">
        <v>58811873.499999993</v>
      </c>
      <c r="AL4" s="3">
        <v>58715566.5</v>
      </c>
      <c r="AM4" s="3">
        <v>58369999.999999978</v>
      </c>
      <c r="AN4" s="3">
        <v>57887970.999999993</v>
      </c>
      <c r="AO4" s="3">
        <v>57304340.999999993</v>
      </c>
      <c r="AP4" s="3">
        <v>56593967.000000007</v>
      </c>
      <c r="AQ4" s="3">
        <v>55806370.500000022</v>
      </c>
      <c r="AR4" s="3">
        <v>54940661.00000003</v>
      </c>
      <c r="AS4" s="3">
        <v>53983968.999999993</v>
      </c>
      <c r="AT4" s="3">
        <v>52994900.499999993</v>
      </c>
      <c r="AU4" s="3">
        <v>52074196</v>
      </c>
      <c r="AV4" s="3">
        <v>51285095.499999978</v>
      </c>
      <c r="AW4" s="3">
        <v>50612463</v>
      </c>
      <c r="AX4" s="3">
        <v>50045385.499999993</v>
      </c>
      <c r="AY4" s="3">
        <v>49545196.999999993</v>
      </c>
      <c r="AZ4" s="3">
        <v>49097084.500000022</v>
      </c>
      <c r="BA4" s="3">
        <v>48706386.5</v>
      </c>
      <c r="BB4" s="3">
        <v>48380339.499999993</v>
      </c>
      <c r="BC4" s="3">
        <v>48119461</v>
      </c>
      <c r="BD4" s="3">
        <v>47922994.999999993</v>
      </c>
      <c r="BE4" s="3">
        <v>47792170.500000022</v>
      </c>
      <c r="BF4" s="3">
        <v>47722877.500000007</v>
      </c>
      <c r="BG4" s="3">
        <v>47701842</v>
      </c>
      <c r="BH4" s="3">
        <v>47722111.000000007</v>
      </c>
      <c r="BI4" s="3">
        <v>47776447.499999978</v>
      </c>
      <c r="BJ4" s="3">
        <v>47853202.499999993</v>
      </c>
      <c r="BK4" s="3">
        <v>47940768.500000007</v>
      </c>
      <c r="BL4" s="3">
        <v>48023195.500000007</v>
      </c>
      <c r="BM4" s="3">
        <v>48086918.000000007</v>
      </c>
      <c r="BN4" s="3">
        <v>48120839.00000003</v>
      </c>
      <c r="BO4" s="3">
        <v>48112243.500000007</v>
      </c>
      <c r="BP4" s="3">
        <v>48046621.999999993</v>
      </c>
      <c r="BQ4" s="3">
        <v>47921255.500000007</v>
      </c>
      <c r="BR4" s="3">
        <v>47736245.499999993</v>
      </c>
      <c r="BS4" s="3">
        <v>47485842.499999993</v>
      </c>
      <c r="BT4" s="3">
        <v>47174265.000000007</v>
      </c>
      <c r="BU4" s="3">
        <v>46808095.999999993</v>
      </c>
      <c r="BV4" s="3">
        <v>46398100.999999993</v>
      </c>
      <c r="BW4" s="3">
        <v>45951688.000000007</v>
      </c>
      <c r="BX4" s="3">
        <v>45476875.499999993</v>
      </c>
      <c r="BY4" s="3">
        <v>44987332.500000007</v>
      </c>
      <c r="BZ4" s="3">
        <v>44496658.500000007</v>
      </c>
      <c r="CA4" s="3">
        <v>44014999.499999993</v>
      </c>
      <c r="CB4" s="3">
        <v>43548313.500000007</v>
      </c>
      <c r="CC4" s="3">
        <v>43108646.499999993</v>
      </c>
      <c r="CD4" s="3">
        <v>42701132.000000007</v>
      </c>
      <c r="CE4" s="3">
        <v>42328711.000000007</v>
      </c>
      <c r="CF4" s="3">
        <v>41990765.000000007</v>
      </c>
      <c r="CG4" s="3">
        <v>41688295.000000007</v>
      </c>
      <c r="CH4" s="3">
        <v>41425074.5</v>
      </c>
      <c r="CI4" s="3">
        <v>41196049.999999993</v>
      </c>
      <c r="CJ4" s="3">
        <v>41001638.5</v>
      </c>
      <c r="CK4" s="3">
        <v>40840249</v>
      </c>
      <c r="CL4" s="3">
        <v>40704791.999999993</v>
      </c>
      <c r="CM4" s="3">
        <v>40586950.5</v>
      </c>
      <c r="CN4" s="3">
        <v>40482895.5</v>
      </c>
      <c r="CO4" s="3">
        <v>40386628.500000007</v>
      </c>
      <c r="CP4" s="3">
        <v>40293009.499999993</v>
      </c>
      <c r="CQ4" s="3">
        <v>40203228</v>
      </c>
      <c r="CR4" s="3">
        <v>40109715.500000007</v>
      </c>
      <c r="CS4" s="3">
        <v>40005521.499999993</v>
      </c>
      <c r="CT4" s="3">
        <v>39883797</v>
      </c>
      <c r="CU4" s="3">
        <v>39742105.5</v>
      </c>
      <c r="CV4" s="3">
        <v>39581697.500000007</v>
      </c>
      <c r="CW4" s="3">
        <v>39401191.5</v>
      </c>
      <c r="CX4" s="3">
        <v>39196454.5</v>
      </c>
      <c r="CY4" s="3">
        <v>38969010.500000007</v>
      </c>
      <c r="CZ4" s="3">
        <v>38723430.499999993</v>
      </c>
      <c r="DA4" s="3">
        <v>38456036.499999993</v>
      </c>
      <c r="DB4" s="3">
        <v>38171045.499999993</v>
      </c>
      <c r="DC4" s="3">
        <v>37874157.000000007</v>
      </c>
      <c r="DD4" s="3">
        <v>37567772</v>
      </c>
      <c r="DE4" s="3">
        <v>37256158.999999993</v>
      </c>
      <c r="DF4" s="3">
        <v>36942661.000000007</v>
      </c>
      <c r="DG4" s="3">
        <v>36629910</v>
      </c>
      <c r="DH4" s="3">
        <v>36321622.5</v>
      </c>
      <c r="DI4" s="3">
        <v>36022296.499999993</v>
      </c>
      <c r="DJ4" s="3">
        <v>35733141.499999993</v>
      </c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62755405.499999978</v>
      </c>
      <c r="F5" s="3">
        <v>62922526.000000007</v>
      </c>
      <c r="G5" s="3">
        <v>63144731.49999997</v>
      </c>
      <c r="H5" s="3">
        <v>63344689.000000022</v>
      </c>
      <c r="I5" s="3">
        <v>63372944.500000022</v>
      </c>
      <c r="J5" s="3">
        <v>63200628.000000007</v>
      </c>
      <c r="K5" s="3">
        <v>62855113.499999993</v>
      </c>
      <c r="L5" s="3">
        <v>62295085.000000007</v>
      </c>
      <c r="M5" s="3">
        <v>61456615.000000022</v>
      </c>
      <c r="N5" s="3">
        <v>60435210.500000007</v>
      </c>
      <c r="O5" s="3">
        <v>59338184.500000007</v>
      </c>
      <c r="P5" s="3">
        <v>58116660.500000007</v>
      </c>
      <c r="Q5" s="3">
        <v>56790698.499999993</v>
      </c>
      <c r="R5" s="3">
        <v>55494584.499999993</v>
      </c>
      <c r="S5" s="3">
        <v>54289527.500000007</v>
      </c>
      <c r="T5" s="3">
        <v>53183592.5</v>
      </c>
      <c r="U5" s="3">
        <v>52214032.999999993</v>
      </c>
      <c r="V5" s="3">
        <v>51422972.999999978</v>
      </c>
      <c r="W5" s="3">
        <v>50854766.000000007</v>
      </c>
      <c r="X5" s="3">
        <v>50486545.49999997</v>
      </c>
      <c r="Y5" s="3">
        <v>50259912.999999993</v>
      </c>
      <c r="Z5" s="3">
        <v>50177611.000000007</v>
      </c>
      <c r="AA5" s="3">
        <v>50296348.999999993</v>
      </c>
      <c r="AB5" s="3">
        <v>50646136.000000007</v>
      </c>
      <c r="AC5" s="3">
        <v>51151519</v>
      </c>
      <c r="AD5" s="3">
        <v>51691137.000000007</v>
      </c>
      <c r="AE5" s="3">
        <v>52267708.499999993</v>
      </c>
      <c r="AF5" s="3">
        <v>52937886.499999993</v>
      </c>
      <c r="AG5" s="3">
        <v>53610458.499999993</v>
      </c>
      <c r="AH5" s="3">
        <v>54254122.000000022</v>
      </c>
      <c r="AI5" s="3">
        <v>54874755.499999993</v>
      </c>
      <c r="AJ5" s="3">
        <v>55399375.499999993</v>
      </c>
      <c r="AK5" s="3">
        <v>55654766.5</v>
      </c>
      <c r="AL5" s="3">
        <v>55552650.500000007</v>
      </c>
      <c r="AM5" s="3">
        <v>55216571.000000022</v>
      </c>
      <c r="AN5" s="3">
        <v>54754048.999999978</v>
      </c>
      <c r="AO5" s="3">
        <v>54197060.500000007</v>
      </c>
      <c r="AP5" s="3">
        <v>53526262.5</v>
      </c>
      <c r="AQ5" s="3">
        <v>52781810.000000007</v>
      </c>
      <c r="AR5" s="3">
        <v>51964019.999999993</v>
      </c>
      <c r="AS5" s="3">
        <v>51064309.499999993</v>
      </c>
      <c r="AT5" s="3">
        <v>50132074.000000007</v>
      </c>
      <c r="AU5" s="3">
        <v>49261979.000000007</v>
      </c>
      <c r="AV5" s="3">
        <v>48518417.000000007</v>
      </c>
      <c r="AW5" s="3">
        <v>47884997.500000007</v>
      </c>
      <c r="AX5" s="3">
        <v>47349568.000000022</v>
      </c>
      <c r="AY5" s="3">
        <v>46878462.000000007</v>
      </c>
      <c r="AZ5" s="3">
        <v>46458077.000000022</v>
      </c>
      <c r="BA5" s="3">
        <v>46092382.999999993</v>
      </c>
      <c r="BB5" s="3">
        <v>45787159.499999993</v>
      </c>
      <c r="BC5" s="3">
        <v>45542797</v>
      </c>
      <c r="BD5" s="3">
        <v>45359031.499999993</v>
      </c>
      <c r="BE5" s="3">
        <v>45236992.999999993</v>
      </c>
      <c r="BF5" s="3">
        <v>45172659.499999993</v>
      </c>
      <c r="BG5" s="3">
        <v>45153651.000000007</v>
      </c>
      <c r="BH5" s="3">
        <v>45173561.500000007</v>
      </c>
      <c r="BI5" s="3">
        <v>45225348.000000007</v>
      </c>
      <c r="BJ5" s="3">
        <v>45298177.5</v>
      </c>
      <c r="BK5" s="3">
        <v>45381147.99999997</v>
      </c>
      <c r="BL5" s="3">
        <v>45458990.499999993</v>
      </c>
      <c r="BM5" s="3">
        <v>45519013.000000007</v>
      </c>
      <c r="BN5" s="3">
        <v>45550560.5</v>
      </c>
      <c r="BO5" s="3">
        <v>45541750.5</v>
      </c>
      <c r="BP5" s="3">
        <v>45478987.499999993</v>
      </c>
      <c r="BQ5" s="3">
        <v>45359573.500000007</v>
      </c>
      <c r="BR5" s="3">
        <v>45183530.500000007</v>
      </c>
      <c r="BS5" s="3">
        <v>44945583.5</v>
      </c>
      <c r="BT5" s="3">
        <v>44649710.000000022</v>
      </c>
      <c r="BU5" s="3">
        <v>44301996.499999993</v>
      </c>
      <c r="BV5" s="3">
        <v>43912838.000000007</v>
      </c>
      <c r="BW5" s="3">
        <v>43489250.5</v>
      </c>
      <c r="BX5" s="3">
        <v>43038722.999999993</v>
      </c>
      <c r="BY5" s="3">
        <v>42574209.000000007</v>
      </c>
      <c r="BZ5" s="3">
        <v>42108638.500000007</v>
      </c>
      <c r="CA5" s="3">
        <v>41651574.000000007</v>
      </c>
      <c r="CB5" s="3">
        <v>41208736</v>
      </c>
      <c r="CC5" s="3">
        <v>40791559</v>
      </c>
      <c r="CD5" s="3">
        <v>40404816.499999993</v>
      </c>
      <c r="CE5" s="3">
        <v>40051318.999999993</v>
      </c>
      <c r="CF5" s="3">
        <v>39730386.999999993</v>
      </c>
      <c r="CG5" s="3">
        <v>39443022</v>
      </c>
      <c r="CH5" s="3">
        <v>39192955.5</v>
      </c>
      <c r="CI5" s="3">
        <v>38975343</v>
      </c>
      <c r="CJ5" s="3">
        <v>38790561.500000007</v>
      </c>
      <c r="CK5" s="3">
        <v>38637066.500000007</v>
      </c>
      <c r="CL5" s="3">
        <v>38508030.999999993</v>
      </c>
      <c r="CM5" s="3">
        <v>38395681.500000007</v>
      </c>
      <c r="CN5" s="3">
        <v>38296462.499999993</v>
      </c>
      <c r="CO5" s="3">
        <v>38204746.5</v>
      </c>
      <c r="CP5" s="3">
        <v>38115687.499999993</v>
      </c>
      <c r="CQ5" s="3">
        <v>38030274.5</v>
      </c>
      <c r="CR5" s="3">
        <v>37941198.500000007</v>
      </c>
      <c r="CS5" s="3">
        <v>37841767.500000007</v>
      </c>
      <c r="CT5" s="3">
        <v>37725646.999999993</v>
      </c>
      <c r="CU5" s="3">
        <v>37590746.999999993</v>
      </c>
      <c r="CV5" s="3">
        <v>37438247.500000007</v>
      </c>
      <c r="CW5" s="3">
        <v>37266765.500000007</v>
      </c>
      <c r="CX5" s="3">
        <v>37072373.499999993</v>
      </c>
      <c r="CY5" s="3">
        <v>36856501</v>
      </c>
      <c r="CZ5" s="3">
        <v>36623381.999999993</v>
      </c>
      <c r="DA5" s="3">
        <v>36369624.499999993</v>
      </c>
      <c r="DB5" s="3">
        <v>36099345.5</v>
      </c>
      <c r="DC5" s="3">
        <v>35817920.999999993</v>
      </c>
      <c r="DD5" s="3">
        <v>35527507.000000007</v>
      </c>
      <c r="DE5" s="3">
        <v>35232090.499999993</v>
      </c>
      <c r="DF5" s="3">
        <v>34934970.499999993</v>
      </c>
      <c r="DG5" s="3">
        <v>34638534.500000007</v>
      </c>
      <c r="DH5" s="3">
        <v>34346330.500000007</v>
      </c>
      <c r="DI5" s="3">
        <v>34062717.000000007</v>
      </c>
      <c r="DJ5" s="3">
        <v>33788725.999999993</v>
      </c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211194400.99999991</v>
      </c>
      <c r="F6" s="3">
        <v>212415741</v>
      </c>
      <c r="G6" s="3">
        <v>213838678</v>
      </c>
      <c r="H6" s="3">
        <v>215395270.5</v>
      </c>
      <c r="I6" s="3">
        <v>216975582.50000009</v>
      </c>
      <c r="J6" s="3">
        <v>218569495.5</v>
      </c>
      <c r="K6" s="3">
        <v>219801946</v>
      </c>
      <c r="L6" s="3">
        <v>220470367.50000009</v>
      </c>
      <c r="M6" s="3">
        <v>221014505</v>
      </c>
      <c r="N6" s="3">
        <v>221466700.5</v>
      </c>
      <c r="O6" s="3">
        <v>221966254.5</v>
      </c>
      <c r="P6" s="3">
        <v>222627946.50000009</v>
      </c>
      <c r="Q6" s="3">
        <v>223428205.5</v>
      </c>
      <c r="R6" s="3">
        <v>224199778.00000009</v>
      </c>
      <c r="S6" s="3">
        <v>224738077.5</v>
      </c>
      <c r="T6" s="3">
        <v>225084641.5</v>
      </c>
      <c r="U6" s="3">
        <v>225240059</v>
      </c>
      <c r="V6" s="3">
        <v>225287170</v>
      </c>
      <c r="W6" s="3">
        <v>225127168.99999991</v>
      </c>
      <c r="X6" s="3">
        <v>224615339.5</v>
      </c>
      <c r="Y6" s="3">
        <v>223852025.00000009</v>
      </c>
      <c r="Z6" s="3">
        <v>222947295</v>
      </c>
      <c r="AA6" s="3">
        <v>222058489</v>
      </c>
      <c r="AB6" s="3">
        <v>221163420.5</v>
      </c>
      <c r="AC6" s="3">
        <v>220261919</v>
      </c>
      <c r="AD6" s="3">
        <v>219490229</v>
      </c>
      <c r="AE6" s="3">
        <v>218814535</v>
      </c>
      <c r="AF6" s="3">
        <v>218051922.5</v>
      </c>
      <c r="AG6" s="3">
        <v>217156697</v>
      </c>
      <c r="AH6" s="3">
        <v>216343673.49999991</v>
      </c>
      <c r="AI6" s="3">
        <v>215581452</v>
      </c>
      <c r="AJ6" s="3">
        <v>214813247.5</v>
      </c>
      <c r="AK6" s="3">
        <v>213971012.5</v>
      </c>
      <c r="AL6" s="3">
        <v>213179241</v>
      </c>
      <c r="AM6" s="3">
        <v>212538719</v>
      </c>
      <c r="AN6" s="3">
        <v>211858290.00000009</v>
      </c>
      <c r="AO6" s="3">
        <v>211181289.00000009</v>
      </c>
      <c r="AP6" s="3">
        <v>210579707</v>
      </c>
      <c r="AQ6" s="3">
        <v>209976864.49999991</v>
      </c>
      <c r="AR6" s="3">
        <v>209326544.5</v>
      </c>
      <c r="AS6" s="3">
        <v>208603507</v>
      </c>
      <c r="AT6" s="3">
        <v>207841613.5</v>
      </c>
      <c r="AU6" s="3">
        <v>206989436.00000009</v>
      </c>
      <c r="AV6" s="3">
        <v>205893336</v>
      </c>
      <c r="AW6" s="3">
        <v>204613196.99999991</v>
      </c>
      <c r="AX6" s="3">
        <v>203180889.5</v>
      </c>
      <c r="AY6" s="3">
        <v>201618583</v>
      </c>
      <c r="AZ6" s="3">
        <v>199968419.00000009</v>
      </c>
      <c r="BA6" s="3">
        <v>198271163.5</v>
      </c>
      <c r="BB6" s="3">
        <v>196581378.50000009</v>
      </c>
      <c r="BC6" s="3">
        <v>194905604</v>
      </c>
      <c r="BD6" s="3">
        <v>193309545</v>
      </c>
      <c r="BE6" s="3">
        <v>191885232</v>
      </c>
      <c r="BF6" s="3">
        <v>190640591</v>
      </c>
      <c r="BG6" s="3">
        <v>189527761</v>
      </c>
      <c r="BH6" s="3">
        <v>188495330.5</v>
      </c>
      <c r="BI6" s="3">
        <v>187536030</v>
      </c>
      <c r="BJ6" s="3">
        <v>186657173</v>
      </c>
      <c r="BK6" s="3">
        <v>185853970.5</v>
      </c>
      <c r="BL6" s="3">
        <v>185118522</v>
      </c>
      <c r="BM6" s="3">
        <v>184426387.00000009</v>
      </c>
      <c r="BN6" s="3">
        <v>183786015</v>
      </c>
      <c r="BO6" s="3">
        <v>183232342.00000009</v>
      </c>
      <c r="BP6" s="3">
        <v>182713166.00000009</v>
      </c>
      <c r="BQ6" s="3">
        <v>182172708</v>
      </c>
      <c r="BR6" s="3">
        <v>181604327.5</v>
      </c>
      <c r="BS6" s="3">
        <v>180990031.49999991</v>
      </c>
      <c r="BT6" s="3">
        <v>180271194.5</v>
      </c>
      <c r="BU6" s="3">
        <v>179404847.00000009</v>
      </c>
      <c r="BV6" s="3">
        <v>178440600</v>
      </c>
      <c r="BW6" s="3">
        <v>177460468.99999991</v>
      </c>
      <c r="BX6" s="3">
        <v>176446564</v>
      </c>
      <c r="BY6" s="3">
        <v>175349639</v>
      </c>
      <c r="BZ6" s="3">
        <v>174205127.5</v>
      </c>
      <c r="CA6" s="3">
        <v>173003960</v>
      </c>
      <c r="CB6" s="3">
        <v>171728666</v>
      </c>
      <c r="CC6" s="3">
        <v>170425883.5</v>
      </c>
      <c r="CD6" s="3">
        <v>169185251.5</v>
      </c>
      <c r="CE6" s="3">
        <v>168061644</v>
      </c>
      <c r="CF6" s="3">
        <v>167035246.5</v>
      </c>
      <c r="CG6" s="3">
        <v>166088126</v>
      </c>
      <c r="CH6" s="3">
        <v>165174852.49999991</v>
      </c>
      <c r="CI6" s="3">
        <v>164280984</v>
      </c>
      <c r="CJ6" s="3">
        <v>163409321.50000009</v>
      </c>
      <c r="CK6" s="3">
        <v>162563089.5</v>
      </c>
      <c r="CL6" s="3">
        <v>161743594.5</v>
      </c>
      <c r="CM6" s="3">
        <v>160953894.5</v>
      </c>
      <c r="CN6" s="3">
        <v>160193535</v>
      </c>
      <c r="CO6" s="3">
        <v>159458778.5</v>
      </c>
      <c r="CP6" s="3">
        <v>158742399</v>
      </c>
      <c r="CQ6" s="3">
        <v>158038042.5</v>
      </c>
      <c r="CR6" s="3">
        <v>157342059</v>
      </c>
      <c r="CS6" s="3">
        <v>156650215.5</v>
      </c>
      <c r="CT6" s="3">
        <v>155960309.5</v>
      </c>
      <c r="CU6" s="3">
        <v>155266925.99999991</v>
      </c>
      <c r="CV6" s="3">
        <v>154563785</v>
      </c>
      <c r="CW6" s="3">
        <v>153846432.5</v>
      </c>
      <c r="CX6" s="3">
        <v>153109313</v>
      </c>
      <c r="CY6" s="3">
        <v>152346481</v>
      </c>
      <c r="CZ6" s="3">
        <v>151558476.5</v>
      </c>
      <c r="DA6" s="3">
        <v>150746763.5</v>
      </c>
      <c r="DB6" s="3">
        <v>149907151</v>
      </c>
      <c r="DC6" s="3">
        <v>149039829.5</v>
      </c>
      <c r="DD6" s="3">
        <v>148146857</v>
      </c>
      <c r="DE6" s="3">
        <v>147235765.5</v>
      </c>
      <c r="DF6" s="3">
        <v>146314583</v>
      </c>
      <c r="DG6" s="3">
        <v>145388184</v>
      </c>
      <c r="DH6" s="3">
        <v>144459262.5</v>
      </c>
      <c r="DI6" s="3">
        <v>143537454.5</v>
      </c>
      <c r="DJ6" s="3">
        <v>142630416</v>
      </c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208610298</v>
      </c>
      <c r="F7" s="3">
        <v>209845178</v>
      </c>
      <c r="G7" s="3">
        <v>211378892</v>
      </c>
      <c r="H7" s="3">
        <v>213169979</v>
      </c>
      <c r="I7" s="3">
        <v>215053093.50000009</v>
      </c>
      <c r="J7" s="3">
        <v>216971123.5</v>
      </c>
      <c r="K7" s="3">
        <v>218506787.5</v>
      </c>
      <c r="L7" s="3">
        <v>219424212.50000009</v>
      </c>
      <c r="M7" s="3">
        <v>220165058.00000009</v>
      </c>
      <c r="N7" s="3">
        <v>220756460</v>
      </c>
      <c r="O7" s="3">
        <v>221336886.00000009</v>
      </c>
      <c r="P7" s="3">
        <v>222058009</v>
      </c>
      <c r="Q7" s="3">
        <v>222861593.5</v>
      </c>
      <c r="R7" s="3">
        <v>223606069.50000009</v>
      </c>
      <c r="S7" s="3">
        <v>224070801</v>
      </c>
      <c r="T7" s="3">
        <v>224276207.50000009</v>
      </c>
      <c r="U7" s="3">
        <v>224306737.5</v>
      </c>
      <c r="V7" s="3">
        <v>224205595.00000009</v>
      </c>
      <c r="W7" s="3">
        <v>223867602</v>
      </c>
      <c r="X7" s="3">
        <v>223183704.5</v>
      </c>
      <c r="Y7" s="3">
        <v>222237877.99999991</v>
      </c>
      <c r="Z7" s="3">
        <v>221129653</v>
      </c>
      <c r="AA7" s="3">
        <v>220013277</v>
      </c>
      <c r="AB7" s="3">
        <v>218885284.5</v>
      </c>
      <c r="AC7" s="3">
        <v>217778737.5</v>
      </c>
      <c r="AD7" s="3">
        <v>216800571</v>
      </c>
      <c r="AE7" s="3">
        <v>215913413.5</v>
      </c>
      <c r="AF7" s="3">
        <v>214956315.99999991</v>
      </c>
      <c r="AG7" s="3">
        <v>213881257.99999991</v>
      </c>
      <c r="AH7" s="3">
        <v>212911296</v>
      </c>
      <c r="AI7" s="3">
        <v>212006203.99999991</v>
      </c>
      <c r="AJ7" s="3">
        <v>211089969</v>
      </c>
      <c r="AK7" s="3">
        <v>210063946.5</v>
      </c>
      <c r="AL7" s="3">
        <v>209025809.00000009</v>
      </c>
      <c r="AM7" s="3">
        <v>208100507.5</v>
      </c>
      <c r="AN7" s="3">
        <v>207130137.00000009</v>
      </c>
      <c r="AO7" s="3">
        <v>206162542.5</v>
      </c>
      <c r="AP7" s="3">
        <v>205269262</v>
      </c>
      <c r="AQ7" s="3">
        <v>204379605.5</v>
      </c>
      <c r="AR7" s="3">
        <v>203450391</v>
      </c>
      <c r="AS7" s="3">
        <v>202449266.5</v>
      </c>
      <c r="AT7" s="3">
        <v>201407825.5</v>
      </c>
      <c r="AU7" s="3">
        <v>200287228.50000009</v>
      </c>
      <c r="AV7" s="3">
        <v>198935915.5</v>
      </c>
      <c r="AW7" s="3">
        <v>197414086.5</v>
      </c>
      <c r="AX7" s="3">
        <v>195749415.5</v>
      </c>
      <c r="AY7" s="3">
        <v>193961885.50000009</v>
      </c>
      <c r="AZ7" s="3">
        <v>192111741.5</v>
      </c>
      <c r="BA7" s="3">
        <v>190239998.49999991</v>
      </c>
      <c r="BB7" s="3">
        <v>188397713</v>
      </c>
      <c r="BC7" s="3">
        <v>186597820</v>
      </c>
      <c r="BD7" s="3">
        <v>184907151.5</v>
      </c>
      <c r="BE7" s="3">
        <v>183404505.50000009</v>
      </c>
      <c r="BF7" s="3">
        <v>182096400.99999991</v>
      </c>
      <c r="BG7" s="3">
        <v>180944584.99999991</v>
      </c>
      <c r="BH7" s="3">
        <v>179891726.00000009</v>
      </c>
      <c r="BI7" s="3">
        <v>178929774.5</v>
      </c>
      <c r="BJ7" s="3">
        <v>178067110</v>
      </c>
      <c r="BK7" s="3">
        <v>177294772.5</v>
      </c>
      <c r="BL7" s="3">
        <v>176601473.49999991</v>
      </c>
      <c r="BM7" s="3">
        <v>175958612.5</v>
      </c>
      <c r="BN7" s="3">
        <v>175364530</v>
      </c>
      <c r="BO7" s="3">
        <v>174845582.99999991</v>
      </c>
      <c r="BP7" s="3">
        <v>174349330</v>
      </c>
      <c r="BQ7" s="3">
        <v>173825858.49999991</v>
      </c>
      <c r="BR7" s="3">
        <v>173271811.00000009</v>
      </c>
      <c r="BS7" s="3">
        <v>172670620.00000009</v>
      </c>
      <c r="BT7" s="3">
        <v>171967352.50000009</v>
      </c>
      <c r="BU7" s="3">
        <v>171117866.49999991</v>
      </c>
      <c r="BV7" s="3">
        <v>170173461</v>
      </c>
      <c r="BW7" s="3">
        <v>169213916</v>
      </c>
      <c r="BX7" s="3">
        <v>168222948.5</v>
      </c>
      <c r="BY7" s="3">
        <v>167156473</v>
      </c>
      <c r="BZ7" s="3">
        <v>166042259</v>
      </c>
      <c r="CA7" s="3">
        <v>164872613</v>
      </c>
      <c r="CB7" s="3">
        <v>163634518.5</v>
      </c>
      <c r="CC7" s="3">
        <v>162368119.5</v>
      </c>
      <c r="CD7" s="3">
        <v>161160869</v>
      </c>
      <c r="CE7" s="3">
        <v>160070047</v>
      </c>
      <c r="CF7" s="3">
        <v>159073667</v>
      </c>
      <c r="CG7" s="3">
        <v>158152552.5</v>
      </c>
      <c r="CH7" s="3">
        <v>157265844.5</v>
      </c>
      <c r="CI7" s="3">
        <v>156400600</v>
      </c>
      <c r="CJ7" s="3">
        <v>155558112.50000009</v>
      </c>
      <c r="CK7" s="3">
        <v>154740146.49999991</v>
      </c>
      <c r="CL7" s="3">
        <v>153947982.5</v>
      </c>
      <c r="CM7" s="3">
        <v>153184762</v>
      </c>
      <c r="CN7" s="3">
        <v>152449872.99999991</v>
      </c>
      <c r="CO7" s="3">
        <v>151739563.99999991</v>
      </c>
      <c r="CP7" s="3">
        <v>151046989</v>
      </c>
      <c r="CQ7" s="3">
        <v>150366160.5</v>
      </c>
      <c r="CR7" s="3">
        <v>149693454.5</v>
      </c>
      <c r="CS7" s="3">
        <v>149024856.5</v>
      </c>
      <c r="CT7" s="3">
        <v>148358089</v>
      </c>
      <c r="CU7" s="3">
        <v>147687649</v>
      </c>
      <c r="CV7" s="3">
        <v>147007569.00000009</v>
      </c>
      <c r="CW7" s="3">
        <v>146313517</v>
      </c>
      <c r="CX7" s="3">
        <v>145600169.00000009</v>
      </c>
      <c r="CY7" s="3">
        <v>144862106.5</v>
      </c>
      <c r="CZ7" s="3">
        <v>144099847.5</v>
      </c>
      <c r="DA7" s="3">
        <v>143314642.5</v>
      </c>
      <c r="DB7" s="3">
        <v>142502598.5</v>
      </c>
      <c r="DC7" s="3">
        <v>141663708.5</v>
      </c>
      <c r="DD7" s="3">
        <v>140800075</v>
      </c>
      <c r="DE7" s="3">
        <v>139919191.5</v>
      </c>
      <c r="DF7" s="3">
        <v>139028753.5</v>
      </c>
      <c r="DG7" s="3">
        <v>138133592</v>
      </c>
      <c r="DH7" s="3">
        <v>137236252</v>
      </c>
      <c r="DI7" s="3">
        <v>136346118</v>
      </c>
      <c r="DJ7" s="3">
        <v>135470580.5</v>
      </c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77773969.000000015</v>
      </c>
      <c r="F8" s="3">
        <v>78650640</v>
      </c>
      <c r="G8" s="3">
        <v>79036437.5</v>
      </c>
      <c r="H8" s="3">
        <v>78939007.499999985</v>
      </c>
      <c r="I8" s="3">
        <v>78628436</v>
      </c>
      <c r="J8" s="3">
        <v>78197414.50000003</v>
      </c>
      <c r="K8" s="3">
        <v>78085082.5</v>
      </c>
      <c r="L8" s="3">
        <v>78485788.99999997</v>
      </c>
      <c r="M8" s="3">
        <v>79038454.5</v>
      </c>
      <c r="N8" s="3">
        <v>79756946</v>
      </c>
      <c r="O8" s="3">
        <v>80576656.5</v>
      </c>
      <c r="P8" s="3">
        <v>81404557.000000015</v>
      </c>
      <c r="Q8" s="3">
        <v>82345910.000000015</v>
      </c>
      <c r="R8" s="3">
        <v>83489720.5</v>
      </c>
      <c r="S8" s="3">
        <v>84797789.999999985</v>
      </c>
      <c r="T8" s="3">
        <v>86067052.999999985</v>
      </c>
      <c r="U8" s="3">
        <v>87280562</v>
      </c>
      <c r="V8" s="3">
        <v>88494798.499999985</v>
      </c>
      <c r="W8" s="3">
        <v>89716186</v>
      </c>
      <c r="X8" s="3">
        <v>91024823</v>
      </c>
      <c r="Y8" s="3">
        <v>92509361</v>
      </c>
      <c r="Z8" s="3">
        <v>94208825</v>
      </c>
      <c r="AA8" s="3">
        <v>96081473.5</v>
      </c>
      <c r="AB8" s="3">
        <v>98061175</v>
      </c>
      <c r="AC8" s="3">
        <v>100036182</v>
      </c>
      <c r="AD8" s="3">
        <v>101916921</v>
      </c>
      <c r="AE8" s="3">
        <v>103411426</v>
      </c>
      <c r="AF8" s="3">
        <v>104451816</v>
      </c>
      <c r="AG8" s="3">
        <v>105391317</v>
      </c>
      <c r="AH8" s="3">
        <v>106253803.5</v>
      </c>
      <c r="AI8" s="3">
        <v>106958387</v>
      </c>
      <c r="AJ8" s="3">
        <v>107557229</v>
      </c>
      <c r="AK8" s="3">
        <v>108103592</v>
      </c>
      <c r="AL8" s="3">
        <v>108672517.5</v>
      </c>
      <c r="AM8" s="3">
        <v>109300803</v>
      </c>
      <c r="AN8" s="3">
        <v>109927071</v>
      </c>
      <c r="AO8" s="3">
        <v>110491125.5</v>
      </c>
      <c r="AP8" s="3">
        <v>110961659</v>
      </c>
      <c r="AQ8" s="3">
        <v>111377359.5</v>
      </c>
      <c r="AR8" s="3">
        <v>111784480.5</v>
      </c>
      <c r="AS8" s="3">
        <v>112184192.5</v>
      </c>
      <c r="AT8" s="3">
        <v>112535549.5</v>
      </c>
      <c r="AU8" s="3">
        <v>112874766.5</v>
      </c>
      <c r="AV8" s="3">
        <v>113264646.5</v>
      </c>
      <c r="AW8" s="3">
        <v>113647100</v>
      </c>
      <c r="AX8" s="3">
        <v>114066323</v>
      </c>
      <c r="AY8" s="3">
        <v>114574291.5</v>
      </c>
      <c r="AZ8" s="3">
        <v>115134837</v>
      </c>
      <c r="BA8" s="3">
        <v>115637765</v>
      </c>
      <c r="BB8" s="3">
        <v>116063168</v>
      </c>
      <c r="BC8" s="3">
        <v>116434345</v>
      </c>
      <c r="BD8" s="3">
        <v>116648803.5</v>
      </c>
      <c r="BE8" s="3">
        <v>116656634</v>
      </c>
      <c r="BF8" s="3">
        <v>116486577.5</v>
      </c>
      <c r="BG8" s="3">
        <v>116151844</v>
      </c>
      <c r="BH8" s="3">
        <v>115676305</v>
      </c>
      <c r="BI8" s="3">
        <v>115102251</v>
      </c>
      <c r="BJ8" s="3">
        <v>114444670.5</v>
      </c>
      <c r="BK8" s="3">
        <v>113694067.5</v>
      </c>
      <c r="BL8" s="3">
        <v>112829051</v>
      </c>
      <c r="BM8" s="3">
        <v>111848083</v>
      </c>
      <c r="BN8" s="3">
        <v>110816123.5</v>
      </c>
      <c r="BO8" s="3">
        <v>109741107.5</v>
      </c>
      <c r="BP8" s="3">
        <v>108611015.5</v>
      </c>
      <c r="BQ8" s="3">
        <v>107502835</v>
      </c>
      <c r="BR8" s="3">
        <v>106429231.5</v>
      </c>
      <c r="BS8" s="3">
        <v>105392806</v>
      </c>
      <c r="BT8" s="3">
        <v>104462430</v>
      </c>
      <c r="BU8" s="3">
        <v>103699711.5</v>
      </c>
      <c r="BV8" s="3">
        <v>103088876.5</v>
      </c>
      <c r="BW8" s="3">
        <v>102543556</v>
      </c>
      <c r="BX8" s="3">
        <v>102120971</v>
      </c>
      <c r="BY8" s="3">
        <v>101933437.5</v>
      </c>
      <c r="BZ8" s="3">
        <v>101934946</v>
      </c>
      <c r="CA8" s="3">
        <v>102082835</v>
      </c>
      <c r="CB8" s="3">
        <v>102347311</v>
      </c>
      <c r="CC8" s="3">
        <v>102659436.5</v>
      </c>
      <c r="CD8" s="3">
        <v>102928322.5</v>
      </c>
      <c r="CE8" s="3">
        <v>103094390.5</v>
      </c>
      <c r="CF8" s="3">
        <v>103167642.4999999</v>
      </c>
      <c r="CG8" s="3">
        <v>103141499</v>
      </c>
      <c r="CH8" s="3">
        <v>103067675.5</v>
      </c>
      <c r="CI8" s="3">
        <v>102994175</v>
      </c>
      <c r="CJ8" s="3">
        <v>102874293.5</v>
      </c>
      <c r="CK8" s="3">
        <v>102660359.5</v>
      </c>
      <c r="CL8" s="3">
        <v>102350616.5</v>
      </c>
      <c r="CM8" s="3">
        <v>101933229.5000001</v>
      </c>
      <c r="CN8" s="3">
        <v>101370230.5</v>
      </c>
      <c r="CO8" s="3">
        <v>100639688</v>
      </c>
      <c r="CP8" s="3">
        <v>99800158.999999985</v>
      </c>
      <c r="CQ8" s="3">
        <v>98934022.500000015</v>
      </c>
      <c r="CR8" s="3">
        <v>98041980.5</v>
      </c>
      <c r="CS8" s="3">
        <v>97097178</v>
      </c>
      <c r="CT8" s="3">
        <v>96144872.999999955</v>
      </c>
      <c r="CU8" s="3">
        <v>95188370.500000015</v>
      </c>
      <c r="CV8" s="3">
        <v>94216149.499999985</v>
      </c>
      <c r="CW8" s="3">
        <v>93275321.49999997</v>
      </c>
      <c r="CX8" s="3">
        <v>92448823.999999985</v>
      </c>
      <c r="CY8" s="3">
        <v>91790494.5</v>
      </c>
      <c r="CZ8" s="3">
        <v>91279687.50000003</v>
      </c>
      <c r="DA8" s="3">
        <v>90900598.999999985</v>
      </c>
      <c r="DB8" s="3">
        <v>90610580</v>
      </c>
      <c r="DC8" s="3">
        <v>90382461.5</v>
      </c>
      <c r="DD8" s="3">
        <v>90211385.000000015</v>
      </c>
      <c r="DE8" s="3">
        <v>90089167</v>
      </c>
      <c r="DF8" s="3">
        <v>90003796.499999925</v>
      </c>
      <c r="DG8" s="3">
        <v>89944289</v>
      </c>
      <c r="DH8" s="3">
        <v>89900067.499999955</v>
      </c>
      <c r="DI8" s="3">
        <v>89854391.5</v>
      </c>
      <c r="DJ8" s="3">
        <v>89792949.500000015</v>
      </c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92986283.000000045</v>
      </c>
      <c r="F9" s="3">
        <v>93472171.500000015</v>
      </c>
      <c r="G9" s="3">
        <v>93381216.999999985</v>
      </c>
      <c r="H9" s="3">
        <v>92711906.999999985</v>
      </c>
      <c r="I9" s="3">
        <v>91809911.999999985</v>
      </c>
      <c r="J9" s="3">
        <v>90847558</v>
      </c>
      <c r="K9" s="3">
        <v>90322136.000000045</v>
      </c>
      <c r="L9" s="3">
        <v>90441504.500000015</v>
      </c>
      <c r="M9" s="3">
        <v>90775659</v>
      </c>
      <c r="N9" s="3">
        <v>91356402.5</v>
      </c>
      <c r="O9" s="3">
        <v>92107140.499999985</v>
      </c>
      <c r="P9" s="3">
        <v>92943478.999999985</v>
      </c>
      <c r="Q9" s="3">
        <v>93993313.999999985</v>
      </c>
      <c r="R9" s="3">
        <v>95313106.00000003</v>
      </c>
      <c r="S9" s="3">
        <v>96870762</v>
      </c>
      <c r="T9" s="3">
        <v>98354548.500000015</v>
      </c>
      <c r="U9" s="3">
        <v>99665156.499999985</v>
      </c>
      <c r="V9" s="3">
        <v>100848904.5</v>
      </c>
      <c r="W9" s="3">
        <v>101973276.5</v>
      </c>
      <c r="X9" s="3">
        <v>103179591</v>
      </c>
      <c r="Y9" s="3">
        <v>104586809.5</v>
      </c>
      <c r="Z9" s="3">
        <v>106247775.5</v>
      </c>
      <c r="AA9" s="3">
        <v>108205068.5</v>
      </c>
      <c r="AB9" s="3">
        <v>110424733.5</v>
      </c>
      <c r="AC9" s="3">
        <v>112664866</v>
      </c>
      <c r="AD9" s="3">
        <v>114782571</v>
      </c>
      <c r="AE9" s="3">
        <v>116397658.5</v>
      </c>
      <c r="AF9" s="3">
        <v>117422629</v>
      </c>
      <c r="AG9" s="3">
        <v>118293074.5</v>
      </c>
      <c r="AH9" s="3">
        <v>119001186.5</v>
      </c>
      <c r="AI9" s="3">
        <v>119536432</v>
      </c>
      <c r="AJ9" s="3">
        <v>120034277</v>
      </c>
      <c r="AK9" s="3">
        <v>120482743.5</v>
      </c>
      <c r="AL9" s="3">
        <v>120870164.5</v>
      </c>
      <c r="AM9" s="3">
        <v>121212422</v>
      </c>
      <c r="AN9" s="3">
        <v>121518693</v>
      </c>
      <c r="AO9" s="3">
        <v>121781933</v>
      </c>
      <c r="AP9" s="3">
        <v>121964372</v>
      </c>
      <c r="AQ9" s="3">
        <v>122093435</v>
      </c>
      <c r="AR9" s="3">
        <v>122210369.5</v>
      </c>
      <c r="AS9" s="3">
        <v>122320085.5</v>
      </c>
      <c r="AT9" s="3">
        <v>122405604.5</v>
      </c>
      <c r="AU9" s="3">
        <v>122510370.5</v>
      </c>
      <c r="AV9" s="3">
        <v>122684873</v>
      </c>
      <c r="AW9" s="3">
        <v>122877649</v>
      </c>
      <c r="AX9" s="3">
        <v>123141345.5</v>
      </c>
      <c r="AY9" s="3">
        <v>123517283.5</v>
      </c>
      <c r="AZ9" s="3">
        <v>123935934</v>
      </c>
      <c r="BA9" s="3">
        <v>124274343</v>
      </c>
      <c r="BB9" s="3">
        <v>124525823</v>
      </c>
      <c r="BC9" s="3">
        <v>124696600.5</v>
      </c>
      <c r="BD9" s="3">
        <v>124669986.5</v>
      </c>
      <c r="BE9" s="3">
        <v>124411462.5</v>
      </c>
      <c r="BF9" s="3">
        <v>123955280</v>
      </c>
      <c r="BG9" s="3">
        <v>123307405.5</v>
      </c>
      <c r="BH9" s="3">
        <v>122490812.5</v>
      </c>
      <c r="BI9" s="3">
        <v>121557629.5</v>
      </c>
      <c r="BJ9" s="3">
        <v>120533337</v>
      </c>
      <c r="BK9" s="3">
        <v>119404268</v>
      </c>
      <c r="BL9" s="3">
        <v>118149021</v>
      </c>
      <c r="BM9" s="3">
        <v>116761640.5</v>
      </c>
      <c r="BN9" s="3">
        <v>115317392</v>
      </c>
      <c r="BO9" s="3">
        <v>113842606.5</v>
      </c>
      <c r="BP9" s="3">
        <v>112312273.5</v>
      </c>
      <c r="BQ9" s="3">
        <v>110804148.5</v>
      </c>
      <c r="BR9" s="3">
        <v>109328659.5</v>
      </c>
      <c r="BS9" s="3">
        <v>107884990.5</v>
      </c>
      <c r="BT9" s="3">
        <v>106559539.5</v>
      </c>
      <c r="BU9" s="3">
        <v>105424596.5</v>
      </c>
      <c r="BV9" s="3">
        <v>104465124</v>
      </c>
      <c r="BW9" s="3">
        <v>103602379.5</v>
      </c>
      <c r="BX9" s="3">
        <v>102901849.5</v>
      </c>
      <c r="BY9" s="3">
        <v>102467655.5</v>
      </c>
      <c r="BZ9" s="3">
        <v>102260719.5</v>
      </c>
      <c r="CA9" s="3">
        <v>102239691</v>
      </c>
      <c r="CB9" s="3">
        <v>102359367</v>
      </c>
      <c r="CC9" s="3">
        <v>102558178</v>
      </c>
      <c r="CD9" s="3">
        <v>102748779.5</v>
      </c>
      <c r="CE9" s="3">
        <v>102862486.5</v>
      </c>
      <c r="CF9" s="3">
        <v>102906404</v>
      </c>
      <c r="CG9" s="3">
        <v>102867881</v>
      </c>
      <c r="CH9" s="3">
        <v>102784057.5</v>
      </c>
      <c r="CI9" s="3">
        <v>102694651</v>
      </c>
      <c r="CJ9" s="3">
        <v>102549349.5</v>
      </c>
      <c r="CK9" s="3">
        <v>102305284</v>
      </c>
      <c r="CL9" s="3">
        <v>101963707.5</v>
      </c>
      <c r="CM9" s="3">
        <v>101512336.4999999</v>
      </c>
      <c r="CN9" s="3">
        <v>100910425</v>
      </c>
      <c r="CO9" s="3">
        <v>100130372.5</v>
      </c>
      <c r="CP9" s="3">
        <v>99236148.499999985</v>
      </c>
      <c r="CQ9" s="3">
        <v>98315110.50000003</v>
      </c>
      <c r="CR9" s="3">
        <v>97367038.000000015</v>
      </c>
      <c r="CS9" s="3">
        <v>96363974</v>
      </c>
      <c r="CT9" s="3">
        <v>95347322.500000015</v>
      </c>
      <c r="CU9" s="3">
        <v>94322415.499999985</v>
      </c>
      <c r="CV9" s="3">
        <v>93281231.999999955</v>
      </c>
      <c r="CW9" s="3">
        <v>92268742.999999985</v>
      </c>
      <c r="CX9" s="3">
        <v>91372743</v>
      </c>
      <c r="CY9" s="3">
        <v>90651229</v>
      </c>
      <c r="CZ9" s="3">
        <v>90078783</v>
      </c>
      <c r="DA9" s="3">
        <v>89637631</v>
      </c>
      <c r="DB9" s="3">
        <v>89287948.499999985</v>
      </c>
      <c r="DC9" s="3">
        <v>89004623.500000015</v>
      </c>
      <c r="DD9" s="3">
        <v>88781404.499999985</v>
      </c>
      <c r="DE9" s="3">
        <v>88609123.00000003</v>
      </c>
      <c r="DF9" s="3">
        <v>88475810.499999985</v>
      </c>
      <c r="DG9" s="3">
        <v>88370878.499999985</v>
      </c>
      <c r="DH9" s="3">
        <v>88283988.499999985</v>
      </c>
      <c r="DI9" s="3">
        <v>88198232.50000003</v>
      </c>
      <c r="DJ9" s="3">
        <v>88099248</v>
      </c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21614013.5</v>
      </c>
      <c r="F10" s="3">
        <v>22000251.000000011</v>
      </c>
      <c r="G10" s="3">
        <v>22430981</v>
      </c>
      <c r="H10" s="3">
        <v>22884742.999999989</v>
      </c>
      <c r="I10" s="3">
        <v>23376122</v>
      </c>
      <c r="J10" s="3">
        <v>23938708</v>
      </c>
      <c r="K10" s="3">
        <v>24613087</v>
      </c>
      <c r="L10" s="3">
        <v>25415456</v>
      </c>
      <c r="M10" s="3">
        <v>26313595.5</v>
      </c>
      <c r="N10" s="3">
        <v>27207311</v>
      </c>
      <c r="O10" s="3">
        <v>28078396</v>
      </c>
      <c r="P10" s="3">
        <v>28883114.000000011</v>
      </c>
      <c r="Q10" s="3">
        <v>29558571.5</v>
      </c>
      <c r="R10" s="3">
        <v>30092900</v>
      </c>
      <c r="S10" s="3">
        <v>30610379.5</v>
      </c>
      <c r="T10" s="3">
        <v>31268365.5</v>
      </c>
      <c r="U10" s="3">
        <v>32046059</v>
      </c>
      <c r="V10" s="3">
        <v>32942849</v>
      </c>
      <c r="W10" s="3">
        <v>33882650.5</v>
      </c>
      <c r="X10" s="3">
        <v>34802217</v>
      </c>
      <c r="Y10" s="3">
        <v>35673521.000000007</v>
      </c>
      <c r="Z10" s="3">
        <v>36413027.500000007</v>
      </c>
      <c r="AA10" s="3">
        <v>36905479.000000007</v>
      </c>
      <c r="AB10" s="3">
        <v>37233207</v>
      </c>
      <c r="AC10" s="3">
        <v>37586530.499999993</v>
      </c>
      <c r="AD10" s="3">
        <v>37903628.999999993</v>
      </c>
      <c r="AE10" s="3">
        <v>38469946.5</v>
      </c>
      <c r="AF10" s="3">
        <v>39430436</v>
      </c>
      <c r="AG10" s="3">
        <v>40504947.5</v>
      </c>
      <c r="AH10" s="3">
        <v>41665545</v>
      </c>
      <c r="AI10" s="3">
        <v>42656098.5</v>
      </c>
      <c r="AJ10" s="3">
        <v>43346753.999999993</v>
      </c>
      <c r="AK10" s="3">
        <v>44019403.499999993</v>
      </c>
      <c r="AL10" s="3">
        <v>44963896</v>
      </c>
      <c r="AM10" s="3">
        <v>46176914</v>
      </c>
      <c r="AN10" s="3">
        <v>47467536.999999993</v>
      </c>
      <c r="AO10" s="3">
        <v>48793960.5</v>
      </c>
      <c r="AP10" s="3">
        <v>50162676.499999993</v>
      </c>
      <c r="AQ10" s="3">
        <v>51562385.499999993</v>
      </c>
      <c r="AR10" s="3">
        <v>52992991.000000007</v>
      </c>
      <c r="AS10" s="3">
        <v>54494674.499999993</v>
      </c>
      <c r="AT10" s="3">
        <v>56018880.500000007</v>
      </c>
      <c r="AU10" s="3">
        <v>57484273.5</v>
      </c>
      <c r="AV10" s="3">
        <v>58926041.000000007</v>
      </c>
      <c r="AW10" s="3">
        <v>60365436.000000007</v>
      </c>
      <c r="AX10" s="3">
        <v>61742681.000000007</v>
      </c>
      <c r="AY10" s="3">
        <v>63031363</v>
      </c>
      <c r="AZ10" s="3">
        <v>64247813.000000007</v>
      </c>
      <c r="BA10" s="3">
        <v>65462473.500000007</v>
      </c>
      <c r="BB10" s="3">
        <v>66640799.499999978</v>
      </c>
      <c r="BC10" s="3">
        <v>67758872</v>
      </c>
      <c r="BD10" s="3">
        <v>68859614</v>
      </c>
      <c r="BE10" s="3">
        <v>69906801.5</v>
      </c>
      <c r="BF10" s="3">
        <v>70873868</v>
      </c>
      <c r="BG10" s="3">
        <v>71805768.999999985</v>
      </c>
      <c r="BH10" s="3">
        <v>72737914</v>
      </c>
      <c r="BI10" s="3">
        <v>73644372.00000003</v>
      </c>
      <c r="BJ10" s="3">
        <v>74510656.000000015</v>
      </c>
      <c r="BK10" s="3">
        <v>75358814.000000015</v>
      </c>
      <c r="BL10" s="3">
        <v>76225887.499999985</v>
      </c>
      <c r="BM10" s="3">
        <v>77144239.499999985</v>
      </c>
      <c r="BN10" s="3">
        <v>78045887.499999985</v>
      </c>
      <c r="BO10" s="3">
        <v>78895823.000000015</v>
      </c>
      <c r="BP10" s="3">
        <v>79763605</v>
      </c>
      <c r="BQ10" s="3">
        <v>80626573.5</v>
      </c>
      <c r="BR10" s="3">
        <v>81480457.000000045</v>
      </c>
      <c r="BS10" s="3">
        <v>82343420</v>
      </c>
      <c r="BT10" s="3">
        <v>83204037.999999985</v>
      </c>
      <c r="BU10" s="3">
        <v>84040531.500000015</v>
      </c>
      <c r="BV10" s="3">
        <v>84812422.5</v>
      </c>
      <c r="BW10" s="3">
        <v>85518065.5</v>
      </c>
      <c r="BX10" s="3">
        <v>86112200.999999985</v>
      </c>
      <c r="BY10" s="3">
        <v>86527614</v>
      </c>
      <c r="BZ10" s="3">
        <v>86767094.999999985</v>
      </c>
      <c r="CA10" s="3">
        <v>86877246.499999985</v>
      </c>
      <c r="CB10" s="3">
        <v>86906245.99999997</v>
      </c>
      <c r="CC10" s="3">
        <v>86872322</v>
      </c>
      <c r="CD10" s="3">
        <v>86777779.499999985</v>
      </c>
      <c r="CE10" s="3">
        <v>86629523.99999997</v>
      </c>
      <c r="CF10" s="3">
        <v>86439591.500000015</v>
      </c>
      <c r="CG10" s="3">
        <v>86232509.500000015</v>
      </c>
      <c r="CH10" s="3">
        <v>86003605.499999955</v>
      </c>
      <c r="CI10" s="3">
        <v>85728096.999999985</v>
      </c>
      <c r="CJ10" s="3">
        <v>85455491</v>
      </c>
      <c r="CK10" s="3">
        <v>85234097.000000015</v>
      </c>
      <c r="CL10" s="3">
        <v>85070947.000000015</v>
      </c>
      <c r="CM10" s="3">
        <v>84984488.49999997</v>
      </c>
      <c r="CN10" s="3">
        <v>85019609.000000045</v>
      </c>
      <c r="CO10" s="3">
        <v>85207184.499999985</v>
      </c>
      <c r="CP10" s="3">
        <v>85497652.000000015</v>
      </c>
      <c r="CQ10" s="3">
        <v>85816845.50000003</v>
      </c>
      <c r="CR10" s="3">
        <v>86173326.49999997</v>
      </c>
      <c r="CS10" s="3">
        <v>86600605.99999997</v>
      </c>
      <c r="CT10" s="3">
        <v>87059738.500000015</v>
      </c>
      <c r="CU10" s="3">
        <v>87554406.499999985</v>
      </c>
      <c r="CV10" s="3">
        <v>88100444.500000015</v>
      </c>
      <c r="CW10" s="3">
        <v>88653726</v>
      </c>
      <c r="CX10" s="3">
        <v>89137309</v>
      </c>
      <c r="CY10" s="3">
        <v>89499000.000000015</v>
      </c>
      <c r="CZ10" s="3">
        <v>89753120</v>
      </c>
      <c r="DA10" s="3">
        <v>89912629.00000003</v>
      </c>
      <c r="DB10" s="3">
        <v>90017562.999999985</v>
      </c>
      <c r="DC10" s="3">
        <v>90089512.499999985</v>
      </c>
      <c r="DD10" s="3">
        <v>90125125.499999985</v>
      </c>
      <c r="DE10" s="3">
        <v>90119088.500000015</v>
      </c>
      <c r="DF10" s="3">
        <v>90073518.499999985</v>
      </c>
      <c r="DG10" s="3">
        <v>89990423.5</v>
      </c>
      <c r="DH10" s="3">
        <v>89871357.5</v>
      </c>
      <c r="DI10" s="3">
        <v>89722300.500000015</v>
      </c>
      <c r="DJ10" s="3">
        <v>89549567</v>
      </c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42047759</v>
      </c>
      <c r="F11" s="3">
        <v>42685781.999999993</v>
      </c>
      <c r="G11" s="3">
        <v>43430003.5</v>
      </c>
      <c r="H11" s="3">
        <v>44260280.000000007</v>
      </c>
      <c r="I11" s="3">
        <v>45125784.999999978</v>
      </c>
      <c r="J11" s="3">
        <v>46028734.000000007</v>
      </c>
      <c r="K11" s="3">
        <v>46961389.5</v>
      </c>
      <c r="L11" s="3">
        <v>47888768.500000007</v>
      </c>
      <c r="M11" s="3">
        <v>48843200.000000007</v>
      </c>
      <c r="N11" s="3">
        <v>49769770.499999993</v>
      </c>
      <c r="O11" s="3">
        <v>50670149.499999993</v>
      </c>
      <c r="P11" s="3">
        <v>51478862.5</v>
      </c>
      <c r="Q11" s="3">
        <v>52110304.999999993</v>
      </c>
      <c r="R11" s="3">
        <v>52550784.000000007</v>
      </c>
      <c r="S11" s="3">
        <v>52961604.5</v>
      </c>
      <c r="T11" s="3">
        <v>53596406.5</v>
      </c>
      <c r="U11" s="3">
        <v>54439765.499999993</v>
      </c>
      <c r="V11" s="3">
        <v>55499532.5</v>
      </c>
      <c r="W11" s="3">
        <v>56650525.5</v>
      </c>
      <c r="X11" s="3">
        <v>57782737.999999993</v>
      </c>
      <c r="Y11" s="3">
        <v>58813742.000000007</v>
      </c>
      <c r="Z11" s="3">
        <v>59635889.999999993</v>
      </c>
      <c r="AA11" s="3">
        <v>60066755.999999993</v>
      </c>
      <c r="AB11" s="3">
        <v>60158782.5</v>
      </c>
      <c r="AC11" s="3">
        <v>60236758.500000007</v>
      </c>
      <c r="AD11" s="3">
        <v>60291221.000000007</v>
      </c>
      <c r="AE11" s="3">
        <v>60720978.499999993</v>
      </c>
      <c r="AF11" s="3">
        <v>61687584</v>
      </c>
      <c r="AG11" s="3">
        <v>62818261.999999993</v>
      </c>
      <c r="AH11" s="3">
        <v>64155505.499999993</v>
      </c>
      <c r="AI11" s="3">
        <v>65404074</v>
      </c>
      <c r="AJ11" s="3">
        <v>66315564.500000007</v>
      </c>
      <c r="AK11" s="3">
        <v>67167245.5</v>
      </c>
      <c r="AL11" s="3">
        <v>68326494.99999997</v>
      </c>
      <c r="AM11" s="3">
        <v>69847783.000000045</v>
      </c>
      <c r="AN11" s="3">
        <v>71488608.5</v>
      </c>
      <c r="AO11" s="3">
        <v>73144535.5</v>
      </c>
      <c r="AP11" s="3">
        <v>74820977.5</v>
      </c>
      <c r="AQ11" s="3">
        <v>76521708.499999985</v>
      </c>
      <c r="AR11" s="3">
        <v>78247105.000000015</v>
      </c>
      <c r="AS11" s="3">
        <v>80034719.500000015</v>
      </c>
      <c r="AT11" s="3">
        <v>81822490.500000015</v>
      </c>
      <c r="AU11" s="3">
        <v>83513499</v>
      </c>
      <c r="AV11" s="3">
        <v>85149967.499999985</v>
      </c>
      <c r="AW11" s="3">
        <v>86744743.5</v>
      </c>
      <c r="AX11" s="3">
        <v>88232779.00000003</v>
      </c>
      <c r="AY11" s="3">
        <v>89593624.00000003</v>
      </c>
      <c r="AZ11" s="3">
        <v>90855803.499999985</v>
      </c>
      <c r="BA11" s="3">
        <v>92101837</v>
      </c>
      <c r="BB11" s="3">
        <v>93288125.500000015</v>
      </c>
      <c r="BC11" s="3">
        <v>94400014.000000015</v>
      </c>
      <c r="BD11" s="3">
        <v>95492163.499999985</v>
      </c>
      <c r="BE11" s="3">
        <v>96527991.5</v>
      </c>
      <c r="BF11" s="3">
        <v>97476192</v>
      </c>
      <c r="BG11" s="3">
        <v>98379222.500000015</v>
      </c>
      <c r="BH11" s="3">
        <v>99281230</v>
      </c>
      <c r="BI11" s="3">
        <v>100149631.5</v>
      </c>
      <c r="BJ11" s="3">
        <v>100961863</v>
      </c>
      <c r="BK11" s="3">
        <v>101749696</v>
      </c>
      <c r="BL11" s="3">
        <v>102554247</v>
      </c>
      <c r="BM11" s="3">
        <v>103417978</v>
      </c>
      <c r="BN11" s="3">
        <v>104273944</v>
      </c>
      <c r="BO11" s="3">
        <v>105076350</v>
      </c>
      <c r="BP11" s="3">
        <v>105908053.5</v>
      </c>
      <c r="BQ11" s="3">
        <v>106738849</v>
      </c>
      <c r="BR11" s="3">
        <v>107562641</v>
      </c>
      <c r="BS11" s="3">
        <v>108400232</v>
      </c>
      <c r="BT11" s="3">
        <v>109217142</v>
      </c>
      <c r="BU11" s="3">
        <v>109982181.5</v>
      </c>
      <c r="BV11" s="3">
        <v>110652603.5</v>
      </c>
      <c r="BW11" s="3">
        <v>111220441.5</v>
      </c>
      <c r="BX11" s="3">
        <v>111630729</v>
      </c>
      <c r="BY11" s="3">
        <v>111819625.0000001</v>
      </c>
      <c r="BZ11" s="3">
        <v>111790947</v>
      </c>
      <c r="CA11" s="3">
        <v>111589342.5</v>
      </c>
      <c r="CB11" s="3">
        <v>111275041.5</v>
      </c>
      <c r="CC11" s="3">
        <v>110865958</v>
      </c>
      <c r="CD11" s="3">
        <v>110363339.5</v>
      </c>
      <c r="CE11" s="3">
        <v>109782495</v>
      </c>
      <c r="CF11" s="3">
        <v>109141064.5</v>
      </c>
      <c r="CG11" s="3">
        <v>108470910.5</v>
      </c>
      <c r="CH11" s="3">
        <v>107779132</v>
      </c>
      <c r="CI11" s="3">
        <v>107048701.5</v>
      </c>
      <c r="CJ11" s="3">
        <v>106334626.5</v>
      </c>
      <c r="CK11" s="3">
        <v>105682861.5</v>
      </c>
      <c r="CL11" s="3">
        <v>105098102.9999999</v>
      </c>
      <c r="CM11" s="3">
        <v>104600987</v>
      </c>
      <c r="CN11" s="3">
        <v>104240865</v>
      </c>
      <c r="CO11" s="3">
        <v>104056167.5</v>
      </c>
      <c r="CP11" s="3">
        <v>103994632.5</v>
      </c>
      <c r="CQ11" s="3">
        <v>103976938</v>
      </c>
      <c r="CR11" s="3">
        <v>104013520</v>
      </c>
      <c r="CS11" s="3">
        <v>104141405.5</v>
      </c>
      <c r="CT11" s="3">
        <v>104327601.5</v>
      </c>
      <c r="CU11" s="3">
        <v>104574511</v>
      </c>
      <c r="CV11" s="3">
        <v>104894818.5</v>
      </c>
      <c r="CW11" s="3">
        <v>105248045.5</v>
      </c>
      <c r="CX11" s="3">
        <v>105551282</v>
      </c>
      <c r="CY11" s="3">
        <v>105747801.5</v>
      </c>
      <c r="CZ11" s="3">
        <v>105856517</v>
      </c>
      <c r="DA11" s="3">
        <v>105892121</v>
      </c>
      <c r="DB11" s="3">
        <v>105890400</v>
      </c>
      <c r="DC11" s="3">
        <v>105867077</v>
      </c>
      <c r="DD11" s="3">
        <v>105818574</v>
      </c>
      <c r="DE11" s="3">
        <v>105739606.5</v>
      </c>
      <c r="DF11" s="3">
        <v>105628534</v>
      </c>
      <c r="DG11" s="3">
        <v>105484203</v>
      </c>
      <c r="DH11" s="3">
        <v>105307135.0000001</v>
      </c>
      <c r="DI11" s="3">
        <v>105100202</v>
      </c>
      <c r="DJ11" s="3">
        <v>104867604</v>
      </c>
    </row>
    <row r="13" spans="1:116" x14ac:dyDescent="0.25">
      <c r="A13" s="1" t="s">
        <v>41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26</v>
      </c>
      <c r="D14" s="3"/>
      <c r="E14" s="3"/>
      <c r="F14" s="4" t="s">
        <v>30</v>
      </c>
      <c r="G14" s="3">
        <v>6529555.1581915785</v>
      </c>
      <c r="H14" s="3">
        <v>6346923.3754294217</v>
      </c>
      <c r="I14" s="3">
        <v>6125273.8859852161</v>
      </c>
      <c r="J14" s="3">
        <v>5903472.9368845476</v>
      </c>
      <c r="K14" s="3">
        <v>5766773.3944858238</v>
      </c>
      <c r="L14" s="3">
        <v>5615576.4024881544</v>
      </c>
      <c r="M14" s="3">
        <v>5550298.7886741087</v>
      </c>
      <c r="N14" s="3">
        <v>5450423.9620809173</v>
      </c>
      <c r="O14" s="3">
        <v>5361569.26549346</v>
      </c>
      <c r="P14" s="3">
        <v>5277641.5532156778</v>
      </c>
      <c r="Q14" s="3">
        <v>5281462.1449559489</v>
      </c>
      <c r="R14" s="3">
        <v>5261006.8166666636</v>
      </c>
      <c r="S14" s="3">
        <v>5239338.791850335</v>
      </c>
      <c r="T14" s="3">
        <v>5283885.9352351287</v>
      </c>
      <c r="U14" s="3">
        <v>5369581.1822490534</v>
      </c>
      <c r="V14" s="3">
        <v>5398332.1133567477</v>
      </c>
      <c r="W14" s="3">
        <v>5508697.1570326164</v>
      </c>
      <c r="X14" s="3">
        <v>5644466.3879620731</v>
      </c>
      <c r="Y14" s="3">
        <v>5834343.9706268786</v>
      </c>
      <c r="Z14" s="3">
        <v>5886603.3454149868</v>
      </c>
      <c r="AA14" s="3">
        <v>5909812.7265046015</v>
      </c>
      <c r="AB14" s="3">
        <v>5883298.9271257436</v>
      </c>
      <c r="AC14" s="3">
        <v>5939416.9641597951</v>
      </c>
      <c r="AD14" s="3">
        <v>5903092.0874052588</v>
      </c>
      <c r="AE14" s="3">
        <v>5972254.0026564701</v>
      </c>
      <c r="AF14" s="3">
        <v>5966796.6775175659</v>
      </c>
      <c r="AG14" s="3">
        <v>5936098.8647534279</v>
      </c>
      <c r="AH14" s="3">
        <v>5733764.0124275833</v>
      </c>
      <c r="AI14" s="3">
        <v>5608465.5882697711</v>
      </c>
      <c r="AJ14" s="3">
        <v>5453844.9827272501</v>
      </c>
      <c r="AK14" s="3">
        <v>5354916.9333020672</v>
      </c>
      <c r="AL14" s="3">
        <v>5283944.758260888</v>
      </c>
      <c r="AM14" s="3">
        <v>5219833.0032959022</v>
      </c>
      <c r="AN14" s="3">
        <v>5147918.3647605311</v>
      </c>
      <c r="AO14" s="3">
        <v>5082873.2925550314</v>
      </c>
      <c r="AP14" s="3">
        <v>5020583.0963532161</v>
      </c>
      <c r="AQ14" s="3">
        <v>4964859.2921684878</v>
      </c>
      <c r="AR14" s="3">
        <v>4913536.0797746768</v>
      </c>
      <c r="AS14" s="3">
        <v>4874596.1179192979</v>
      </c>
      <c r="AT14" s="3">
        <v>4840020.9074089574</v>
      </c>
      <c r="AU14" s="3">
        <v>4813934.5528669925</v>
      </c>
      <c r="AV14" s="3">
        <v>4796317.4341562493</v>
      </c>
      <c r="AW14" s="3">
        <v>4784318.5479990467</v>
      </c>
      <c r="AX14" s="3">
        <v>4779186.9319449728</v>
      </c>
      <c r="AY14" s="3">
        <v>4779688.7228199337</v>
      </c>
      <c r="AZ14" s="3">
        <v>4784011.9411559589</v>
      </c>
      <c r="BA14" s="3">
        <v>4792252.3357512159</v>
      </c>
      <c r="BB14" s="3">
        <v>4809790.7567546126</v>
      </c>
      <c r="BC14" s="3">
        <v>4826329.3891939996</v>
      </c>
      <c r="BD14" s="3">
        <v>4833615.5654242728</v>
      </c>
      <c r="BE14" s="3">
        <v>4848998.1808716152</v>
      </c>
      <c r="BF14" s="3">
        <v>4858793.1724993894</v>
      </c>
      <c r="BG14" s="3">
        <v>4864463.1828513565</v>
      </c>
      <c r="BH14" s="3">
        <v>4863151.2900511501</v>
      </c>
      <c r="BI14" s="3">
        <v>4849769.0558524113</v>
      </c>
      <c r="BJ14" s="3">
        <v>4830750.1770389378</v>
      </c>
      <c r="BK14" s="3">
        <v>4803294.5136750545</v>
      </c>
      <c r="BL14" s="3">
        <v>4771659.7264805073</v>
      </c>
      <c r="BM14" s="3">
        <v>4722595.162296012</v>
      </c>
      <c r="BN14" s="3">
        <v>4675330.3620108729</v>
      </c>
      <c r="BO14" s="3">
        <v>4625522.6501880223</v>
      </c>
      <c r="BP14" s="3">
        <v>4569574.2546420554</v>
      </c>
      <c r="BQ14" s="3">
        <v>4518576.6162158791</v>
      </c>
      <c r="BR14" s="3">
        <v>4464647.5938378032</v>
      </c>
      <c r="BS14" s="3">
        <v>4416067.9155154927</v>
      </c>
      <c r="BT14" s="3">
        <v>4359571.150271832</v>
      </c>
      <c r="BU14" s="3">
        <v>4312797.4532571342</v>
      </c>
      <c r="BV14" s="3">
        <v>4271131.5433741016</v>
      </c>
      <c r="BW14" s="3">
        <v>4230505.5612621736</v>
      </c>
      <c r="BX14" s="3">
        <v>4193731.7641727501</v>
      </c>
      <c r="BY14" s="3">
        <v>4163890.1274581179</v>
      </c>
      <c r="BZ14" s="3">
        <v>4142231.975663892</v>
      </c>
      <c r="CA14" s="3">
        <v>4121465.1658047209</v>
      </c>
      <c r="CB14" s="3">
        <v>4107608.673385473</v>
      </c>
      <c r="CC14" s="3">
        <v>4088505.335010367</v>
      </c>
      <c r="CD14" s="3">
        <v>4073846.3495047451</v>
      </c>
      <c r="CE14" s="3">
        <v>4063978.2023065891</v>
      </c>
      <c r="CF14" s="3">
        <v>4054466.0649100328</v>
      </c>
      <c r="CG14" s="3">
        <v>4051411.2657210678</v>
      </c>
      <c r="CH14" s="3">
        <v>4043212.5696331132</v>
      </c>
      <c r="CI14" s="3">
        <v>4036833.592553895</v>
      </c>
      <c r="CJ14" s="3">
        <v>4027275.001805475</v>
      </c>
      <c r="CK14" s="3">
        <v>4022352.1369270021</v>
      </c>
      <c r="CL14" s="3">
        <v>4008684.9674872858</v>
      </c>
      <c r="CM14" s="3">
        <v>3994981.5244151088</v>
      </c>
      <c r="CN14" s="3">
        <v>3982828.4596215328</v>
      </c>
      <c r="CO14" s="3">
        <v>3963005.237070038</v>
      </c>
      <c r="CP14" s="3">
        <v>3941856.7124002981</v>
      </c>
      <c r="CQ14" s="3">
        <v>3915446.729479312</v>
      </c>
      <c r="CR14" s="3">
        <v>3891004.2009649621</v>
      </c>
      <c r="CS14" s="3">
        <v>3863570.6145184422</v>
      </c>
      <c r="CT14" s="3">
        <v>3834607.9773866502</v>
      </c>
      <c r="CU14" s="3">
        <v>3800614.7938219188</v>
      </c>
      <c r="CV14" s="3">
        <v>3770826.0415976499</v>
      </c>
      <c r="CW14" s="3">
        <v>3736864.8146400941</v>
      </c>
      <c r="CX14" s="3">
        <v>3701192.4563710322</v>
      </c>
      <c r="CY14" s="3">
        <v>3669761.66094347</v>
      </c>
      <c r="CZ14" s="3">
        <v>3636604.5132110319</v>
      </c>
      <c r="DA14" s="3">
        <v>3603292.3612653869</v>
      </c>
      <c r="DB14" s="3">
        <v>3575203.540672705</v>
      </c>
      <c r="DC14" s="3">
        <v>3547820.7483938439</v>
      </c>
      <c r="DD14" s="3">
        <v>3520744.380331506</v>
      </c>
      <c r="DE14" s="3">
        <v>3494001.5587419551</v>
      </c>
      <c r="DF14" s="3">
        <v>3475060.528904241</v>
      </c>
      <c r="DG14" s="3">
        <v>3450740.411957053</v>
      </c>
      <c r="DH14" s="3">
        <v>3432283.8353379271</v>
      </c>
      <c r="DI14" s="3">
        <v>3416426.7144190129</v>
      </c>
      <c r="DJ14" s="3">
        <v>3397894.2091477639</v>
      </c>
      <c r="DK14" s="3">
        <v>3385393.6894736248</v>
      </c>
      <c r="DL14" s="3">
        <v>3373284.6233684602</v>
      </c>
    </row>
    <row r="15" spans="1:116" x14ac:dyDescent="0.25">
      <c r="A15" s="1" t="str">
        <f>'Population Definitions'!$A$3</f>
        <v>0-4F</v>
      </c>
      <c r="C15" t="s">
        <v>26</v>
      </c>
      <c r="D15" s="3"/>
      <c r="E15" s="3"/>
      <c r="F15" s="4" t="s">
        <v>30</v>
      </c>
      <c r="G15" s="3">
        <v>6170668.8418084197</v>
      </c>
      <c r="H15" s="3">
        <v>5994393.6245705783</v>
      </c>
      <c r="I15" s="3">
        <v>5785216.1140147839</v>
      </c>
      <c r="J15" s="3">
        <v>5574078.0631154524</v>
      </c>
      <c r="K15" s="3">
        <v>5441633.6055141762</v>
      </c>
      <c r="L15" s="3">
        <v>5299287.5975118456</v>
      </c>
      <c r="M15" s="3">
        <v>5231122.2113258932</v>
      </c>
      <c r="N15" s="3">
        <v>5137378.0379190827</v>
      </c>
      <c r="O15" s="3">
        <v>5051196.7345065409</v>
      </c>
      <c r="P15" s="3">
        <v>4967611.4467843231</v>
      </c>
      <c r="Q15" s="3">
        <v>4971856.8550440501</v>
      </c>
      <c r="R15" s="3">
        <v>4957693.1833333373</v>
      </c>
      <c r="S15" s="3">
        <v>4936999.208149666</v>
      </c>
      <c r="T15" s="3">
        <v>4981735.0647648703</v>
      </c>
      <c r="U15" s="3">
        <v>5062599.8177509475</v>
      </c>
      <c r="V15" s="3">
        <v>5092170.8866432523</v>
      </c>
      <c r="W15" s="3">
        <v>5198424.8429673836</v>
      </c>
      <c r="X15" s="3">
        <v>5325388.6120379269</v>
      </c>
      <c r="Y15" s="3">
        <v>5505631.0293731214</v>
      </c>
      <c r="Z15" s="3">
        <v>5552210.6545850122</v>
      </c>
      <c r="AA15" s="3">
        <v>5574381.2734953985</v>
      </c>
      <c r="AB15" s="3">
        <v>5548852.0728742573</v>
      </c>
      <c r="AC15" s="3">
        <v>5598545.0358402068</v>
      </c>
      <c r="AD15" s="3">
        <v>5566455.9125947412</v>
      </c>
      <c r="AE15" s="3">
        <v>5627872.9973435299</v>
      </c>
      <c r="AF15" s="3">
        <v>5623197.3224824332</v>
      </c>
      <c r="AG15" s="3">
        <v>5598782.1352465721</v>
      </c>
      <c r="AH15" s="3">
        <v>5408988.9875724176</v>
      </c>
      <c r="AI15" s="3">
        <v>5290356.4117302299</v>
      </c>
      <c r="AJ15" s="3">
        <v>5146242.017272749</v>
      </c>
      <c r="AK15" s="3">
        <v>5053149.0666979318</v>
      </c>
      <c r="AL15" s="3">
        <v>4988253.2417391138</v>
      </c>
      <c r="AM15" s="3">
        <v>4927629.9967040978</v>
      </c>
      <c r="AN15" s="3">
        <v>4861033.6352394689</v>
      </c>
      <c r="AO15" s="3">
        <v>4799859.7074449696</v>
      </c>
      <c r="AP15" s="3">
        <v>4741845.9036467839</v>
      </c>
      <c r="AQ15" s="3">
        <v>4690120.7078315113</v>
      </c>
      <c r="AR15" s="3">
        <v>4642269.9202253222</v>
      </c>
      <c r="AS15" s="3">
        <v>4605692.8820807021</v>
      </c>
      <c r="AT15" s="3">
        <v>4573044.0925910417</v>
      </c>
      <c r="AU15" s="3">
        <v>4548160.4471330075</v>
      </c>
      <c r="AV15" s="3">
        <v>4532240.5658437507</v>
      </c>
      <c r="AW15" s="3">
        <v>4520254.4520009533</v>
      </c>
      <c r="AX15" s="3">
        <v>4515667.0680550272</v>
      </c>
      <c r="AY15" s="3">
        <v>4516478.2771800673</v>
      </c>
      <c r="AZ15" s="3">
        <v>4520732.0588440411</v>
      </c>
      <c r="BA15" s="3">
        <v>4529508.6642487841</v>
      </c>
      <c r="BB15" s="3">
        <v>4546103.2432453884</v>
      </c>
      <c r="BC15" s="3">
        <v>4561834.6108059986</v>
      </c>
      <c r="BD15" s="3">
        <v>4568762.4345757272</v>
      </c>
      <c r="BE15" s="3">
        <v>4583084.8191283848</v>
      </c>
      <c r="BF15" s="3">
        <v>4592304.8275006106</v>
      </c>
      <c r="BG15" s="3">
        <v>4598014.8171486435</v>
      </c>
      <c r="BH15" s="3">
        <v>4596698.7099488499</v>
      </c>
      <c r="BI15" s="3">
        <v>4583951.9441475887</v>
      </c>
      <c r="BJ15" s="3">
        <v>4565967.8229610622</v>
      </c>
      <c r="BK15" s="3">
        <v>4539360.4863249455</v>
      </c>
      <c r="BL15" s="3">
        <v>4510117.2735194936</v>
      </c>
      <c r="BM15" s="3">
        <v>4463905.837703987</v>
      </c>
      <c r="BN15" s="3">
        <v>4419572.637989128</v>
      </c>
      <c r="BO15" s="3">
        <v>4371856.3498119777</v>
      </c>
      <c r="BP15" s="3">
        <v>4318980.7453579446</v>
      </c>
      <c r="BQ15" s="3">
        <v>4270695.3837841228</v>
      </c>
      <c r="BR15" s="3">
        <v>4219638.4061621968</v>
      </c>
      <c r="BS15" s="3">
        <v>4173950.0844845059</v>
      </c>
      <c r="BT15" s="3">
        <v>4120118.8497281661</v>
      </c>
      <c r="BU15" s="3">
        <v>4075847.546742864</v>
      </c>
      <c r="BV15" s="3">
        <v>4036770.4566258988</v>
      </c>
      <c r="BW15" s="3">
        <v>3998336.438737826</v>
      </c>
      <c r="BX15" s="3">
        <v>3963160.2358272499</v>
      </c>
      <c r="BY15" s="3">
        <v>3935123.8725418821</v>
      </c>
      <c r="BZ15" s="3">
        <v>3914565.0243361089</v>
      </c>
      <c r="CA15" s="3">
        <v>3895477.8341952791</v>
      </c>
      <c r="CB15" s="3">
        <v>3882451.326614527</v>
      </c>
      <c r="CC15" s="3">
        <v>3864075.664989633</v>
      </c>
      <c r="CD15" s="3">
        <v>3850481.650495254</v>
      </c>
      <c r="CE15" s="3">
        <v>3841051.79769341</v>
      </c>
      <c r="CF15" s="3">
        <v>3832002.9350899672</v>
      </c>
      <c r="CG15" s="3">
        <v>3829370.7342789322</v>
      </c>
      <c r="CH15" s="3">
        <v>3821466.4303668882</v>
      </c>
      <c r="CI15" s="3">
        <v>3815386.407446105</v>
      </c>
      <c r="CJ15" s="3">
        <v>3806350.998194525</v>
      </c>
      <c r="CK15" s="3">
        <v>3802030.8630729979</v>
      </c>
      <c r="CL15" s="3">
        <v>3789128.0325127132</v>
      </c>
      <c r="CM15" s="3">
        <v>3775952.4755848902</v>
      </c>
      <c r="CN15" s="3">
        <v>3764505.5403784672</v>
      </c>
      <c r="CO15" s="3">
        <v>3745807.762929962</v>
      </c>
      <c r="CP15" s="3">
        <v>3725659.2875997042</v>
      </c>
      <c r="CQ15" s="3">
        <v>3700712.270520689</v>
      </c>
      <c r="CR15" s="3">
        <v>3677287.7990350379</v>
      </c>
      <c r="CS15" s="3">
        <v>3651420.3854815578</v>
      </c>
      <c r="CT15" s="3">
        <v>3624517.0226133508</v>
      </c>
      <c r="CU15" s="3">
        <v>3592276.2061780812</v>
      </c>
      <c r="CV15" s="3">
        <v>3564052.9584023501</v>
      </c>
      <c r="CW15" s="3">
        <v>3531830.1853599069</v>
      </c>
      <c r="CX15" s="3">
        <v>3498321.5436289678</v>
      </c>
      <c r="CY15" s="3">
        <v>3468612.3390565291</v>
      </c>
      <c r="CZ15" s="3">
        <v>3437093.4867889681</v>
      </c>
      <c r="DA15" s="3">
        <v>3405632.6387346121</v>
      </c>
      <c r="DB15" s="3">
        <v>3378992.459327295</v>
      </c>
      <c r="DC15" s="3">
        <v>3352936.2516061561</v>
      </c>
      <c r="DD15" s="3">
        <v>3327338.619668494</v>
      </c>
      <c r="DE15" s="3">
        <v>3302248.4412580458</v>
      </c>
      <c r="DF15" s="3">
        <v>3284136.471095758</v>
      </c>
      <c r="DG15" s="3">
        <v>3261151.5880429479</v>
      </c>
      <c r="DH15" s="3">
        <v>3243974.1646620729</v>
      </c>
      <c r="DI15" s="3">
        <v>3228943.285580988</v>
      </c>
      <c r="DJ15" s="3">
        <v>3211283.7908522361</v>
      </c>
      <c r="DK15" s="3">
        <v>3199503.3105263752</v>
      </c>
      <c r="DL15" s="3">
        <v>3187957.3766315398</v>
      </c>
    </row>
    <row r="16" spans="1:116" x14ac:dyDescent="0.25">
      <c r="A16" s="1" t="str">
        <f>'Population Definitions'!$A$4</f>
        <v>5-14M</v>
      </c>
      <c r="C16" t="s">
        <v>26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26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26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26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26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26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26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26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42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43</v>
      </c>
      <c r="D26" s="3"/>
      <c r="E26" s="3"/>
      <c r="F26" s="4" t="s">
        <v>30</v>
      </c>
      <c r="G26" s="3">
        <v>7.0210305900957181E-3</v>
      </c>
      <c r="H26" s="3">
        <v>6.7741851742161019E-3</v>
      </c>
      <c r="I26" s="3">
        <v>6.6549317176998234E-3</v>
      </c>
      <c r="J26" s="3">
        <v>6.5332983526788504E-3</v>
      </c>
      <c r="K26" s="3">
        <v>6.3738443780330736E-3</v>
      </c>
      <c r="L26" s="3">
        <v>6.1423504936470863E-3</v>
      </c>
      <c r="M26" s="3">
        <v>5.8934414948579126E-3</v>
      </c>
      <c r="N26" s="3">
        <v>5.5742419553976522E-3</v>
      </c>
      <c r="O26" s="3">
        <v>5.2773716328502482E-3</v>
      </c>
      <c r="P26" s="3">
        <v>5.0600805732800829E-3</v>
      </c>
      <c r="Q26" s="3">
        <v>4.7388763425780921E-3</v>
      </c>
      <c r="R26" s="3">
        <v>4.516407440733056E-3</v>
      </c>
      <c r="S26" s="3">
        <v>4.2452053197281027E-3</v>
      </c>
      <c r="T26" s="3">
        <v>3.9705772569991471E-3</v>
      </c>
      <c r="U26" s="3">
        <v>3.754132721925609E-3</v>
      </c>
      <c r="V26" s="3">
        <v>3.544913233199568E-3</v>
      </c>
      <c r="W26" s="3">
        <v>3.3555267057286228E-3</v>
      </c>
      <c r="X26" s="3">
        <v>3.2012320153273848E-3</v>
      </c>
      <c r="Y26" s="3">
        <v>3.0433042497880489E-3</v>
      </c>
      <c r="Z26" s="3">
        <v>2.8610273324785702E-3</v>
      </c>
      <c r="AA26" s="3">
        <v>2.6758357296649089E-3</v>
      </c>
      <c r="AB26" s="3">
        <v>2.5155106565078631E-3</v>
      </c>
      <c r="AC26" s="3">
        <v>2.4322246410240929E-3</v>
      </c>
      <c r="AD26" s="3">
        <v>2.3203551349631991E-3</v>
      </c>
      <c r="AE26" s="3">
        <v>2.2257070886208311E-3</v>
      </c>
      <c r="AF26" s="3">
        <v>2.1086216409060168E-3</v>
      </c>
      <c r="AG26" s="3">
        <v>1.9878728744150381E-3</v>
      </c>
      <c r="AH26" s="3">
        <v>1.8477189315096931E-3</v>
      </c>
      <c r="AI26" s="3">
        <v>1.7544054636022619E-3</v>
      </c>
      <c r="AJ26" s="3">
        <v>1.6786122494167109E-3</v>
      </c>
      <c r="AK26" s="3">
        <v>1.6068001212389241E-3</v>
      </c>
      <c r="AL26" s="3">
        <v>1.55991112432445E-3</v>
      </c>
      <c r="AM26" s="3">
        <v>1.5463109928100769E-3</v>
      </c>
      <c r="AN26" s="3">
        <v>1.484764417976215E-3</v>
      </c>
      <c r="AO26" s="3">
        <v>1.441075090004431E-3</v>
      </c>
      <c r="AP26" s="3">
        <v>1.403483063704038E-3</v>
      </c>
      <c r="AQ26" s="3">
        <v>1.3689587251981951E-3</v>
      </c>
      <c r="AR26" s="3">
        <v>1.336944675130426E-3</v>
      </c>
      <c r="AS26" s="3">
        <v>1.308889850935501E-3</v>
      </c>
      <c r="AT26" s="3">
        <v>1.28355900365507E-3</v>
      </c>
      <c r="AU26" s="3">
        <v>1.261232085051381E-3</v>
      </c>
      <c r="AV26" s="3">
        <v>1.238119694167851E-3</v>
      </c>
      <c r="AW26" s="3">
        <v>1.2172249036351481E-3</v>
      </c>
      <c r="AX26" s="3">
        <v>1.198290443425771E-3</v>
      </c>
      <c r="AY26" s="3">
        <v>1.1787478961899341E-3</v>
      </c>
      <c r="AZ26" s="3">
        <v>1.1582458969690401E-3</v>
      </c>
      <c r="BA26" s="3">
        <v>1.13809294683508E-3</v>
      </c>
      <c r="BB26" s="3">
        <v>1.118252961404521E-3</v>
      </c>
      <c r="BC26" s="3">
        <v>1.09888950891184E-3</v>
      </c>
      <c r="BD26" s="3">
        <v>1.077990249257473E-3</v>
      </c>
      <c r="BE26" s="3">
        <v>1.0573023086430039E-3</v>
      </c>
      <c r="BF26" s="3">
        <v>1.035129523531207E-3</v>
      </c>
      <c r="BG26" s="3">
        <v>1.0132615182692989E-3</v>
      </c>
      <c r="BH26" s="3">
        <v>9.9045884355385854E-4</v>
      </c>
      <c r="BI26" s="3">
        <v>9.6682128455857937E-4</v>
      </c>
      <c r="BJ26" s="3">
        <v>9.4381126720575082E-4</v>
      </c>
      <c r="BK26" s="3">
        <v>9.217152762881417E-4</v>
      </c>
      <c r="BL26" s="3">
        <v>8.994118290484174E-4</v>
      </c>
      <c r="BM26" s="3">
        <v>8.7731094549378988E-4</v>
      </c>
      <c r="BN26" s="3">
        <v>8.5662298976553659E-4</v>
      </c>
      <c r="BO26" s="3">
        <v>8.371887343786705E-4</v>
      </c>
      <c r="BP26" s="3">
        <v>8.1950363936914711E-4</v>
      </c>
      <c r="BQ26" s="3">
        <v>8.0352490014633942E-4</v>
      </c>
      <c r="BR26" s="3">
        <v>7.878986110753819E-4</v>
      </c>
      <c r="BS26" s="3">
        <v>7.7305150065828845E-4</v>
      </c>
      <c r="BT26" s="3">
        <v>7.5970170738289401E-4</v>
      </c>
      <c r="BU26" s="3">
        <v>7.4825850315072575E-4</v>
      </c>
      <c r="BV26" s="3">
        <v>7.3669159905011001E-4</v>
      </c>
      <c r="BW26" s="3">
        <v>7.2494171157989212E-4</v>
      </c>
      <c r="BX26" s="3">
        <v>7.1424675616046018E-4</v>
      </c>
      <c r="BY26" s="3">
        <v>7.0306622540423956E-4</v>
      </c>
      <c r="BZ26" s="3">
        <v>6.9252606411411566E-4</v>
      </c>
      <c r="CA26" s="3">
        <v>6.8114718071801217E-4</v>
      </c>
      <c r="CB26" s="3">
        <v>6.706090158117863E-4</v>
      </c>
      <c r="CC26" s="3">
        <v>6.5844731457245244E-4</v>
      </c>
      <c r="CD26" s="3">
        <v>6.4675762232908158E-4</v>
      </c>
      <c r="CE26" s="3">
        <v>6.3468785692474697E-4</v>
      </c>
      <c r="CF26" s="3">
        <v>6.2374790625050781E-4</v>
      </c>
      <c r="CG26" s="3">
        <v>6.1294722452482416E-4</v>
      </c>
      <c r="CH26" s="3">
        <v>6.017087669821571E-4</v>
      </c>
      <c r="CI26" s="3">
        <v>5.9077885293712926E-4</v>
      </c>
      <c r="CJ26" s="3">
        <v>5.791883012487909E-4</v>
      </c>
      <c r="CK26" s="3">
        <v>5.6932132509488766E-4</v>
      </c>
      <c r="CL26" s="3">
        <v>5.5915700032436338E-4</v>
      </c>
      <c r="CM26" s="3">
        <v>5.4888205405900033E-4</v>
      </c>
      <c r="CN26" s="3">
        <v>5.3946464180542133E-4</v>
      </c>
      <c r="CO26" s="3">
        <v>5.2991044794070837E-4</v>
      </c>
      <c r="CP26" s="3">
        <v>5.2014435288298862E-4</v>
      </c>
      <c r="CQ26" s="3">
        <v>5.1012703698804867E-4</v>
      </c>
      <c r="CR26" s="3">
        <v>5.014369101577395E-4</v>
      </c>
      <c r="CS26" s="3">
        <v>4.9262994965475063E-4</v>
      </c>
      <c r="CT26" s="3">
        <v>4.8417904514703731E-4</v>
      </c>
      <c r="CU26" s="3">
        <v>4.7563212971333938E-4</v>
      </c>
      <c r="CV26" s="3">
        <v>4.6763385165704769E-4</v>
      </c>
      <c r="CW26" s="3">
        <v>4.5961861580381703E-4</v>
      </c>
      <c r="CX26" s="3">
        <v>4.5174077069538382E-4</v>
      </c>
      <c r="CY26" s="3">
        <v>4.4546206353731201E-4</v>
      </c>
      <c r="CZ26" s="3">
        <v>4.3877197837155371E-4</v>
      </c>
      <c r="DA26" s="3">
        <v>4.3286335329758348E-4</v>
      </c>
      <c r="DB26" s="3">
        <v>4.2725886313926061E-4</v>
      </c>
      <c r="DC26" s="3">
        <v>4.218894389066885E-4</v>
      </c>
      <c r="DD26" s="3">
        <v>4.1622647183622537E-4</v>
      </c>
      <c r="DE26" s="3">
        <v>4.1056774025996392E-4</v>
      </c>
      <c r="DF26" s="3">
        <v>4.0537333923822632E-4</v>
      </c>
      <c r="DG26" s="3">
        <v>3.9995059702445553E-4</v>
      </c>
      <c r="DH26" s="3">
        <v>3.948775699912588E-4</v>
      </c>
      <c r="DI26" s="3">
        <v>3.8979515249614632E-4</v>
      </c>
      <c r="DJ26" s="3">
        <v>3.843735484909892E-4</v>
      </c>
      <c r="DK26" s="3">
        <v>3.7913427886841078E-4</v>
      </c>
      <c r="DL26" s="3">
        <v>3.7445591191593219E-4</v>
      </c>
    </row>
    <row r="27" spans="1:116" x14ac:dyDescent="0.25">
      <c r="A27" s="1" t="str">
        <f>'Population Definitions'!$A$3</f>
        <v>0-4F</v>
      </c>
      <c r="C27" t="s">
        <v>43</v>
      </c>
      <c r="D27" s="3"/>
      <c r="E27" s="3"/>
      <c r="F27" s="4" t="s">
        <v>30</v>
      </c>
      <c r="G27" s="3">
        <v>5.6564870970109314E-3</v>
      </c>
      <c r="H27" s="3">
        <v>5.467807409583466E-3</v>
      </c>
      <c r="I27" s="3">
        <v>5.3687780191582716E-3</v>
      </c>
      <c r="J27" s="3">
        <v>5.2388577773810714E-3</v>
      </c>
      <c r="K27" s="3">
        <v>5.1040219714695162E-3</v>
      </c>
      <c r="L27" s="3">
        <v>4.933483135139154E-3</v>
      </c>
      <c r="M27" s="3">
        <v>4.7651233990192773E-3</v>
      </c>
      <c r="N27" s="3">
        <v>4.5368315759476167E-3</v>
      </c>
      <c r="O27" s="3">
        <v>4.2855263625356356E-3</v>
      </c>
      <c r="P27" s="3">
        <v>4.1004507350613176E-3</v>
      </c>
      <c r="Q27" s="3">
        <v>3.8159519362175589E-3</v>
      </c>
      <c r="R27" s="3">
        <v>3.6180012324182908E-3</v>
      </c>
      <c r="S27" s="3">
        <v>3.406527398043421E-3</v>
      </c>
      <c r="T27" s="3">
        <v>3.1945426794155198E-3</v>
      </c>
      <c r="U27" s="3">
        <v>3.013234515918891E-3</v>
      </c>
      <c r="V27" s="3">
        <v>2.8323139987922788E-3</v>
      </c>
      <c r="W27" s="3">
        <v>2.6920468085815889E-3</v>
      </c>
      <c r="X27" s="3">
        <v>2.5624956318838991E-3</v>
      </c>
      <c r="Y27" s="3">
        <v>2.4390745382536598E-3</v>
      </c>
      <c r="Z27" s="3">
        <v>2.304087748365049E-3</v>
      </c>
      <c r="AA27" s="3">
        <v>2.1688738232930032E-3</v>
      </c>
      <c r="AB27" s="3">
        <v>2.01772712095204E-3</v>
      </c>
      <c r="AC27" s="3">
        <v>1.96674606377832E-3</v>
      </c>
      <c r="AD27" s="3">
        <v>1.8657673040493651E-3</v>
      </c>
      <c r="AE27" s="3">
        <v>1.790574690636684E-3</v>
      </c>
      <c r="AF27" s="3">
        <v>1.692111362381522E-3</v>
      </c>
      <c r="AG27" s="3">
        <v>1.6023689431660241E-3</v>
      </c>
      <c r="AH27" s="3">
        <v>1.4927428878731359E-3</v>
      </c>
      <c r="AI27" s="3">
        <v>1.4188043620884971E-3</v>
      </c>
      <c r="AJ27" s="3">
        <v>1.3608650198926361E-3</v>
      </c>
      <c r="AK27" s="3">
        <v>1.2937646244291559E-3</v>
      </c>
      <c r="AL27" s="3">
        <v>1.263618975793046E-3</v>
      </c>
      <c r="AM27" s="3">
        <v>1.248334134162164E-3</v>
      </c>
      <c r="AN27" s="3">
        <v>1.1916300463961911E-3</v>
      </c>
      <c r="AO27" s="3">
        <v>1.1335263751799641E-3</v>
      </c>
      <c r="AP27" s="3">
        <v>1.096395884573469E-3</v>
      </c>
      <c r="AQ27" s="3">
        <v>1.0637720818085781E-3</v>
      </c>
      <c r="AR27" s="3">
        <v>1.0314292067991151E-3</v>
      </c>
      <c r="AS27" s="3">
        <v>1.003106616465785E-3</v>
      </c>
      <c r="AT27" s="3">
        <v>9.7763846599261783E-4</v>
      </c>
      <c r="AU27" s="3">
        <v>9.5495787794041729E-4</v>
      </c>
      <c r="AV27" s="3">
        <v>9.3222491851719953E-4</v>
      </c>
      <c r="AW27" s="3">
        <v>9.1119833332629744E-4</v>
      </c>
      <c r="AX27" s="3">
        <v>8.9248188482420575E-4</v>
      </c>
      <c r="AY27" s="3">
        <v>8.7376577095372901E-4</v>
      </c>
      <c r="AZ27" s="3">
        <v>8.5469675731912067E-4</v>
      </c>
      <c r="BA27" s="3">
        <v>8.3568766511060342E-4</v>
      </c>
      <c r="BB27" s="3">
        <v>8.1783765853677597E-4</v>
      </c>
      <c r="BC27" s="3">
        <v>7.9995244244619832E-4</v>
      </c>
      <c r="BD27" s="3">
        <v>7.8096426249525143E-4</v>
      </c>
      <c r="BE27" s="3">
        <v>7.6350585766827249E-4</v>
      </c>
      <c r="BF27" s="3">
        <v>7.450805903405931E-4</v>
      </c>
      <c r="BG27" s="3">
        <v>7.2753695121883838E-4</v>
      </c>
      <c r="BH27" s="3">
        <v>7.0902889219412023E-4</v>
      </c>
      <c r="BI27" s="3">
        <v>6.9105752110518344E-4</v>
      </c>
      <c r="BJ27" s="3">
        <v>6.7358761987403482E-4</v>
      </c>
      <c r="BK27" s="3">
        <v>6.5665460683577152E-4</v>
      </c>
      <c r="BL27" s="3">
        <v>6.4031065167528703E-4</v>
      </c>
      <c r="BM27" s="3">
        <v>6.2488260835999909E-4</v>
      </c>
      <c r="BN27" s="3">
        <v>6.1039029247146408E-4</v>
      </c>
      <c r="BO27" s="3">
        <v>5.9670378572491945E-4</v>
      </c>
      <c r="BP27" s="3">
        <v>5.8389792688900348E-4</v>
      </c>
      <c r="BQ27" s="3">
        <v>5.7281387981856244E-4</v>
      </c>
      <c r="BR27" s="3">
        <v>5.6212524887243797E-4</v>
      </c>
      <c r="BS27" s="3">
        <v>5.5230257797066629E-4</v>
      </c>
      <c r="BT27" s="3">
        <v>5.4272984516850673E-4</v>
      </c>
      <c r="BU27" s="3">
        <v>5.3433658455380732E-4</v>
      </c>
      <c r="BV27" s="3">
        <v>5.2648814333622774E-4</v>
      </c>
      <c r="BW27" s="3">
        <v>5.1838095102211266E-4</v>
      </c>
      <c r="BX27" s="3">
        <v>5.1123285187342925E-4</v>
      </c>
      <c r="BY27" s="3">
        <v>5.0422582076502362E-4</v>
      </c>
      <c r="BZ27" s="3">
        <v>4.9737108525224052E-4</v>
      </c>
      <c r="CA27" s="3">
        <v>4.9107338557090579E-4</v>
      </c>
      <c r="CB27" s="3">
        <v>4.8442877981332179E-4</v>
      </c>
      <c r="CC27" s="3">
        <v>4.7713083886171428E-4</v>
      </c>
      <c r="CD27" s="3">
        <v>4.700460307080939E-4</v>
      </c>
      <c r="CE27" s="3">
        <v>4.6352025968723849E-4</v>
      </c>
      <c r="CF27" s="3">
        <v>4.5710140442122059E-4</v>
      </c>
      <c r="CG27" s="3">
        <v>4.5086311932653799E-4</v>
      </c>
      <c r="CH27" s="3">
        <v>4.4487069620750093E-4</v>
      </c>
      <c r="CI27" s="3">
        <v>4.3874842148250968E-4</v>
      </c>
      <c r="CJ27" s="3">
        <v>4.3193567758304657E-4</v>
      </c>
      <c r="CK27" s="3">
        <v>4.2677768310158781E-4</v>
      </c>
      <c r="CL27" s="3">
        <v>4.2008775622184998E-4</v>
      </c>
      <c r="CM27" s="3">
        <v>4.1422477385619813E-4</v>
      </c>
      <c r="CN27" s="3">
        <v>4.0866080901896172E-4</v>
      </c>
      <c r="CO27" s="3">
        <v>4.0296631959282631E-4</v>
      </c>
      <c r="CP27" s="3">
        <v>3.9729473712367001E-4</v>
      </c>
      <c r="CQ27" s="3">
        <v>3.9139135567753511E-4</v>
      </c>
      <c r="CR27" s="3">
        <v>3.8582804425600111E-4</v>
      </c>
      <c r="CS27" s="3">
        <v>3.8078592238655518E-4</v>
      </c>
      <c r="CT27" s="3">
        <v>3.7608113139632612E-4</v>
      </c>
      <c r="CU27" s="3">
        <v>3.714680281362826E-4</v>
      </c>
      <c r="CV27" s="3">
        <v>3.6672451417543147E-4</v>
      </c>
      <c r="CW27" s="3">
        <v>3.6208836016707031E-4</v>
      </c>
      <c r="CX27" s="3">
        <v>3.5771342389340319E-4</v>
      </c>
      <c r="CY27" s="3">
        <v>3.536504510130579E-4</v>
      </c>
      <c r="CZ27" s="3">
        <v>3.498774858966324E-4</v>
      </c>
      <c r="DA27" s="3">
        <v>3.4635152817262641E-4</v>
      </c>
      <c r="DB27" s="3">
        <v>3.4326210910461688E-4</v>
      </c>
      <c r="DC27" s="3">
        <v>3.3980935331828169E-4</v>
      </c>
      <c r="DD27" s="3">
        <v>3.3653395635290878E-4</v>
      </c>
      <c r="DE27" s="3">
        <v>3.328617543926446E-4</v>
      </c>
      <c r="DF27" s="3">
        <v>3.2971190762647322E-4</v>
      </c>
      <c r="DG27" s="3">
        <v>3.2664734717674049E-4</v>
      </c>
      <c r="DH27" s="3">
        <v>3.2311444634658773E-4</v>
      </c>
      <c r="DI27" s="3">
        <v>3.2056821327574513E-4</v>
      </c>
      <c r="DJ27" s="3">
        <v>3.1676749478168912E-4</v>
      </c>
      <c r="DK27" s="3">
        <v>3.1353377058137611E-4</v>
      </c>
      <c r="DL27" s="3">
        <v>3.1034308795164763E-4</v>
      </c>
    </row>
    <row r="28" spans="1:116" x14ac:dyDescent="0.25">
      <c r="A28" s="1" t="str">
        <f>'Population Definitions'!$A$4</f>
        <v>5-14M</v>
      </c>
      <c r="C28" t="s">
        <v>43</v>
      </c>
      <c r="D28" s="3"/>
      <c r="E28" s="3"/>
      <c r="F28" s="4" t="s">
        <v>30</v>
      </c>
      <c r="G28" s="3">
        <v>5.1872035884349297E-4</v>
      </c>
      <c r="H28" s="3">
        <v>5.1810661469508623E-4</v>
      </c>
      <c r="I28" s="3">
        <v>5.3387527103402395E-4</v>
      </c>
      <c r="J28" s="3">
        <v>5.5300132856569539E-4</v>
      </c>
      <c r="K28" s="3">
        <v>5.4010691917132266E-4</v>
      </c>
      <c r="L28" s="3">
        <v>5.2093323656278131E-4</v>
      </c>
      <c r="M28" s="3">
        <v>4.7996381281790632E-4</v>
      </c>
      <c r="N28" s="3">
        <v>4.4618855786862242E-4</v>
      </c>
      <c r="O28" s="3">
        <v>4.1737751209070548E-4</v>
      </c>
      <c r="P28" s="3">
        <v>4.3328339714774299E-4</v>
      </c>
      <c r="Q28" s="3">
        <v>3.9017223305593782E-4</v>
      </c>
      <c r="R28" s="3">
        <v>3.7029659090638198E-4</v>
      </c>
      <c r="S28" s="3">
        <v>3.5603378932208649E-4</v>
      </c>
      <c r="T28" s="3">
        <v>3.3858690563514483E-4</v>
      </c>
      <c r="U28" s="3">
        <v>3.1255623068949791E-4</v>
      </c>
      <c r="V28" s="3">
        <v>2.988352690608236E-4</v>
      </c>
      <c r="W28" s="3">
        <v>2.7781406287547531E-4</v>
      </c>
      <c r="X28" s="3">
        <v>2.56898840585019E-4</v>
      </c>
      <c r="Y28" s="3">
        <v>2.40792213873292E-4</v>
      </c>
      <c r="Z28" s="3">
        <v>2.2510839560002221E-4</v>
      </c>
      <c r="AA28" s="3">
        <v>2.1009654227392851E-4</v>
      </c>
      <c r="AB28" s="3">
        <v>1.9792344155050891E-4</v>
      </c>
      <c r="AC28" s="3">
        <v>1.8593414516144329E-4</v>
      </c>
      <c r="AD28" s="3">
        <v>1.725145782080878E-4</v>
      </c>
      <c r="AE28" s="3">
        <v>1.643269569570321E-4</v>
      </c>
      <c r="AF28" s="3">
        <v>1.55300805049565E-4</v>
      </c>
      <c r="AG28" s="3">
        <v>1.4718806681187591E-4</v>
      </c>
      <c r="AH28" s="3">
        <v>1.4094964379182369E-4</v>
      </c>
      <c r="AI28" s="3">
        <v>1.3706538225578051E-4</v>
      </c>
      <c r="AJ28" s="3">
        <v>1.3039740924024711E-4</v>
      </c>
      <c r="AK28" s="3">
        <v>1.3065506440952161E-4</v>
      </c>
      <c r="AL28" s="3">
        <v>1.3376065668708629E-4</v>
      </c>
      <c r="AM28" s="3">
        <v>1.366220717318247E-4</v>
      </c>
      <c r="AN28" s="3">
        <v>1.211774053138021E-4</v>
      </c>
      <c r="AO28" s="3">
        <v>1.193078636285763E-4</v>
      </c>
      <c r="AP28" s="3">
        <v>1.176237460456163E-4</v>
      </c>
      <c r="AQ28" s="3">
        <v>1.1616920958920019E-4</v>
      </c>
      <c r="AR28" s="3">
        <v>1.1480022243360321E-4</v>
      </c>
      <c r="AS28" s="3">
        <v>1.132308004155188E-4</v>
      </c>
      <c r="AT28" s="3">
        <v>1.1162952699094741E-4</v>
      </c>
      <c r="AU28" s="3">
        <v>1.099956174026404E-4</v>
      </c>
      <c r="AV28" s="3">
        <v>1.082556990554214E-4</v>
      </c>
      <c r="AW28" s="3">
        <v>1.065402910877394E-4</v>
      </c>
      <c r="AX28" s="3">
        <v>1.0504026457355431E-4</v>
      </c>
      <c r="AY28" s="3">
        <v>1.030378624332113E-4</v>
      </c>
      <c r="AZ28" s="3">
        <v>1.012480960906975E-4</v>
      </c>
      <c r="BA28" s="3">
        <v>9.9343635670678612E-5</v>
      </c>
      <c r="BB28" s="3">
        <v>9.7622904675734765E-5</v>
      </c>
      <c r="BC28" s="3">
        <v>9.6085961950800793E-5</v>
      </c>
      <c r="BD28" s="3">
        <v>9.4563205783208666E-5</v>
      </c>
      <c r="BE28" s="3">
        <v>9.3122406337843168E-5</v>
      </c>
      <c r="BF28" s="3">
        <v>9.1647026651819232E-5</v>
      </c>
      <c r="BG28" s="3">
        <v>9.0391374880117599E-5</v>
      </c>
      <c r="BH28" s="3">
        <v>8.9202500415026288E-5</v>
      </c>
      <c r="BI28" s="3">
        <v>8.8067877965802648E-5</v>
      </c>
      <c r="BJ28" s="3">
        <v>8.6877967322107711E-5</v>
      </c>
      <c r="BK28" s="3">
        <v>8.5669827167455268E-5</v>
      </c>
      <c r="BL28" s="3">
        <v>8.4487553366987276E-5</v>
      </c>
      <c r="BM28" s="3">
        <v>8.3373715629944426E-5</v>
      </c>
      <c r="BN28" s="3">
        <v>8.2168626200645025E-5</v>
      </c>
      <c r="BO28" s="3">
        <v>8.0999160728079854E-5</v>
      </c>
      <c r="BP28" s="3">
        <v>7.9799107409577692E-5</v>
      </c>
      <c r="BQ28" s="3">
        <v>7.8753342691242323E-5</v>
      </c>
      <c r="BR28" s="3">
        <v>7.7508050409870631E-5</v>
      </c>
      <c r="BS28" s="3">
        <v>7.6333559332559574E-5</v>
      </c>
      <c r="BT28" s="3">
        <v>7.5267754352402873E-5</v>
      </c>
      <c r="BU28" s="3">
        <v>7.4211592644691878E-5</v>
      </c>
      <c r="BV28" s="3">
        <v>7.3111896920916415E-5</v>
      </c>
      <c r="BW28" s="3">
        <v>7.1996092299930265E-5</v>
      </c>
      <c r="BX28" s="3">
        <v>7.0886521842779694E-5</v>
      </c>
      <c r="BY28" s="3">
        <v>6.987773767962555E-5</v>
      </c>
      <c r="BZ28" s="3">
        <v>6.8694253192482378E-5</v>
      </c>
      <c r="CA28" s="3">
        <v>6.7619034758284417E-5</v>
      </c>
      <c r="CB28" s="3">
        <v>6.6566796246059632E-5</v>
      </c>
      <c r="CC28" s="3">
        <v>6.5613995974258711E-5</v>
      </c>
      <c r="CD28" s="3">
        <v>6.4526034974925E-5</v>
      </c>
      <c r="CE28" s="3">
        <v>6.3397954282791029E-5</v>
      </c>
      <c r="CF28" s="3">
        <v>6.2551034946801818E-5</v>
      </c>
      <c r="CG28" s="3">
        <v>6.1518528168741032E-5</v>
      </c>
      <c r="CH28" s="3">
        <v>6.0537120483515803E-5</v>
      </c>
      <c r="CI28" s="3">
        <v>5.9513107935932549E-5</v>
      </c>
      <c r="CJ28" s="3">
        <v>5.8515284021999717E-5</v>
      </c>
      <c r="CK28" s="3">
        <v>5.7626884130881442E-5</v>
      </c>
      <c r="CL28" s="3">
        <v>5.6851386561051657E-5</v>
      </c>
      <c r="CM28" s="3">
        <v>5.5900736550357452E-5</v>
      </c>
      <c r="CN28" s="3">
        <v>5.493210725656084E-5</v>
      </c>
      <c r="CO28" s="3">
        <v>5.4229252823515248E-5</v>
      </c>
      <c r="CP28" s="3">
        <v>5.3331165504206573E-5</v>
      </c>
      <c r="CQ28" s="3">
        <v>5.2566903424483631E-5</v>
      </c>
      <c r="CR28" s="3">
        <v>5.1721130435789341E-5</v>
      </c>
      <c r="CS28" s="3">
        <v>5.0767067758837641E-5</v>
      </c>
      <c r="CT28" s="3">
        <v>4.9913093998385452E-5</v>
      </c>
      <c r="CU28" s="3">
        <v>4.9043230195111912E-5</v>
      </c>
      <c r="CV28" s="3">
        <v>4.8340432582183637E-5</v>
      </c>
      <c r="CW28" s="3">
        <v>4.7581776964484128E-5</v>
      </c>
      <c r="CX28" s="3">
        <v>4.6865094656438062E-5</v>
      </c>
      <c r="CY28" s="3">
        <v>4.5988456973439457E-5</v>
      </c>
      <c r="CZ28" s="3">
        <v>4.5284708085013111E-5</v>
      </c>
      <c r="DA28" s="3">
        <v>4.4625202890383863E-5</v>
      </c>
      <c r="DB28" s="3">
        <v>4.3901069147269892E-5</v>
      </c>
      <c r="DC28" s="3">
        <v>4.3244186124069202E-5</v>
      </c>
      <c r="DD28" s="3">
        <v>4.2597732881065553E-5</v>
      </c>
      <c r="DE28" s="3">
        <v>4.1875519500011532E-5</v>
      </c>
      <c r="DF28" s="3">
        <v>4.1258768286817727E-5</v>
      </c>
      <c r="DG28" s="3">
        <v>4.0664417392034417E-5</v>
      </c>
      <c r="DH28" s="3">
        <v>4.0197429199807749E-5</v>
      </c>
      <c r="DI28" s="3">
        <v>3.9530536657065211E-5</v>
      </c>
      <c r="DJ28" s="3">
        <v>3.9095169826182723E-5</v>
      </c>
      <c r="DK28" s="3">
        <v>3.8420648722382258E-5</v>
      </c>
      <c r="DL28" s="3">
        <v>3.7919979691682001E-5</v>
      </c>
    </row>
    <row r="29" spans="1:116" x14ac:dyDescent="0.25">
      <c r="A29" s="1" t="str">
        <f>'Population Definitions'!$A$5</f>
        <v>5-14F</v>
      </c>
      <c r="C29" t="s">
        <v>43</v>
      </c>
      <c r="D29" s="3"/>
      <c r="E29" s="3"/>
      <c r="F29" s="4" t="s">
        <v>30</v>
      </c>
      <c r="G29" s="3">
        <v>3.1033183268969552E-4</v>
      </c>
      <c r="H29" s="3">
        <v>3.0388163374115009E-4</v>
      </c>
      <c r="I29" s="3">
        <v>3.1480061008732003E-4</v>
      </c>
      <c r="J29" s="3">
        <v>3.1295441358943272E-4</v>
      </c>
      <c r="K29" s="3">
        <v>2.9408448900460971E-4</v>
      </c>
      <c r="L29" s="3">
        <v>2.8724398118322501E-4</v>
      </c>
      <c r="M29" s="3">
        <v>2.7124284804608631E-4</v>
      </c>
      <c r="N29" s="3">
        <v>2.5697051380538282E-4</v>
      </c>
      <c r="O29" s="3">
        <v>2.440420774883224E-4</v>
      </c>
      <c r="P29" s="3">
        <v>2.6946212092700489E-4</v>
      </c>
      <c r="Q29" s="3">
        <v>2.2503216288998531E-4</v>
      </c>
      <c r="R29" s="3">
        <v>2.1570406647849271E-4</v>
      </c>
      <c r="S29" s="3">
        <v>2.0894266690521521E-4</v>
      </c>
      <c r="T29" s="3">
        <v>2.0068624894380469E-4</v>
      </c>
      <c r="U29" s="3">
        <v>1.8736578615461319E-4</v>
      </c>
      <c r="V29" s="3">
        <v>1.823306689934495E-4</v>
      </c>
      <c r="W29" s="3">
        <v>1.690924736650777E-4</v>
      </c>
      <c r="X29" s="3">
        <v>1.618537302384288E-4</v>
      </c>
      <c r="Y29" s="3">
        <v>1.5204081363780141E-4</v>
      </c>
      <c r="Z29" s="3">
        <v>1.4586064320839699E-4</v>
      </c>
      <c r="AA29" s="3">
        <v>1.3595327950527891E-4</v>
      </c>
      <c r="AB29" s="3">
        <v>1.2886225292790441E-4</v>
      </c>
      <c r="AC29" s="3">
        <v>1.210624651900678E-4</v>
      </c>
      <c r="AD29" s="3">
        <v>1.137697849249546E-4</v>
      </c>
      <c r="AE29" s="3">
        <v>1.066439493224043E-4</v>
      </c>
      <c r="AF29" s="3">
        <v>1.023579728958177E-4</v>
      </c>
      <c r="AG29" s="3">
        <v>9.6445781624423038E-5</v>
      </c>
      <c r="AH29" s="3">
        <v>9.3468030689136027E-5</v>
      </c>
      <c r="AI29" s="3">
        <v>9.1344117118490943E-5</v>
      </c>
      <c r="AJ29" s="3">
        <v>8.766154210365797E-5</v>
      </c>
      <c r="AK29" s="3">
        <v>9.3467386838744121E-5</v>
      </c>
      <c r="AL29" s="3">
        <v>9.2546169586334089E-5</v>
      </c>
      <c r="AM29" s="3">
        <v>8.9911436426563752E-5</v>
      </c>
      <c r="AN29" s="3">
        <v>7.9798172726249967E-5</v>
      </c>
      <c r="AO29" s="3">
        <v>7.6770431832864022E-5</v>
      </c>
      <c r="AP29" s="3">
        <v>7.5227313326179784E-5</v>
      </c>
      <c r="AQ29" s="3">
        <v>7.3841643127490255E-5</v>
      </c>
      <c r="AR29" s="3">
        <v>7.2450416279298371E-5</v>
      </c>
      <c r="AS29" s="3">
        <v>7.1331392386884742E-5</v>
      </c>
      <c r="AT29" s="3">
        <v>7.0106200405588333E-5</v>
      </c>
      <c r="AU29" s="3">
        <v>6.9011018351281114E-5</v>
      </c>
      <c r="AV29" s="3">
        <v>6.756153754979294E-5</v>
      </c>
      <c r="AW29" s="3">
        <v>6.6420392895705571E-5</v>
      </c>
      <c r="AX29" s="3">
        <v>6.515051799814485E-5</v>
      </c>
      <c r="AY29" s="3">
        <v>6.396575461865687E-5</v>
      </c>
      <c r="AZ29" s="3">
        <v>6.266160654306278E-5</v>
      </c>
      <c r="BA29" s="3">
        <v>6.1478126138182537E-5</v>
      </c>
      <c r="BB29" s="3">
        <v>6.0312440396532069E-5</v>
      </c>
      <c r="BC29" s="3">
        <v>5.9337352985199289E-5</v>
      </c>
      <c r="BD29" s="3">
        <v>5.8269611592743592E-5</v>
      </c>
      <c r="BE29" s="3">
        <v>5.7308733146099888E-5</v>
      </c>
      <c r="BF29" s="3">
        <v>5.6394502162154851E-5</v>
      </c>
      <c r="BG29" s="3">
        <v>5.5529774050189399E-5</v>
      </c>
      <c r="BH29" s="3">
        <v>5.472336646462002E-5</v>
      </c>
      <c r="BI29" s="3">
        <v>5.3882686031302279E-5</v>
      </c>
      <c r="BJ29" s="3">
        <v>5.3017736934467697E-5</v>
      </c>
      <c r="BK29" s="3">
        <v>5.2337905724904497E-5</v>
      </c>
      <c r="BL29" s="3">
        <v>5.1635631477668132E-5</v>
      </c>
      <c r="BM29" s="3">
        <v>5.0880158430544773E-5</v>
      </c>
      <c r="BN29" s="3">
        <v>5.0089101736652049E-5</v>
      </c>
      <c r="BO29" s="3">
        <v>4.936398774727386E-5</v>
      </c>
      <c r="BP29" s="3">
        <v>4.8649236709172867E-5</v>
      </c>
      <c r="BQ29" s="3">
        <v>4.8043827388672712E-5</v>
      </c>
      <c r="BR29" s="3">
        <v>4.7252591100450502E-5</v>
      </c>
      <c r="BS29" s="3">
        <v>4.6583330418660102E-5</v>
      </c>
      <c r="BT29" s="3">
        <v>4.6034472671408402E-5</v>
      </c>
      <c r="BU29" s="3">
        <v>4.5321471908357791E-5</v>
      </c>
      <c r="BV29" s="3">
        <v>4.4703537828129189E-5</v>
      </c>
      <c r="BW29" s="3">
        <v>4.4083792025038868E-5</v>
      </c>
      <c r="BX29" s="3">
        <v>4.3449708260714078E-5</v>
      </c>
      <c r="BY29" s="3">
        <v>4.2930148911165968E-5</v>
      </c>
      <c r="BZ29" s="3">
        <v>4.2287500026429682E-5</v>
      </c>
      <c r="CA29" s="3">
        <v>4.1715396286047247E-5</v>
      </c>
      <c r="CB29" s="3">
        <v>4.1202946991506252E-5</v>
      </c>
      <c r="CC29" s="3">
        <v>4.0742758004775488E-5</v>
      </c>
      <c r="CD29" s="3">
        <v>4.0137120439704812E-5</v>
      </c>
      <c r="CE29" s="3">
        <v>3.964055406659008E-5</v>
      </c>
      <c r="CF29" s="3">
        <v>3.9104248870923588E-5</v>
      </c>
      <c r="CG29" s="3">
        <v>3.8550540620147853E-5</v>
      </c>
      <c r="CH29" s="3">
        <v>3.8157191874320273E-5</v>
      </c>
      <c r="CI29" s="3">
        <v>3.7598538976044969E-5</v>
      </c>
      <c r="CJ29" s="3">
        <v>3.7124018371107518E-5</v>
      </c>
      <c r="CK29" s="3">
        <v>3.6638548633170453E-5</v>
      </c>
      <c r="CL29" s="3">
        <v>3.6142812730359663E-5</v>
      </c>
      <c r="CM29" s="3">
        <v>3.5768761067820697E-5</v>
      </c>
      <c r="CN29" s="3">
        <v>3.5187465180964441E-5</v>
      </c>
      <c r="CO29" s="3">
        <v>3.4691401427527711E-5</v>
      </c>
      <c r="CP29" s="3">
        <v>3.436348722809581E-5</v>
      </c>
      <c r="CQ29" s="3">
        <v>3.3791612777747383E-5</v>
      </c>
      <c r="CR29" s="3">
        <v>3.3398321885181792E-5</v>
      </c>
      <c r="CS29" s="3">
        <v>3.3000024756592273E-5</v>
      </c>
      <c r="CT29" s="3">
        <v>3.2603081845187338E-5</v>
      </c>
      <c r="CU29" s="3">
        <v>3.2239508897146497E-5</v>
      </c>
      <c r="CV29" s="3">
        <v>3.1702570932713218E-5</v>
      </c>
      <c r="CW29" s="3">
        <v>3.1337499092529337E-5</v>
      </c>
      <c r="CX29" s="3">
        <v>3.0930935001698438E-5</v>
      </c>
      <c r="CY29" s="3">
        <v>3.0670759446510029E-5</v>
      </c>
      <c r="CZ29" s="3">
        <v>3.013025319244802E-5</v>
      </c>
      <c r="DA29" s="3">
        <v>2.9818348735817321E-5</v>
      </c>
      <c r="DB29" s="3">
        <v>2.9352832570187E-5</v>
      </c>
      <c r="DC29" s="3">
        <v>2.906271413387841E-5</v>
      </c>
      <c r="DD29" s="3">
        <v>2.869858125267119E-5</v>
      </c>
      <c r="DE29" s="3">
        <v>2.836568878467291E-5</v>
      </c>
      <c r="DF29" s="3">
        <v>2.7837585113979421E-5</v>
      </c>
      <c r="DG29" s="3">
        <v>2.753171856208761E-5</v>
      </c>
      <c r="DH29" s="3">
        <v>2.722200667093738E-5</v>
      </c>
      <c r="DI29" s="3">
        <v>2.690645009822803E-5</v>
      </c>
      <c r="DJ29" s="3">
        <v>2.658217010984623E-5</v>
      </c>
      <c r="DK29" s="3">
        <v>2.624570435764123E-5</v>
      </c>
      <c r="DL29" s="3">
        <v>2.5866615983094491E-5</v>
      </c>
    </row>
    <row r="30" spans="1:116" x14ac:dyDescent="0.25">
      <c r="A30" s="1" t="str">
        <f>'Population Definitions'!$A$6</f>
        <v>15-49M</v>
      </c>
      <c r="C30" t="s">
        <v>43</v>
      </c>
      <c r="D30" s="3"/>
      <c r="E30" s="3"/>
      <c r="F30" s="4" t="s">
        <v>30</v>
      </c>
      <c r="G30" s="3">
        <v>3.1192398893188479E-3</v>
      </c>
      <c r="H30" s="3">
        <v>3.2008174008158839E-3</v>
      </c>
      <c r="I30" s="3">
        <v>3.4799130211607462E-3</v>
      </c>
      <c r="J30" s="3">
        <v>3.766517241148059E-3</v>
      </c>
      <c r="K30" s="3">
        <v>3.840257002190556E-3</v>
      </c>
      <c r="L30" s="3">
        <v>3.9104221659330314E-3</v>
      </c>
      <c r="M30" s="3">
        <v>3.7021282787005E-3</v>
      </c>
      <c r="N30" s="3">
        <v>3.5060675444286171E-3</v>
      </c>
      <c r="O30" s="3">
        <v>3.4086088603098711E-3</v>
      </c>
      <c r="P30" s="3">
        <v>3.5404419636441021E-3</v>
      </c>
      <c r="Q30" s="3">
        <v>3.5129439011189869E-3</v>
      </c>
      <c r="R30" s="3">
        <v>3.4257154682958918E-3</v>
      </c>
      <c r="S30" s="3">
        <v>3.4103124907387751E-3</v>
      </c>
      <c r="T30" s="3">
        <v>3.3437722672499692E-3</v>
      </c>
      <c r="U30" s="3">
        <v>3.2173319628045691E-3</v>
      </c>
      <c r="V30" s="3">
        <v>3.1470516836662969E-3</v>
      </c>
      <c r="W30" s="3">
        <v>2.9356412129158591E-3</v>
      </c>
      <c r="X30" s="3">
        <v>2.797363027819117E-3</v>
      </c>
      <c r="Y30" s="3">
        <v>2.7027168808754489E-3</v>
      </c>
      <c r="Z30" s="3">
        <v>2.550489210911618E-3</v>
      </c>
      <c r="AA30" s="3">
        <v>2.4559661678289469E-3</v>
      </c>
      <c r="AB30" s="3">
        <v>2.3181891486954362E-3</v>
      </c>
      <c r="AC30" s="3">
        <v>2.222581096640714E-3</v>
      </c>
      <c r="AD30" s="3">
        <v>2.1289551361410599E-3</v>
      </c>
      <c r="AE30" s="3">
        <v>2.0792654585017022E-3</v>
      </c>
      <c r="AF30" s="3">
        <v>2.0263225475973231E-3</v>
      </c>
      <c r="AG30" s="3">
        <v>1.9641611102297202E-3</v>
      </c>
      <c r="AH30" s="3">
        <v>1.891233038773139E-3</v>
      </c>
      <c r="AI30" s="3">
        <v>1.8761521317484399E-3</v>
      </c>
      <c r="AJ30" s="3">
        <v>1.82629329348057E-3</v>
      </c>
      <c r="AK30" s="3">
        <v>2.1794778522968659E-3</v>
      </c>
      <c r="AL30" s="3">
        <v>2.3309363171375181E-3</v>
      </c>
      <c r="AM30" s="3">
        <v>2.2741258001010762E-3</v>
      </c>
      <c r="AN30" s="3">
        <v>1.8247039354080451E-3</v>
      </c>
      <c r="AO30" s="3">
        <v>1.756084734847772E-3</v>
      </c>
      <c r="AP30" s="3">
        <v>1.7359103578151219E-3</v>
      </c>
      <c r="AQ30" s="3">
        <v>1.716563061607224E-3</v>
      </c>
      <c r="AR30" s="3">
        <v>1.696687706000084E-3</v>
      </c>
      <c r="AS30" s="3">
        <v>1.676522796157859E-3</v>
      </c>
      <c r="AT30" s="3">
        <v>1.653985168612956E-3</v>
      </c>
      <c r="AU30" s="3">
        <v>1.628985077417706E-3</v>
      </c>
      <c r="AV30" s="3">
        <v>1.602508729561993E-3</v>
      </c>
      <c r="AW30" s="3">
        <v>1.576539394020089E-3</v>
      </c>
      <c r="AX30" s="3">
        <v>1.547529445052072E-3</v>
      </c>
      <c r="AY30" s="3">
        <v>1.5174876525681771E-3</v>
      </c>
      <c r="AZ30" s="3">
        <v>1.4863159657542489E-3</v>
      </c>
      <c r="BA30" s="3">
        <v>1.452901789315721E-3</v>
      </c>
      <c r="BB30" s="3">
        <v>1.4178838909558011E-3</v>
      </c>
      <c r="BC30" s="3">
        <v>1.382757810870464E-3</v>
      </c>
      <c r="BD30" s="3">
        <v>1.3496039249719671E-3</v>
      </c>
      <c r="BE30" s="3">
        <v>1.317186344216147E-3</v>
      </c>
      <c r="BF30" s="3">
        <v>1.287215279514522E-3</v>
      </c>
      <c r="BG30" s="3">
        <v>1.261827173859842E-3</v>
      </c>
      <c r="BH30" s="3">
        <v>1.2408113023527089E-3</v>
      </c>
      <c r="BI30" s="3">
        <v>1.222997616692153E-3</v>
      </c>
      <c r="BJ30" s="3">
        <v>1.2070219426470079E-3</v>
      </c>
      <c r="BK30" s="3">
        <v>1.1940212235483499E-3</v>
      </c>
      <c r="BL30" s="3">
        <v>1.1832280348529651E-3</v>
      </c>
      <c r="BM30" s="3">
        <v>1.1743251941986361E-3</v>
      </c>
      <c r="BN30" s="3">
        <v>1.1666849846608E-3</v>
      </c>
      <c r="BO30" s="3">
        <v>1.159611720854239E-3</v>
      </c>
      <c r="BP30" s="3">
        <v>1.152840709887529E-3</v>
      </c>
      <c r="BQ30" s="3">
        <v>1.146517026999523E-3</v>
      </c>
      <c r="BR30" s="3">
        <v>1.1394909549101669E-3</v>
      </c>
      <c r="BS30" s="3">
        <v>1.131091491487298E-3</v>
      </c>
      <c r="BT30" s="3">
        <v>1.1229523151093409E-3</v>
      </c>
      <c r="BU30" s="3">
        <v>1.113928752479388E-3</v>
      </c>
      <c r="BV30" s="3">
        <v>1.103021481338218E-3</v>
      </c>
      <c r="BW30" s="3">
        <v>1.0889839559351481E-3</v>
      </c>
      <c r="BX30" s="3">
        <v>1.0731750509693429E-3</v>
      </c>
      <c r="BY30" s="3">
        <v>1.056894535762779E-3</v>
      </c>
      <c r="BZ30" s="3">
        <v>1.0402979567230341E-3</v>
      </c>
      <c r="CA30" s="3">
        <v>1.021587503810031E-3</v>
      </c>
      <c r="CB30" s="3">
        <v>1.0017385969307939E-3</v>
      </c>
      <c r="CC30" s="3">
        <v>9.808388201056205E-4</v>
      </c>
      <c r="CD30" s="3">
        <v>9.5965923359586332E-4</v>
      </c>
      <c r="CE30" s="3">
        <v>9.3827297072513046E-4</v>
      </c>
      <c r="CF30" s="3">
        <v>9.1845476258904277E-4</v>
      </c>
      <c r="CG30" s="3">
        <v>9.0068141901551344E-4</v>
      </c>
      <c r="CH30" s="3">
        <v>8.8381346508205382E-4</v>
      </c>
      <c r="CI30" s="3">
        <v>8.6788865328036745E-4</v>
      </c>
      <c r="CJ30" s="3">
        <v>8.5318677672195924E-4</v>
      </c>
      <c r="CK30" s="3">
        <v>8.3949460638731014E-4</v>
      </c>
      <c r="CL30" s="3">
        <v>8.2628701202948178E-4</v>
      </c>
      <c r="CM30" s="3">
        <v>8.1437920752607223E-4</v>
      </c>
      <c r="CN30" s="3">
        <v>8.0347540440001771E-4</v>
      </c>
      <c r="CO30" s="3">
        <v>7.9312153580726199E-4</v>
      </c>
      <c r="CP30" s="3">
        <v>7.8326506746979516E-4</v>
      </c>
      <c r="CQ30" s="3">
        <v>7.7408093277222785E-4</v>
      </c>
      <c r="CR30" s="3">
        <v>7.6535948029864403E-4</v>
      </c>
      <c r="CS30" s="3">
        <v>7.5681777696025342E-4</v>
      </c>
      <c r="CT30" s="3">
        <v>7.4847755742156702E-4</v>
      </c>
      <c r="CU30" s="3">
        <v>7.4035646634651431E-4</v>
      </c>
      <c r="CV30" s="3">
        <v>7.3225681820027449E-4</v>
      </c>
      <c r="CW30" s="3">
        <v>7.240820881582985E-4</v>
      </c>
      <c r="CX30" s="3">
        <v>7.1558806611781681E-4</v>
      </c>
      <c r="CY30" s="3">
        <v>7.0676971986334482E-4</v>
      </c>
      <c r="CZ30" s="3">
        <v>6.9757350423223447E-4</v>
      </c>
      <c r="DA30" s="3">
        <v>6.884044797857852E-4</v>
      </c>
      <c r="DB30" s="3">
        <v>6.7860935511581235E-4</v>
      </c>
      <c r="DC30" s="3">
        <v>6.6889661614526143E-4</v>
      </c>
      <c r="DD30" s="3">
        <v>6.5847425784244286E-4</v>
      </c>
      <c r="DE30" s="3">
        <v>6.4761212035605563E-4</v>
      </c>
      <c r="DF30" s="3">
        <v>6.3692880099373297E-4</v>
      </c>
      <c r="DG30" s="3">
        <v>6.2586016167382917E-4</v>
      </c>
      <c r="DH30" s="3">
        <v>6.1462089530747613E-4</v>
      </c>
      <c r="DI30" s="3">
        <v>6.0357724806577116E-4</v>
      </c>
      <c r="DJ30" s="3">
        <v>5.9260997542473297E-4</v>
      </c>
      <c r="DK30" s="3">
        <v>5.8190386816424952E-4</v>
      </c>
      <c r="DL30" s="3">
        <v>5.7123860593661876E-4</v>
      </c>
    </row>
    <row r="31" spans="1:116" x14ac:dyDescent="0.25">
      <c r="A31" s="1" t="str">
        <f>'Population Definitions'!$A$7</f>
        <v>15-49F</v>
      </c>
      <c r="C31" t="s">
        <v>43</v>
      </c>
      <c r="D31" s="3"/>
      <c r="E31" s="3"/>
      <c r="F31" s="4" t="s">
        <v>30</v>
      </c>
      <c r="G31" s="3">
        <v>1.229512648507889E-3</v>
      </c>
      <c r="H31" s="3">
        <v>1.236073196783202E-3</v>
      </c>
      <c r="I31" s="3">
        <v>1.262302008849588E-3</v>
      </c>
      <c r="J31" s="3">
        <v>1.325097470690279E-3</v>
      </c>
      <c r="K31" s="3">
        <v>1.34477953929084E-3</v>
      </c>
      <c r="L31" s="3">
        <v>1.362715900763633E-3</v>
      </c>
      <c r="M31" s="3">
        <v>1.340951479596486E-3</v>
      </c>
      <c r="N31" s="3">
        <v>1.3124394829490381E-3</v>
      </c>
      <c r="O31" s="3">
        <v>1.2863167415058201E-3</v>
      </c>
      <c r="P31" s="3">
        <v>1.319861715485019E-3</v>
      </c>
      <c r="Q31" s="3">
        <v>1.269923893299917E-3</v>
      </c>
      <c r="R31" s="3">
        <v>1.2347359198379561E-3</v>
      </c>
      <c r="S31" s="3">
        <v>1.224428111252826E-3</v>
      </c>
      <c r="T31" s="3">
        <v>1.2019843674234421E-3</v>
      </c>
      <c r="U31" s="3">
        <v>1.1484361141726809E-3</v>
      </c>
      <c r="V31" s="3">
        <v>1.124822837036782E-3</v>
      </c>
      <c r="W31" s="3">
        <v>1.0716485945947119E-3</v>
      </c>
      <c r="X31" s="3">
        <v>1.0312276105330909E-3</v>
      </c>
      <c r="Y31" s="3">
        <v>1.000211723356022E-3</v>
      </c>
      <c r="Z31" s="3">
        <v>9.6496292362599424E-4</v>
      </c>
      <c r="AA31" s="3">
        <v>9.3687899593785772E-4</v>
      </c>
      <c r="AB31" s="3">
        <v>8.9619369139967914E-4</v>
      </c>
      <c r="AC31" s="3">
        <v>8.6297064699418133E-4</v>
      </c>
      <c r="AD31" s="3">
        <v>8.3577112284128903E-4</v>
      </c>
      <c r="AE31" s="3">
        <v>8.0973010507970258E-4</v>
      </c>
      <c r="AF31" s="3">
        <v>7.9249330021367913E-4</v>
      </c>
      <c r="AG31" s="3">
        <v>7.7537100306183623E-4</v>
      </c>
      <c r="AH31" s="3">
        <v>7.529436818223108E-4</v>
      </c>
      <c r="AI31" s="3">
        <v>7.4650299653651793E-4</v>
      </c>
      <c r="AJ31" s="3">
        <v>7.2646685688297164E-4</v>
      </c>
      <c r="AK31" s="3">
        <v>9.5927381445875116E-4</v>
      </c>
      <c r="AL31" s="3">
        <v>9.9914269256442092E-4</v>
      </c>
      <c r="AM31" s="3">
        <v>9.3201143395637372E-4</v>
      </c>
      <c r="AN31" s="3">
        <v>7.3017777436278205E-4</v>
      </c>
      <c r="AO31" s="3">
        <v>6.9718234589120323E-4</v>
      </c>
      <c r="AP31" s="3">
        <v>6.8988995068351635E-4</v>
      </c>
      <c r="AQ31" s="3">
        <v>6.8298536820770933E-4</v>
      </c>
      <c r="AR31" s="3">
        <v>6.7576605794977742E-4</v>
      </c>
      <c r="AS31" s="3">
        <v>6.6857942927187031E-4</v>
      </c>
      <c r="AT31" s="3">
        <v>6.6108990667901964E-4</v>
      </c>
      <c r="AU31" s="3">
        <v>6.5260300659078952E-4</v>
      </c>
      <c r="AV31" s="3">
        <v>6.4350031920681265E-4</v>
      </c>
      <c r="AW31" s="3">
        <v>6.346884968753757E-4</v>
      </c>
      <c r="AX31" s="3">
        <v>6.2529684339477688E-4</v>
      </c>
      <c r="AY31" s="3">
        <v>6.1531576673987771E-4</v>
      </c>
      <c r="AZ31" s="3">
        <v>6.0474765504472212E-4</v>
      </c>
      <c r="BA31" s="3">
        <v>5.9310106056893307E-4</v>
      </c>
      <c r="BB31" s="3">
        <v>5.8082342666182138E-4</v>
      </c>
      <c r="BC31" s="3">
        <v>5.6843986991515891E-4</v>
      </c>
      <c r="BD31" s="3">
        <v>5.5609486087551425E-4</v>
      </c>
      <c r="BE31" s="3">
        <v>5.4408995774977455E-4</v>
      </c>
      <c r="BF31" s="3">
        <v>5.3258621530384684E-4</v>
      </c>
      <c r="BG31" s="3">
        <v>5.2228815065832684E-4</v>
      </c>
      <c r="BH31" s="3">
        <v>5.1371690756260493E-4</v>
      </c>
      <c r="BI31" s="3">
        <v>5.0615496451579382E-4</v>
      </c>
      <c r="BJ31" s="3">
        <v>4.9934481144507995E-4</v>
      </c>
      <c r="BK31" s="3">
        <v>4.9346175194559341E-4</v>
      </c>
      <c r="BL31" s="3">
        <v>4.8841136355837981E-4</v>
      </c>
      <c r="BM31" s="3">
        <v>4.8429515878704231E-4</v>
      </c>
      <c r="BN31" s="3">
        <v>4.8077175301711189E-4</v>
      </c>
      <c r="BO31" s="3">
        <v>4.7749865042837818E-4</v>
      </c>
      <c r="BP31" s="3">
        <v>4.7459426373166813E-4</v>
      </c>
      <c r="BQ31" s="3">
        <v>4.7210800858492379E-4</v>
      </c>
      <c r="BR31" s="3">
        <v>4.6933934303045532E-4</v>
      </c>
      <c r="BS31" s="3">
        <v>4.6657039809758829E-4</v>
      </c>
      <c r="BT31" s="3">
        <v>4.6362417254356488E-4</v>
      </c>
      <c r="BU31" s="3">
        <v>4.6040837752247589E-4</v>
      </c>
      <c r="BV31" s="3">
        <v>4.5651688450573771E-4</v>
      </c>
      <c r="BW31" s="3">
        <v>4.5146074796345147E-4</v>
      </c>
      <c r="BX31" s="3">
        <v>4.456217764766505E-4</v>
      </c>
      <c r="BY31" s="3">
        <v>4.3972742761889629E-4</v>
      </c>
      <c r="BZ31" s="3">
        <v>4.3364475923449869E-4</v>
      </c>
      <c r="CA31" s="3">
        <v>4.268994117864642E-4</v>
      </c>
      <c r="CB31" s="3">
        <v>4.1968833970152129E-4</v>
      </c>
      <c r="CC31" s="3">
        <v>4.1206965040336923E-4</v>
      </c>
      <c r="CD31" s="3">
        <v>4.0399788874619379E-4</v>
      </c>
      <c r="CE31" s="3">
        <v>3.9595211300085312E-4</v>
      </c>
      <c r="CF31" s="3">
        <v>3.8825802062410062E-4</v>
      </c>
      <c r="CG31" s="3">
        <v>3.8102069152263059E-4</v>
      </c>
      <c r="CH31" s="3">
        <v>3.7421655716278918E-4</v>
      </c>
      <c r="CI31" s="3">
        <v>3.6773355270380479E-4</v>
      </c>
      <c r="CJ31" s="3">
        <v>3.6157247100148299E-4</v>
      </c>
      <c r="CK31" s="3">
        <v>3.5581065545784368E-4</v>
      </c>
      <c r="CL31" s="3">
        <v>3.5012638765464561E-4</v>
      </c>
      <c r="CM31" s="3">
        <v>3.4506882155498021E-4</v>
      </c>
      <c r="CN31" s="3">
        <v>3.4038120635975221E-4</v>
      </c>
      <c r="CO31" s="3">
        <v>3.3587544432128307E-4</v>
      </c>
      <c r="CP31" s="3">
        <v>3.316696761039611E-4</v>
      </c>
      <c r="CQ31" s="3">
        <v>3.2746897836084479E-4</v>
      </c>
      <c r="CR31" s="3">
        <v>3.2345563670918321E-4</v>
      </c>
      <c r="CS31" s="3">
        <v>3.1965968832462139E-4</v>
      </c>
      <c r="CT31" s="3">
        <v>3.1599912072307739E-4</v>
      </c>
      <c r="CU31" s="3">
        <v>3.1245123191915298E-4</v>
      </c>
      <c r="CV31" s="3">
        <v>3.0870578280365972E-4</v>
      </c>
      <c r="CW31" s="3">
        <v>3.0513045813329988E-4</v>
      </c>
      <c r="CX31" s="3">
        <v>3.0139264461954323E-4</v>
      </c>
      <c r="CY31" s="3">
        <v>2.9760749992770668E-4</v>
      </c>
      <c r="CZ31" s="3">
        <v>2.9383207652732858E-4</v>
      </c>
      <c r="DA31" s="3">
        <v>2.8977902513104762E-4</v>
      </c>
      <c r="DB31" s="3">
        <v>2.8562139873187581E-4</v>
      </c>
      <c r="DC31" s="3">
        <v>2.8135994547800661E-4</v>
      </c>
      <c r="DD31" s="3">
        <v>2.7699144026485932E-4</v>
      </c>
      <c r="DE31" s="3">
        <v>2.7241980609310409E-4</v>
      </c>
      <c r="DF31" s="3">
        <v>2.6777684599954939E-4</v>
      </c>
      <c r="DG31" s="3">
        <v>2.6302324652869349E-4</v>
      </c>
      <c r="DH31" s="3">
        <v>2.5832066458108611E-4</v>
      </c>
      <c r="DI31" s="3">
        <v>2.5356612749200062E-4</v>
      </c>
      <c r="DJ31" s="3">
        <v>2.4876080119121873E-4</v>
      </c>
      <c r="DK31" s="3">
        <v>2.4411402750755231E-4</v>
      </c>
      <c r="DL31" s="3">
        <v>2.3958707403634401E-4</v>
      </c>
    </row>
    <row r="32" spans="1:116" x14ac:dyDescent="0.25">
      <c r="A32" s="1" t="str">
        <f>'Population Definitions'!$A$8</f>
        <v>50-69M</v>
      </c>
      <c r="C32" t="s">
        <v>43</v>
      </c>
      <c r="D32" s="3"/>
      <c r="E32" s="3"/>
      <c r="F32" s="4" t="s">
        <v>30</v>
      </c>
      <c r="G32" s="3">
        <v>1.9305392527929229E-2</v>
      </c>
      <c r="H32" s="3">
        <v>1.9675338941933591E-2</v>
      </c>
      <c r="I32" s="3">
        <v>2.037561472833337E-2</v>
      </c>
      <c r="J32" s="3">
        <v>2.1763384851272691E-2</v>
      </c>
      <c r="K32" s="3">
        <v>2.2248197840282619E-2</v>
      </c>
      <c r="L32" s="3">
        <v>2.2191296363129741E-2</v>
      </c>
      <c r="M32" s="3">
        <v>2.1358381736998229E-2</v>
      </c>
      <c r="N32" s="3">
        <v>2.0499418053884891E-2</v>
      </c>
      <c r="O32" s="3">
        <v>1.9832118554393041E-2</v>
      </c>
      <c r="P32" s="3">
        <v>2.002299586546356E-2</v>
      </c>
      <c r="Q32" s="3">
        <v>1.9860131575452009E-2</v>
      </c>
      <c r="R32" s="3">
        <v>1.953593335075824E-2</v>
      </c>
      <c r="S32" s="3">
        <v>1.959482869276688E-2</v>
      </c>
      <c r="T32" s="3">
        <v>1.9564935541974891E-2</v>
      </c>
      <c r="U32" s="3">
        <v>1.9092632013169221E-2</v>
      </c>
      <c r="V32" s="3">
        <v>1.9004101371984938E-2</v>
      </c>
      <c r="W32" s="3">
        <v>1.8057491426326979E-2</v>
      </c>
      <c r="X32" s="3">
        <v>1.7442279390014099E-2</v>
      </c>
      <c r="Y32" s="3">
        <v>1.6950664844357071E-2</v>
      </c>
      <c r="Z32" s="3">
        <v>1.6283360419168301E-2</v>
      </c>
      <c r="AA32" s="3">
        <v>1.591770804686457E-2</v>
      </c>
      <c r="AB32" s="3">
        <v>1.5314467620204371E-2</v>
      </c>
      <c r="AC32" s="3">
        <v>1.504524178638871E-2</v>
      </c>
      <c r="AD32" s="3">
        <v>1.482940623544435E-2</v>
      </c>
      <c r="AE32" s="3">
        <v>1.4696362562097781E-2</v>
      </c>
      <c r="AF32" s="3">
        <v>1.469958065157796E-2</v>
      </c>
      <c r="AG32" s="3">
        <v>1.445191365990833E-2</v>
      </c>
      <c r="AH32" s="3">
        <v>1.410165046819291E-2</v>
      </c>
      <c r="AI32" s="3">
        <v>1.4121049459890509E-2</v>
      </c>
      <c r="AJ32" s="3">
        <v>1.3784880651354751E-2</v>
      </c>
      <c r="AK32" s="3">
        <v>1.547037166893701E-2</v>
      </c>
      <c r="AL32" s="3">
        <v>1.6547190891278912E-2</v>
      </c>
      <c r="AM32" s="3">
        <v>1.5827337171182988E-2</v>
      </c>
      <c r="AN32" s="3">
        <v>1.342398274706391E-2</v>
      </c>
      <c r="AO32" s="3">
        <v>1.2819402616831651E-2</v>
      </c>
      <c r="AP32" s="3">
        <v>1.265005050484789E-2</v>
      </c>
      <c r="AQ32" s="3">
        <v>1.247112828079572E-2</v>
      </c>
      <c r="AR32" s="3">
        <v>1.228605459116288E-2</v>
      </c>
      <c r="AS32" s="3">
        <v>1.209840138111732E-2</v>
      </c>
      <c r="AT32" s="3">
        <v>1.189978245683219E-2</v>
      </c>
      <c r="AU32" s="3">
        <v>1.169406286897327E-2</v>
      </c>
      <c r="AV32" s="3">
        <v>1.148716121921989E-2</v>
      </c>
      <c r="AW32" s="3">
        <v>1.130467011863099E-2</v>
      </c>
      <c r="AX32" s="3">
        <v>1.113323564736503E-2</v>
      </c>
      <c r="AY32" s="3">
        <v>1.098212800854575E-2</v>
      </c>
      <c r="AZ32" s="3">
        <v>1.084533951357404E-2</v>
      </c>
      <c r="BA32" s="3">
        <v>1.0720223393220809E-2</v>
      </c>
      <c r="BB32" s="3">
        <v>1.060598192361188E-2</v>
      </c>
      <c r="BC32" s="3">
        <v>1.049044834098963E-2</v>
      </c>
      <c r="BD32" s="3">
        <v>1.037857246839927E-2</v>
      </c>
      <c r="BE32" s="3">
        <v>1.026711663126546E-2</v>
      </c>
      <c r="BF32" s="3">
        <v>1.015852682963868E-2</v>
      </c>
      <c r="BG32" s="3">
        <v>1.0064262611931701E-2</v>
      </c>
      <c r="BH32" s="3">
        <v>9.9777590254980196E-3</v>
      </c>
      <c r="BI32" s="3">
        <v>9.8954003691925918E-3</v>
      </c>
      <c r="BJ32" s="3">
        <v>9.8088022434672344E-3</v>
      </c>
      <c r="BK32" s="3">
        <v>9.7257003253567956E-3</v>
      </c>
      <c r="BL32" s="3">
        <v>9.6409469762071646E-3</v>
      </c>
      <c r="BM32" s="3">
        <v>9.5570773734522246E-3</v>
      </c>
      <c r="BN32" s="3">
        <v>9.4682352685923066E-3</v>
      </c>
      <c r="BO32" s="3">
        <v>9.3679477725156831E-3</v>
      </c>
      <c r="BP32" s="3">
        <v>9.2610259914027732E-3</v>
      </c>
      <c r="BQ32" s="3">
        <v>9.1544000501361748E-3</v>
      </c>
      <c r="BR32" s="3">
        <v>9.0302534736911577E-3</v>
      </c>
      <c r="BS32" s="3">
        <v>8.8825471439892764E-3</v>
      </c>
      <c r="BT32" s="3">
        <v>8.724764680838647E-3</v>
      </c>
      <c r="BU32" s="3">
        <v>8.5465036389675373E-3</v>
      </c>
      <c r="BV32" s="3">
        <v>8.3512991225649248E-3</v>
      </c>
      <c r="BW32" s="3">
        <v>8.1466668304086814E-3</v>
      </c>
      <c r="BX32" s="3">
        <v>7.9425931079964741E-3</v>
      </c>
      <c r="BY32" s="3">
        <v>7.7421539779642494E-3</v>
      </c>
      <c r="BZ32" s="3">
        <v>7.554452258390687E-3</v>
      </c>
      <c r="CA32" s="3">
        <v>7.3840146909594784E-3</v>
      </c>
      <c r="CB32" s="3">
        <v>7.233917600741162E-3</v>
      </c>
      <c r="CC32" s="3">
        <v>7.0974224021109903E-3</v>
      </c>
      <c r="CD32" s="3">
        <v>6.9733537014958786E-3</v>
      </c>
      <c r="CE32" s="3">
        <v>6.863470363973799E-3</v>
      </c>
      <c r="CF32" s="3">
        <v>6.7706437166504844E-3</v>
      </c>
      <c r="CG32" s="3">
        <v>6.6976000988142976E-3</v>
      </c>
      <c r="CH32" s="3">
        <v>6.6374493339808613E-3</v>
      </c>
      <c r="CI32" s="3">
        <v>6.5875908978208671E-3</v>
      </c>
      <c r="CJ32" s="3">
        <v>6.5475426386229106E-3</v>
      </c>
      <c r="CK32" s="3">
        <v>6.5114264957217239E-3</v>
      </c>
      <c r="CL32" s="3">
        <v>6.4745426416950294E-3</v>
      </c>
      <c r="CM32" s="3">
        <v>6.4414541622562693E-3</v>
      </c>
      <c r="CN32" s="3">
        <v>6.4089990117450844E-3</v>
      </c>
      <c r="CO32" s="3">
        <v>6.3744473042522364E-3</v>
      </c>
      <c r="CP32" s="3">
        <v>6.3314051554810274E-3</v>
      </c>
      <c r="CQ32" s="3">
        <v>6.2778414018930572E-3</v>
      </c>
      <c r="CR32" s="3">
        <v>6.2144590370843021E-3</v>
      </c>
      <c r="CS32" s="3">
        <v>6.1466519265402364E-3</v>
      </c>
      <c r="CT32" s="3">
        <v>6.0743468967357304E-3</v>
      </c>
      <c r="CU32" s="3">
        <v>5.9911009978065467E-3</v>
      </c>
      <c r="CV32" s="3">
        <v>5.8997113657844246E-3</v>
      </c>
      <c r="CW32" s="3">
        <v>5.800183332269563E-3</v>
      </c>
      <c r="CX32" s="3">
        <v>5.6925378806740564E-3</v>
      </c>
      <c r="CY32" s="3">
        <v>5.5813584089334936E-3</v>
      </c>
      <c r="CZ32" s="3">
        <v>5.4732226772295136E-3</v>
      </c>
      <c r="DA32" s="3">
        <v>5.3722011487801697E-3</v>
      </c>
      <c r="DB32" s="3">
        <v>5.2687406494462416E-3</v>
      </c>
      <c r="DC32" s="3">
        <v>5.1699659316876466E-3</v>
      </c>
      <c r="DD32" s="3">
        <v>5.0714828224253748E-3</v>
      </c>
      <c r="DE32" s="3">
        <v>4.9763415660017216E-3</v>
      </c>
      <c r="DF32" s="3">
        <v>4.8889062062399307E-3</v>
      </c>
      <c r="DG32" s="3">
        <v>4.8055833394485704E-3</v>
      </c>
      <c r="DH32" s="3">
        <v>4.7260561947517453E-3</v>
      </c>
      <c r="DI32" s="3">
        <v>4.652257576909638E-3</v>
      </c>
      <c r="DJ32" s="3">
        <v>4.5841901064201116E-3</v>
      </c>
      <c r="DK32" s="3">
        <v>4.5198569955259239E-3</v>
      </c>
      <c r="DL32" s="3">
        <v>4.4583901322898401E-3</v>
      </c>
    </row>
    <row r="33" spans="1:116" x14ac:dyDescent="0.25">
      <c r="A33" s="1" t="str">
        <f>'Population Definitions'!$A$9</f>
        <v>50-69F</v>
      </c>
      <c r="C33" t="s">
        <v>43</v>
      </c>
      <c r="D33" s="3"/>
      <c r="E33" s="3"/>
      <c r="F33" s="4" t="s">
        <v>30</v>
      </c>
      <c r="G33" s="3">
        <v>9.5448056569806036E-3</v>
      </c>
      <c r="H33" s="3">
        <v>9.6143267624845957E-3</v>
      </c>
      <c r="I33" s="3">
        <v>9.7121672766376597E-3</v>
      </c>
      <c r="J33" s="3">
        <v>1.016550117990778E-2</v>
      </c>
      <c r="K33" s="3">
        <v>1.0199443389075471E-2</v>
      </c>
      <c r="L33" s="3">
        <v>1.016170407134113E-2</v>
      </c>
      <c r="M33" s="3">
        <v>9.9020687464698529E-3</v>
      </c>
      <c r="N33" s="3">
        <v>9.6470199696865946E-3</v>
      </c>
      <c r="O33" s="3">
        <v>9.3576737349821935E-3</v>
      </c>
      <c r="P33" s="3">
        <v>9.3358426630251803E-3</v>
      </c>
      <c r="Q33" s="3">
        <v>9.1336024051251498E-3</v>
      </c>
      <c r="R33" s="3">
        <v>8.9306857127652815E-3</v>
      </c>
      <c r="S33" s="3">
        <v>8.9333800912690456E-3</v>
      </c>
      <c r="T33" s="3">
        <v>8.9294960128568236E-3</v>
      </c>
      <c r="U33" s="3">
        <v>8.671109658454015E-3</v>
      </c>
      <c r="V33" s="3">
        <v>8.6137043270550911E-3</v>
      </c>
      <c r="W33" s="3">
        <v>8.276312695099217E-3</v>
      </c>
      <c r="X33" s="3">
        <v>8.0037656730321712E-3</v>
      </c>
      <c r="Y33" s="3">
        <v>7.7634555559269501E-3</v>
      </c>
      <c r="Z33" s="3">
        <v>7.4722141513431659E-3</v>
      </c>
      <c r="AA33" s="3">
        <v>7.3156357255548584E-3</v>
      </c>
      <c r="AB33" s="3">
        <v>7.043225107334127E-3</v>
      </c>
      <c r="AC33" s="3">
        <v>6.9522528882276858E-3</v>
      </c>
      <c r="AD33" s="3">
        <v>6.9091948499019947E-3</v>
      </c>
      <c r="AE33" s="3">
        <v>6.8287836955311324E-3</v>
      </c>
      <c r="AF33" s="3">
        <v>6.893799233683307E-3</v>
      </c>
      <c r="AG33" s="3">
        <v>6.8121129773413792E-3</v>
      </c>
      <c r="AH33" s="3">
        <v>6.7084428845482604E-3</v>
      </c>
      <c r="AI33" s="3">
        <v>6.7287540150966279E-3</v>
      </c>
      <c r="AJ33" s="3">
        <v>6.5672706549022531E-3</v>
      </c>
      <c r="AK33" s="3">
        <v>7.4544553914742927E-3</v>
      </c>
      <c r="AL33" s="3">
        <v>7.9148891778637546E-3</v>
      </c>
      <c r="AM33" s="3">
        <v>7.5475123954161973E-3</v>
      </c>
      <c r="AN33" s="3">
        <v>6.5208647912446578E-3</v>
      </c>
      <c r="AO33" s="3">
        <v>6.1939278797679687E-3</v>
      </c>
      <c r="AP33" s="3">
        <v>6.1150509576333237E-3</v>
      </c>
      <c r="AQ33" s="3">
        <v>6.0313051526288399E-3</v>
      </c>
      <c r="AR33" s="3">
        <v>5.9453345932859811E-3</v>
      </c>
      <c r="AS33" s="3">
        <v>5.853377783989781E-3</v>
      </c>
      <c r="AT33" s="3">
        <v>5.7561072998801484E-3</v>
      </c>
      <c r="AU33" s="3">
        <v>5.649047719149934E-3</v>
      </c>
      <c r="AV33" s="3">
        <v>5.5393705440995571E-3</v>
      </c>
      <c r="AW33" s="3">
        <v>5.440551663338576E-3</v>
      </c>
      <c r="AX33" s="3">
        <v>5.346046207342939E-3</v>
      </c>
      <c r="AY33" s="3">
        <v>5.2621856396357298E-3</v>
      </c>
      <c r="AZ33" s="3">
        <v>5.1869987079197558E-3</v>
      </c>
      <c r="BA33" s="3">
        <v>5.1196559872529919E-3</v>
      </c>
      <c r="BB33" s="3">
        <v>5.0604935934077024E-3</v>
      </c>
      <c r="BC33" s="3">
        <v>5.0051360963541784E-3</v>
      </c>
      <c r="BD33" s="3">
        <v>4.9510774965928154E-3</v>
      </c>
      <c r="BE33" s="3">
        <v>4.901769555457929E-3</v>
      </c>
      <c r="BF33" s="3">
        <v>4.8536621923834086E-3</v>
      </c>
      <c r="BG33" s="3">
        <v>4.812667482306944E-3</v>
      </c>
      <c r="BH33" s="3">
        <v>4.7788444348639287E-3</v>
      </c>
      <c r="BI33" s="3">
        <v>4.7485306955063616E-3</v>
      </c>
      <c r="BJ33" s="3">
        <v>4.7185334818478737E-3</v>
      </c>
      <c r="BK33" s="3">
        <v>4.6897837868745207E-3</v>
      </c>
      <c r="BL33" s="3">
        <v>4.6627183316097854E-3</v>
      </c>
      <c r="BM33" s="3">
        <v>4.6381340405688021E-3</v>
      </c>
      <c r="BN33" s="3">
        <v>4.6117775279746059E-3</v>
      </c>
      <c r="BO33" s="3">
        <v>4.5792864652325627E-3</v>
      </c>
      <c r="BP33" s="3">
        <v>4.5421422641955013E-3</v>
      </c>
      <c r="BQ33" s="3">
        <v>4.5060282417198512E-3</v>
      </c>
      <c r="BR33" s="3">
        <v>4.4552922348241823E-3</v>
      </c>
      <c r="BS33" s="3">
        <v>4.3940232075336061E-3</v>
      </c>
      <c r="BT33" s="3">
        <v>4.320907273174788E-3</v>
      </c>
      <c r="BU33" s="3">
        <v>4.2350376811684512E-3</v>
      </c>
      <c r="BV33" s="3">
        <v>4.1364105181779624E-3</v>
      </c>
      <c r="BW33" s="3">
        <v>4.0290123377422658E-3</v>
      </c>
      <c r="BX33" s="3">
        <v>3.9189442784751784E-3</v>
      </c>
      <c r="BY33" s="3">
        <v>3.8076249011249779E-3</v>
      </c>
      <c r="BZ33" s="3">
        <v>3.7014689420135269E-3</v>
      </c>
      <c r="CA33" s="3">
        <v>3.6041129095610081E-3</v>
      </c>
      <c r="CB33" s="3">
        <v>3.516149717683143E-3</v>
      </c>
      <c r="CC33" s="3">
        <v>3.4361019342282651E-3</v>
      </c>
      <c r="CD33" s="3">
        <v>3.3600735338662271E-3</v>
      </c>
      <c r="CE33" s="3">
        <v>3.2938767691446319E-3</v>
      </c>
      <c r="CF33" s="3">
        <v>3.237605367370811E-3</v>
      </c>
      <c r="CG33" s="3">
        <v>3.1910175533234829E-3</v>
      </c>
      <c r="CH33" s="3">
        <v>3.154575297374106E-3</v>
      </c>
      <c r="CI33" s="3">
        <v>3.124930706018918E-3</v>
      </c>
      <c r="CJ33" s="3">
        <v>3.100120852886161E-3</v>
      </c>
      <c r="CK33" s="3">
        <v>3.0795859075464392E-3</v>
      </c>
      <c r="CL33" s="3">
        <v>3.0595610945342972E-3</v>
      </c>
      <c r="CM33" s="3">
        <v>3.043293443181294E-3</v>
      </c>
      <c r="CN33" s="3">
        <v>3.027626275751105E-3</v>
      </c>
      <c r="CO33" s="3">
        <v>3.0111808134767951E-3</v>
      </c>
      <c r="CP33" s="3">
        <v>2.991861346337605E-3</v>
      </c>
      <c r="CQ33" s="3">
        <v>2.9653939417832488E-3</v>
      </c>
      <c r="CR33" s="3">
        <v>2.933951028943854E-3</v>
      </c>
      <c r="CS33" s="3">
        <v>2.9018225026558849E-3</v>
      </c>
      <c r="CT33" s="3">
        <v>2.8669353174736608E-3</v>
      </c>
      <c r="CU33" s="3">
        <v>2.826367455538934E-3</v>
      </c>
      <c r="CV33" s="3">
        <v>2.77912366128582E-3</v>
      </c>
      <c r="CW33" s="3">
        <v>2.727697320262117E-3</v>
      </c>
      <c r="CX33" s="3">
        <v>2.6712447365618E-3</v>
      </c>
      <c r="CY33" s="3">
        <v>2.6124014716446299E-3</v>
      </c>
      <c r="CZ33" s="3">
        <v>2.5572943563705861E-3</v>
      </c>
      <c r="DA33" s="3">
        <v>2.5034519940154349E-3</v>
      </c>
      <c r="DB33" s="3">
        <v>2.4495557405565761E-3</v>
      </c>
      <c r="DC33" s="3">
        <v>2.3956791093686981E-3</v>
      </c>
      <c r="DD33" s="3">
        <v>2.343899748127821E-3</v>
      </c>
      <c r="DE33" s="3">
        <v>2.293734774351356E-3</v>
      </c>
      <c r="DF33" s="3">
        <v>2.2467430102437718E-3</v>
      </c>
      <c r="DG33" s="3">
        <v>2.2016920311918658E-3</v>
      </c>
      <c r="DH33" s="3">
        <v>2.159505506875237E-3</v>
      </c>
      <c r="DI33" s="3">
        <v>2.1203251928744861E-3</v>
      </c>
      <c r="DJ33" s="3">
        <v>2.0824500922950479E-3</v>
      </c>
      <c r="DK33" s="3">
        <v>2.0480569154262798E-3</v>
      </c>
      <c r="DL33" s="3">
        <v>2.0147164025736061E-3</v>
      </c>
    </row>
    <row r="34" spans="1:116" x14ac:dyDescent="0.25">
      <c r="A34" s="1" t="str">
        <f>'Population Definitions'!$B$10</f>
        <v>70+M</v>
      </c>
      <c r="C34" t="s">
        <v>43</v>
      </c>
      <c r="D34" s="3"/>
      <c r="E34" s="3"/>
      <c r="F34" s="4" t="s">
        <v>30</v>
      </c>
      <c r="G34" s="3">
        <v>9.0416525371375359E-2</v>
      </c>
      <c r="H34" s="3">
        <v>8.9993109624067438E-2</v>
      </c>
      <c r="I34" s="3">
        <v>8.9151116484829637E-2</v>
      </c>
      <c r="J34" s="3">
        <v>9.1872956580722823E-2</v>
      </c>
      <c r="K34" s="3">
        <v>9.049028748224365E-2</v>
      </c>
      <c r="L34" s="3">
        <v>8.9841231197606813E-2</v>
      </c>
      <c r="M34" s="3">
        <v>8.7182684561266127E-2</v>
      </c>
      <c r="N34" s="3">
        <v>8.4248183467571847E-2</v>
      </c>
      <c r="O34" s="3">
        <v>8.2702038951689427E-2</v>
      </c>
      <c r="P34" s="3">
        <v>8.2758821700534849E-2</v>
      </c>
      <c r="Q34" s="3">
        <v>8.1475807948573703E-2</v>
      </c>
      <c r="R34" s="3">
        <v>8.0193049821428483E-2</v>
      </c>
      <c r="S34" s="3">
        <v>8.0621182928275137E-2</v>
      </c>
      <c r="T34" s="3">
        <v>8.1196860388995457E-2</v>
      </c>
      <c r="U34" s="3">
        <v>7.8098868392010606E-2</v>
      </c>
      <c r="V34" s="3">
        <v>7.8448040400448824E-2</v>
      </c>
      <c r="W34" s="3">
        <v>7.5270347595627868E-2</v>
      </c>
      <c r="X34" s="3">
        <v>7.4317433807865235E-2</v>
      </c>
      <c r="Y34" s="3">
        <v>7.3429349926446869E-2</v>
      </c>
      <c r="Z34" s="3">
        <v>7.1918205670632993E-2</v>
      </c>
      <c r="AA34" s="3">
        <v>7.115283069478899E-2</v>
      </c>
      <c r="AB34" s="3">
        <v>6.9460195255667739E-2</v>
      </c>
      <c r="AC34" s="3">
        <v>6.9969095916625229E-2</v>
      </c>
      <c r="AD34" s="3">
        <v>6.9038962988066027E-2</v>
      </c>
      <c r="AE34" s="3">
        <v>6.8052516845096972E-2</v>
      </c>
      <c r="AF34" s="3">
        <v>6.9776010101829572E-2</v>
      </c>
      <c r="AG34" s="3">
        <v>6.7854864315966726E-2</v>
      </c>
      <c r="AH34" s="3">
        <v>6.7606353629972554E-2</v>
      </c>
      <c r="AI34" s="3">
        <v>6.6568707439998528E-2</v>
      </c>
      <c r="AJ34" s="3">
        <v>6.4761615382686086E-2</v>
      </c>
      <c r="AK34" s="3">
        <v>7.4132377577850919E-2</v>
      </c>
      <c r="AL34" s="3">
        <v>7.5590181447035248E-2</v>
      </c>
      <c r="AM34" s="3">
        <v>7.1565849364587625E-2</v>
      </c>
      <c r="AN34" s="3">
        <v>6.3205688403869642E-2</v>
      </c>
      <c r="AO34" s="3">
        <v>6.0851922672875002E-2</v>
      </c>
      <c r="AP34" s="3">
        <v>6.031035484314258E-2</v>
      </c>
      <c r="AQ34" s="3">
        <v>5.9788608469279719E-2</v>
      </c>
      <c r="AR34" s="3">
        <v>5.927432919174478E-2</v>
      </c>
      <c r="AS34" s="3">
        <v>5.8803893004523641E-2</v>
      </c>
      <c r="AT34" s="3">
        <v>5.8338167777697222E-2</v>
      </c>
      <c r="AU34" s="3">
        <v>5.7912484641045092E-2</v>
      </c>
      <c r="AV34" s="3">
        <v>5.7511342091172257E-2</v>
      </c>
      <c r="AW34" s="3">
        <v>5.7181256713629683E-2</v>
      </c>
      <c r="AX34" s="3">
        <v>5.6862364128620127E-2</v>
      </c>
      <c r="AY34" s="3">
        <v>5.6554731088167741E-2</v>
      </c>
      <c r="AZ34" s="3">
        <v>5.6301393844559483E-2</v>
      </c>
      <c r="BA34" s="3">
        <v>5.6089553386303892E-2</v>
      </c>
      <c r="BB34" s="3">
        <v>5.5930308476025488E-2</v>
      </c>
      <c r="BC34" s="3">
        <v>5.5779728518813153E-2</v>
      </c>
      <c r="BD34" s="3">
        <v>5.5648957212765762E-2</v>
      </c>
      <c r="BE34" s="3">
        <v>5.5540549730520881E-2</v>
      </c>
      <c r="BF34" s="3">
        <v>5.5453534781650077E-2</v>
      </c>
      <c r="BG34" s="3">
        <v>5.5389560341993327E-2</v>
      </c>
      <c r="BH34" s="3">
        <v>5.5341751631221833E-2</v>
      </c>
      <c r="BI34" s="3">
        <v>5.5310597676351048E-2</v>
      </c>
      <c r="BJ34" s="3">
        <v>5.5267930834530132E-2</v>
      </c>
      <c r="BK34" s="3">
        <v>5.5259524787583218E-2</v>
      </c>
      <c r="BL34" s="3">
        <v>5.5245708748021212E-2</v>
      </c>
      <c r="BM34" s="3">
        <v>5.524140812513316E-2</v>
      </c>
      <c r="BN34" s="3">
        <v>5.521056084784845E-2</v>
      </c>
      <c r="BO34" s="3">
        <v>5.5156522736866179E-2</v>
      </c>
      <c r="BP34" s="3">
        <v>5.5102378072130948E-2</v>
      </c>
      <c r="BQ34" s="3">
        <v>5.5074804150278017E-2</v>
      </c>
      <c r="BR34" s="3">
        <v>5.5041005230392993E-2</v>
      </c>
      <c r="BS34" s="3">
        <v>5.4971057402061117E-2</v>
      </c>
      <c r="BT34" s="3">
        <v>5.4922102363760647E-2</v>
      </c>
      <c r="BU34" s="3">
        <v>5.4845815245468311E-2</v>
      </c>
      <c r="BV34" s="3">
        <v>5.4740792748544258E-2</v>
      </c>
      <c r="BW34" s="3">
        <v>5.4637600667720651E-2</v>
      </c>
      <c r="BX34" s="3">
        <v>5.4511024018916568E-2</v>
      </c>
      <c r="BY34" s="3">
        <v>5.4404563208928058E-2</v>
      </c>
      <c r="BZ34" s="3">
        <v>5.4325518865787681E-2</v>
      </c>
      <c r="CA34" s="3">
        <v>5.4290992006320662E-2</v>
      </c>
      <c r="CB34" s="3">
        <v>5.4297807250548127E-2</v>
      </c>
      <c r="CC34" s="3">
        <v>5.4328287211542779E-2</v>
      </c>
      <c r="CD34" s="3">
        <v>5.4383283337310427E-2</v>
      </c>
      <c r="CE34" s="3">
        <v>5.4453477138552822E-2</v>
      </c>
      <c r="CF34" s="3">
        <v>5.4509703143533449E-2</v>
      </c>
      <c r="CG34" s="3">
        <v>5.4583123416446347E-2</v>
      </c>
      <c r="CH34" s="3">
        <v>5.4643363278735542E-2</v>
      </c>
      <c r="CI34" s="3">
        <v>5.4703499032461772E-2</v>
      </c>
      <c r="CJ34" s="3">
        <v>5.475383238438767E-2</v>
      </c>
      <c r="CK34" s="3">
        <v>5.4809428465442317E-2</v>
      </c>
      <c r="CL34" s="3">
        <v>5.4824259332849672E-2</v>
      </c>
      <c r="CM34" s="3">
        <v>5.4810517908108959E-2</v>
      </c>
      <c r="CN34" s="3">
        <v>5.4730999996978967E-2</v>
      </c>
      <c r="CO34" s="3">
        <v>5.4594715834525513E-2</v>
      </c>
      <c r="CP34" s="3">
        <v>5.4370998107036668E-2</v>
      </c>
      <c r="CQ34" s="3">
        <v>5.4072153974293123E-2</v>
      </c>
      <c r="CR34" s="3">
        <v>5.3700925026572643E-2</v>
      </c>
      <c r="CS34" s="3">
        <v>5.3293627531438431E-2</v>
      </c>
      <c r="CT34" s="3">
        <v>5.2873484000875867E-2</v>
      </c>
      <c r="CU34" s="3">
        <v>5.2425891800341469E-2</v>
      </c>
      <c r="CV34" s="3">
        <v>5.1960482284242097E-2</v>
      </c>
      <c r="CW34" s="3">
        <v>5.1476678104145447E-2</v>
      </c>
      <c r="CX34" s="3">
        <v>5.0990514582477477E-2</v>
      </c>
      <c r="CY34" s="3">
        <v>5.051056737310735E-2</v>
      </c>
      <c r="CZ34" s="3">
        <v>5.0066566402627223E-2</v>
      </c>
      <c r="DA34" s="3">
        <v>4.9723080704812322E-2</v>
      </c>
      <c r="DB34" s="3">
        <v>4.9416677659784983E-2</v>
      </c>
      <c r="DC34" s="3">
        <v>4.9216067300178683E-2</v>
      </c>
      <c r="DD34" s="3">
        <v>4.9060681636093617E-2</v>
      </c>
      <c r="DE34" s="3">
        <v>4.8916504015936391E-2</v>
      </c>
      <c r="DF34" s="3">
        <v>4.8842861250717483E-2</v>
      </c>
      <c r="DG34" s="3">
        <v>4.881799264980357E-2</v>
      </c>
      <c r="DH34" s="3">
        <v>4.8807041994257179E-2</v>
      </c>
      <c r="DI34" s="3">
        <v>4.8853576069680341E-2</v>
      </c>
      <c r="DJ34" s="3">
        <v>4.893521275674511E-2</v>
      </c>
      <c r="DK34" s="3">
        <v>4.9020421628622843E-2</v>
      </c>
      <c r="DL34" s="3">
        <v>4.9132621713290928E-2</v>
      </c>
    </row>
    <row r="35" spans="1:116" x14ac:dyDescent="0.25">
      <c r="A35" s="1" t="str">
        <f>'Population Definitions'!$B$11</f>
        <v>70+F</v>
      </c>
      <c r="C35" t="s">
        <v>43</v>
      </c>
      <c r="D35" s="3"/>
      <c r="E35" s="3"/>
      <c r="F35" s="4" t="s">
        <v>30</v>
      </c>
      <c r="G35" s="3">
        <v>7.0015645780313759E-2</v>
      </c>
      <c r="H35" s="3">
        <v>6.9968239073141508E-2</v>
      </c>
      <c r="I35" s="3">
        <v>6.9262739064711351E-2</v>
      </c>
      <c r="J35" s="3">
        <v>7.1824240605798242E-2</v>
      </c>
      <c r="K35" s="3">
        <v>7.0924683083075479E-2</v>
      </c>
      <c r="L35" s="3">
        <v>7.0460595331603079E-2</v>
      </c>
      <c r="M35" s="3">
        <v>6.913952152118498E-2</v>
      </c>
      <c r="N35" s="3">
        <v>6.7715752598649481E-2</v>
      </c>
      <c r="O35" s="3">
        <v>6.6712316146362222E-2</v>
      </c>
      <c r="P35" s="3">
        <v>6.7121527112527099E-2</v>
      </c>
      <c r="Q35" s="3">
        <v>6.5761676902097957E-2</v>
      </c>
      <c r="R35" s="3">
        <v>6.4624912797946923E-2</v>
      </c>
      <c r="S35" s="3">
        <v>6.5305643480689665E-2</v>
      </c>
      <c r="T35" s="3">
        <v>6.6153094880563493E-2</v>
      </c>
      <c r="U35" s="3">
        <v>6.2975981024139843E-2</v>
      </c>
      <c r="V35" s="3">
        <v>6.3532076539497093E-2</v>
      </c>
      <c r="W35" s="3">
        <v>6.1380150507812169E-2</v>
      </c>
      <c r="X35" s="3">
        <v>6.0578996769026831E-2</v>
      </c>
      <c r="Y35" s="3">
        <v>6.0139336218513972E-2</v>
      </c>
      <c r="Z35" s="3">
        <v>5.8994054591182593E-2</v>
      </c>
      <c r="AA35" s="3">
        <v>5.8824058499797542E-2</v>
      </c>
      <c r="AB35" s="3">
        <v>5.7257785538205291E-2</v>
      </c>
      <c r="AC35" s="3">
        <v>5.8307127489954681E-2</v>
      </c>
      <c r="AD35" s="3">
        <v>5.7860595832370777E-2</v>
      </c>
      <c r="AE35" s="3">
        <v>5.6874574351473452E-2</v>
      </c>
      <c r="AF35" s="3">
        <v>5.8934666458322342E-2</v>
      </c>
      <c r="AG35" s="3">
        <v>5.7061432236306942E-2</v>
      </c>
      <c r="AH35" s="3">
        <v>5.7247176352375848E-2</v>
      </c>
      <c r="AI35" s="3">
        <v>5.6260375366641011E-2</v>
      </c>
      <c r="AJ35" s="3">
        <v>5.4721835213347357E-2</v>
      </c>
      <c r="AK35" s="3">
        <v>6.0692901179214012E-2</v>
      </c>
      <c r="AL35" s="3">
        <v>6.2837933016464023E-2</v>
      </c>
      <c r="AM35" s="3">
        <v>6.1214777670166642E-2</v>
      </c>
      <c r="AN35" s="3">
        <v>5.4283071303452647E-2</v>
      </c>
      <c r="AO35" s="3">
        <v>5.2148068894326938E-2</v>
      </c>
      <c r="AP35" s="3">
        <v>5.1591450405696432E-2</v>
      </c>
      <c r="AQ35" s="3">
        <v>5.1052973054972757E-2</v>
      </c>
      <c r="AR35" s="3">
        <v>5.0548711422541907E-2</v>
      </c>
      <c r="AS35" s="3">
        <v>5.0078168340948651E-2</v>
      </c>
      <c r="AT35" s="3">
        <v>4.9650488666641381E-2</v>
      </c>
      <c r="AU35" s="3">
        <v>4.9255023627589517E-2</v>
      </c>
      <c r="AV35" s="3">
        <v>4.890525790094348E-2</v>
      </c>
      <c r="AW35" s="3">
        <v>4.86537152514709E-2</v>
      </c>
      <c r="AX35" s="3">
        <v>4.8439431289272097E-2</v>
      </c>
      <c r="AY35" s="3">
        <v>4.8293888839500691E-2</v>
      </c>
      <c r="AZ35" s="3">
        <v>4.8209305523517487E-2</v>
      </c>
      <c r="BA35" s="3">
        <v>4.8190906977934031E-2</v>
      </c>
      <c r="BB35" s="3">
        <v>4.8221817773038571E-2</v>
      </c>
      <c r="BC35" s="3">
        <v>4.8277212972418777E-2</v>
      </c>
      <c r="BD35" s="3">
        <v>4.8338381501727118E-2</v>
      </c>
      <c r="BE35" s="3">
        <v>4.8447090272677303E-2</v>
      </c>
      <c r="BF35" s="3">
        <v>4.8542067014745172E-2</v>
      </c>
      <c r="BG35" s="3">
        <v>4.8633530306077082E-2</v>
      </c>
      <c r="BH35" s="3">
        <v>4.8752448187553317E-2</v>
      </c>
      <c r="BI35" s="3">
        <v>4.8850081123582779E-2</v>
      </c>
      <c r="BJ35" s="3">
        <v>4.8914049513689543E-2</v>
      </c>
      <c r="BK35" s="3">
        <v>4.8964463738441197E-2</v>
      </c>
      <c r="BL35" s="3">
        <v>4.8974502382151973E-2</v>
      </c>
      <c r="BM35" s="3">
        <v>4.8994003873977163E-2</v>
      </c>
      <c r="BN35" s="3">
        <v>4.896699207396063E-2</v>
      </c>
      <c r="BO35" s="3">
        <v>4.8897939195833053E-2</v>
      </c>
      <c r="BP35" s="3">
        <v>4.881171465040203E-2</v>
      </c>
      <c r="BQ35" s="3">
        <v>4.876444604328186E-2</v>
      </c>
      <c r="BR35" s="3">
        <v>4.8671161726147688E-2</v>
      </c>
      <c r="BS35" s="3">
        <v>4.8593001035639793E-2</v>
      </c>
      <c r="BT35" s="3">
        <v>4.8495527364375512E-2</v>
      </c>
      <c r="BU35" s="3">
        <v>4.8392092002164717E-2</v>
      </c>
      <c r="BV35" s="3">
        <v>4.8292968515876382E-2</v>
      </c>
      <c r="BW35" s="3">
        <v>4.819385220141318E-2</v>
      </c>
      <c r="BX35" s="3">
        <v>4.8110526382689207E-2</v>
      </c>
      <c r="BY35" s="3">
        <v>4.8064608698752551E-2</v>
      </c>
      <c r="BZ35" s="3">
        <v>4.8060924156465908E-2</v>
      </c>
      <c r="CA35" s="3">
        <v>4.8116571666199003E-2</v>
      </c>
      <c r="CB35" s="3">
        <v>4.8222697317341807E-2</v>
      </c>
      <c r="CC35" s="3">
        <v>4.8362853289506583E-2</v>
      </c>
      <c r="CD35" s="3">
        <v>4.8528438427947053E-2</v>
      </c>
      <c r="CE35" s="3">
        <v>4.87291960260696E-2</v>
      </c>
      <c r="CF35" s="3">
        <v>4.892675434128195E-2</v>
      </c>
      <c r="CG35" s="3">
        <v>4.9135310688648508E-2</v>
      </c>
      <c r="CH35" s="3">
        <v>4.9355336826497599E-2</v>
      </c>
      <c r="CI35" s="3">
        <v>4.957022094877684E-2</v>
      </c>
      <c r="CJ35" s="3">
        <v>4.9760328372286382E-2</v>
      </c>
      <c r="CK35" s="3">
        <v>4.9953216854293207E-2</v>
      </c>
      <c r="CL35" s="3">
        <v>5.0096080414595713E-2</v>
      </c>
      <c r="CM35" s="3">
        <v>5.0202681160369578E-2</v>
      </c>
      <c r="CN35" s="3">
        <v>5.024809058637341E-2</v>
      </c>
      <c r="CO35" s="3">
        <v>5.0204650554587983E-2</v>
      </c>
      <c r="CP35" s="3">
        <v>5.0081491553240647E-2</v>
      </c>
      <c r="CQ35" s="3">
        <v>4.9840986119347501E-2</v>
      </c>
      <c r="CR35" s="3">
        <v>4.9508872489164309E-2</v>
      </c>
      <c r="CS35" s="3">
        <v>4.9150129810516252E-2</v>
      </c>
      <c r="CT35" s="3">
        <v>4.8732741666660258E-2</v>
      </c>
      <c r="CU35" s="3">
        <v>4.8262455993067978E-2</v>
      </c>
      <c r="CV35" s="3">
        <v>4.7735373270322901E-2</v>
      </c>
      <c r="CW35" s="3">
        <v>4.7189166392563868E-2</v>
      </c>
      <c r="CX35" s="3">
        <v>4.6606191515551357E-2</v>
      </c>
      <c r="CY35" s="3">
        <v>4.6010830671435132E-2</v>
      </c>
      <c r="CZ35" s="3">
        <v>4.5458434128729977E-2</v>
      </c>
      <c r="DA35" s="3">
        <v>4.4966740987045471E-2</v>
      </c>
      <c r="DB35" s="3">
        <v>4.4523871874605533E-2</v>
      </c>
      <c r="DC35" s="3">
        <v>4.4141178360191692E-2</v>
      </c>
      <c r="DD35" s="3">
        <v>4.3834889659496987E-2</v>
      </c>
      <c r="DE35" s="3">
        <v>4.356446905585197E-2</v>
      </c>
      <c r="DF35" s="3">
        <v>4.3359023152211448E-2</v>
      </c>
      <c r="DG35" s="3">
        <v>4.3206232283453792E-2</v>
      </c>
      <c r="DH35" s="3">
        <v>4.3121104000174798E-2</v>
      </c>
      <c r="DI35" s="3">
        <v>4.308392982786248E-2</v>
      </c>
      <c r="DJ35" s="3">
        <v>4.3098228814220423E-2</v>
      </c>
      <c r="DK35" s="3">
        <v>4.3160364239832757E-2</v>
      </c>
      <c r="DL35" s="3">
        <v>4.3246587382696371E-2</v>
      </c>
    </row>
    <row r="37" spans="1:116" x14ac:dyDescent="0.25">
      <c r="A37" s="1" t="s">
        <v>44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67.709739411963596</v>
      </c>
      <c r="H38" s="3">
        <v>67.633874904467802</v>
      </c>
      <c r="I38" s="3">
        <v>67.262912584411495</v>
      </c>
      <c r="J38" s="3">
        <v>66.858813716076398</v>
      </c>
      <c r="K38" s="3">
        <v>67.131238375064996</v>
      </c>
      <c r="L38" s="3">
        <v>67.319785017536006</v>
      </c>
      <c r="M38" s="3">
        <v>67.873642511714195</v>
      </c>
      <c r="N38" s="3">
        <v>68.411891902200907</v>
      </c>
      <c r="O38" s="3">
        <v>68.814144902081793</v>
      </c>
      <c r="P38" s="3">
        <v>68.800641509273802</v>
      </c>
      <c r="Q38" s="3">
        <v>69.174465262155607</v>
      </c>
      <c r="R38" s="3">
        <v>69.508683330616506</v>
      </c>
      <c r="S38" s="3">
        <v>69.657032582731304</v>
      </c>
      <c r="T38" s="3">
        <v>69.796941391876302</v>
      </c>
      <c r="U38" s="3">
        <v>70.176694281572196</v>
      </c>
      <c r="V38" s="3">
        <v>70.267648777257605</v>
      </c>
      <c r="W38" s="3">
        <v>70.737755457398094</v>
      </c>
      <c r="X38" s="3">
        <v>71.014942031258698</v>
      </c>
      <c r="Y38" s="3">
        <v>71.252642217180707</v>
      </c>
      <c r="Z38" s="3">
        <v>71.576383508328206</v>
      </c>
      <c r="AA38" s="3">
        <v>71.819956745655801</v>
      </c>
      <c r="AB38" s="3">
        <v>72.152903928573707</v>
      </c>
      <c r="AC38" s="3">
        <v>72.355323233262695</v>
      </c>
      <c r="AD38" s="3">
        <v>72.642147876654093</v>
      </c>
      <c r="AE38" s="3">
        <v>72.863724453022002</v>
      </c>
      <c r="AF38" s="3">
        <v>72.898962033655494</v>
      </c>
      <c r="AG38" s="3">
        <v>73.183176947918994</v>
      </c>
      <c r="AH38" s="3">
        <v>73.475972957660403</v>
      </c>
      <c r="AI38" s="3">
        <v>73.639918545639702</v>
      </c>
      <c r="AJ38" s="3">
        <v>73.983159397395198</v>
      </c>
      <c r="AK38" s="3">
        <v>72.486612791630193</v>
      </c>
      <c r="AL38" s="3">
        <v>72.320370049883707</v>
      </c>
      <c r="AM38" s="3">
        <v>73.211569402355394</v>
      </c>
      <c r="AN38" s="3">
        <v>74.510929031464798</v>
      </c>
      <c r="AO38" s="3">
        <v>74.918507608316702</v>
      </c>
      <c r="AP38" s="3">
        <v>75.113427855347993</v>
      </c>
      <c r="AQ38" s="3">
        <v>75.311279527175202</v>
      </c>
      <c r="AR38" s="3">
        <v>75.504143442211699</v>
      </c>
      <c r="AS38" s="3">
        <v>75.688733139522895</v>
      </c>
      <c r="AT38" s="3">
        <v>75.871471181844797</v>
      </c>
      <c r="AU38" s="3">
        <v>76.042646407411297</v>
      </c>
      <c r="AV38" s="3">
        <v>76.209081821895396</v>
      </c>
      <c r="AW38" s="3">
        <v>76.367282330113795</v>
      </c>
      <c r="AX38" s="3">
        <v>76.521795953237799</v>
      </c>
      <c r="AY38" s="3">
        <v>76.668984429721803</v>
      </c>
      <c r="AZ38" s="3">
        <v>76.812006068516098</v>
      </c>
      <c r="BA38" s="3">
        <v>76.951002815224101</v>
      </c>
      <c r="BB38" s="3">
        <v>77.084854523705204</v>
      </c>
      <c r="BC38" s="3">
        <v>77.2161970839052</v>
      </c>
      <c r="BD38" s="3">
        <v>77.345657736373894</v>
      </c>
      <c r="BE38" s="3">
        <v>77.477282981686102</v>
      </c>
      <c r="BF38" s="3">
        <v>77.608948239748401</v>
      </c>
      <c r="BG38" s="3">
        <v>77.738386410526203</v>
      </c>
      <c r="BH38" s="3">
        <v>77.872633742685494</v>
      </c>
      <c r="BI38" s="3">
        <v>78.008161465044594</v>
      </c>
      <c r="BJ38" s="3">
        <v>78.147063410503705</v>
      </c>
      <c r="BK38" s="3">
        <v>78.2851323910959</v>
      </c>
      <c r="BL38" s="3">
        <v>78.4297962424356</v>
      </c>
      <c r="BM38" s="3">
        <v>78.576609770223698</v>
      </c>
      <c r="BN38" s="3">
        <v>78.726974655224595</v>
      </c>
      <c r="BO38" s="3">
        <v>78.879124367146801</v>
      </c>
      <c r="BP38" s="3">
        <v>79.033548672332898</v>
      </c>
      <c r="BQ38" s="3">
        <v>79.187396638327499</v>
      </c>
      <c r="BR38" s="3">
        <v>79.340110491687</v>
      </c>
      <c r="BS38" s="3">
        <v>79.499533817109693</v>
      </c>
      <c r="BT38" s="3">
        <v>79.651027474253098</v>
      </c>
      <c r="BU38" s="3">
        <v>79.8030698257989</v>
      </c>
      <c r="BV38" s="3">
        <v>79.955098986711405</v>
      </c>
      <c r="BW38" s="3">
        <v>80.105169226271002</v>
      </c>
      <c r="BX38" s="3">
        <v>80.255331906896004</v>
      </c>
      <c r="BY38" s="3">
        <v>80.403406491732298</v>
      </c>
      <c r="BZ38" s="3">
        <v>80.547542003291397</v>
      </c>
      <c r="CA38" s="3">
        <v>80.690837875423398</v>
      </c>
      <c r="CB38" s="3">
        <v>80.832282506801803</v>
      </c>
      <c r="CC38" s="3">
        <v>80.974965841744194</v>
      </c>
      <c r="CD38" s="3">
        <v>81.112723714608805</v>
      </c>
      <c r="CE38" s="3">
        <v>81.247505046152</v>
      </c>
      <c r="CF38" s="3">
        <v>81.381851477749706</v>
      </c>
      <c r="CG38" s="3">
        <v>81.512411546367701</v>
      </c>
      <c r="CH38" s="3">
        <v>81.643740550924903</v>
      </c>
      <c r="CI38" s="3">
        <v>81.774509756428301</v>
      </c>
      <c r="CJ38" s="3">
        <v>81.903057913077404</v>
      </c>
      <c r="CK38" s="3">
        <v>82.032683803870796</v>
      </c>
      <c r="CL38" s="3">
        <v>82.166701485314107</v>
      </c>
      <c r="CM38" s="3">
        <v>82.298007343412195</v>
      </c>
      <c r="CN38" s="3">
        <v>82.430744524218198</v>
      </c>
      <c r="CO38" s="3">
        <v>82.564404410442194</v>
      </c>
      <c r="CP38" s="3">
        <v>82.700924984533998</v>
      </c>
      <c r="CQ38" s="3">
        <v>82.835597912928407</v>
      </c>
      <c r="CR38" s="3">
        <v>82.970559235579401</v>
      </c>
      <c r="CS38" s="3">
        <v>83.107788139025601</v>
      </c>
      <c r="CT38" s="3">
        <v>83.243457327151503</v>
      </c>
      <c r="CU38" s="3">
        <v>83.378199434116794</v>
      </c>
      <c r="CV38" s="3">
        <v>83.514340882616693</v>
      </c>
      <c r="CW38" s="3">
        <v>83.650894815494695</v>
      </c>
      <c r="CX38" s="3">
        <v>83.787043874395096</v>
      </c>
      <c r="CY38" s="3">
        <v>83.923834192887497</v>
      </c>
      <c r="CZ38" s="3">
        <v>84.062166306878396</v>
      </c>
      <c r="DA38" s="3">
        <v>84.1943271096128</v>
      </c>
      <c r="DB38" s="3">
        <v>84.332327958508898</v>
      </c>
      <c r="DC38" s="3">
        <v>84.462424076628906</v>
      </c>
      <c r="DD38" s="3">
        <v>84.5954000429426</v>
      </c>
      <c r="DE38" s="3">
        <v>84.731964576398695</v>
      </c>
      <c r="DF38" s="3">
        <v>84.8616137649271</v>
      </c>
      <c r="DG38" s="3">
        <v>84.990951316044999</v>
      </c>
      <c r="DH38" s="3">
        <v>85.122880963246899</v>
      </c>
      <c r="DI38" s="3">
        <v>85.251609716765898</v>
      </c>
      <c r="DJ38" s="3">
        <v>85.377565050721699</v>
      </c>
      <c r="DK38" s="3">
        <v>85.506252899033598</v>
      </c>
      <c r="DL38" s="3">
        <v>85.633112432603596</v>
      </c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75.434145493865103</v>
      </c>
      <c r="H39" s="3">
        <v>75.481081743052201</v>
      </c>
      <c r="I39" s="3">
        <v>75.508332581273805</v>
      </c>
      <c r="J39" s="3">
        <v>75.310667375492201</v>
      </c>
      <c r="K39" s="3">
        <v>75.504855524538499</v>
      </c>
      <c r="L39" s="3">
        <v>75.631827480656199</v>
      </c>
      <c r="M39" s="3">
        <v>75.889851441626703</v>
      </c>
      <c r="N39" s="3">
        <v>76.156822119787904</v>
      </c>
      <c r="O39" s="3">
        <v>76.424503580129794</v>
      </c>
      <c r="P39" s="3">
        <v>76.397352061969499</v>
      </c>
      <c r="Q39" s="3">
        <v>76.806942004560199</v>
      </c>
      <c r="R39" s="3">
        <v>77.086484797632295</v>
      </c>
      <c r="S39" s="3">
        <v>77.174279674525295</v>
      </c>
      <c r="T39" s="3">
        <v>77.259537388289203</v>
      </c>
      <c r="U39" s="3">
        <v>77.703471856967994</v>
      </c>
      <c r="V39" s="3">
        <v>77.750229646715596</v>
      </c>
      <c r="W39" s="3">
        <v>78.0907731926401</v>
      </c>
      <c r="X39" s="3">
        <v>78.282998252677999</v>
      </c>
      <c r="Y39" s="3">
        <v>78.4436126734265</v>
      </c>
      <c r="Z39" s="3">
        <v>78.665607401931098</v>
      </c>
      <c r="AA39" s="3">
        <v>78.791577606650804</v>
      </c>
      <c r="AB39" s="3">
        <v>79.063069089265497</v>
      </c>
      <c r="AC39" s="3">
        <v>79.163174039001206</v>
      </c>
      <c r="AD39" s="3">
        <v>79.383507003593706</v>
      </c>
      <c r="AE39" s="3">
        <v>79.637242414074706</v>
      </c>
      <c r="AF39" s="3">
        <v>79.608110287742704</v>
      </c>
      <c r="AG39" s="3">
        <v>79.849858575251801</v>
      </c>
      <c r="AH39" s="3">
        <v>80.017649104442896</v>
      </c>
      <c r="AI39" s="3">
        <v>80.141790835922095</v>
      </c>
      <c r="AJ39" s="3">
        <v>80.394464096705505</v>
      </c>
      <c r="AK39" s="3">
        <v>79.066303532296601</v>
      </c>
      <c r="AL39" s="3">
        <v>78.894451121608299</v>
      </c>
      <c r="AM39" s="3">
        <v>79.617069570364606</v>
      </c>
      <c r="AN39" s="3">
        <v>80.626705525104398</v>
      </c>
      <c r="AO39" s="3">
        <v>80.990946013695194</v>
      </c>
      <c r="AP39" s="3">
        <v>81.134083621231696</v>
      </c>
      <c r="AQ39" s="3">
        <v>81.281609422135503</v>
      </c>
      <c r="AR39" s="3">
        <v>81.425473759387799</v>
      </c>
      <c r="AS39" s="3">
        <v>81.565573421867896</v>
      </c>
      <c r="AT39" s="3">
        <v>81.700385336694495</v>
      </c>
      <c r="AU39" s="3">
        <v>81.829203922425407</v>
      </c>
      <c r="AV39" s="3">
        <v>81.956654221304703</v>
      </c>
      <c r="AW39" s="3">
        <v>82.077038406577998</v>
      </c>
      <c r="AX39" s="3">
        <v>82.195285609375503</v>
      </c>
      <c r="AY39" s="3">
        <v>82.307596571513997</v>
      </c>
      <c r="AZ39" s="3">
        <v>82.418640941154194</v>
      </c>
      <c r="BA39" s="3">
        <v>82.528293464846897</v>
      </c>
      <c r="BB39" s="3">
        <v>82.636218994461004</v>
      </c>
      <c r="BC39" s="3">
        <v>82.739441093188802</v>
      </c>
      <c r="BD39" s="3">
        <v>82.846794379786502</v>
      </c>
      <c r="BE39" s="3">
        <v>82.950714317972597</v>
      </c>
      <c r="BF39" s="3">
        <v>83.056450326358103</v>
      </c>
      <c r="BG39" s="3">
        <v>83.164170486247599</v>
      </c>
      <c r="BH39" s="3">
        <v>83.269637136228894</v>
      </c>
      <c r="BI39" s="3">
        <v>83.379015947025593</v>
      </c>
      <c r="BJ39" s="3">
        <v>83.488080535712697</v>
      </c>
      <c r="BK39" s="3">
        <v>83.599162527562498</v>
      </c>
      <c r="BL39" s="3">
        <v>83.715322159272404</v>
      </c>
      <c r="BM39" s="3">
        <v>83.829783067945996</v>
      </c>
      <c r="BN39" s="3">
        <v>83.946776061268807</v>
      </c>
      <c r="BO39" s="3">
        <v>84.067396598873501</v>
      </c>
      <c r="BP39" s="3">
        <v>84.190075212962498</v>
      </c>
      <c r="BQ39" s="3">
        <v>84.308373982060203</v>
      </c>
      <c r="BR39" s="3">
        <v>84.431960898794003</v>
      </c>
      <c r="BS39" s="3">
        <v>84.552096632728706</v>
      </c>
      <c r="BT39" s="3">
        <v>84.673609541497001</v>
      </c>
      <c r="BU39" s="3">
        <v>84.793620412866304</v>
      </c>
      <c r="BV39" s="3">
        <v>84.913712996574105</v>
      </c>
      <c r="BW39" s="3">
        <v>85.034193690339904</v>
      </c>
      <c r="BX39" s="3">
        <v>85.155429345894504</v>
      </c>
      <c r="BY39" s="3">
        <v>85.275024721815498</v>
      </c>
      <c r="BZ39" s="3">
        <v>85.392103226217898</v>
      </c>
      <c r="CA39" s="3">
        <v>85.509388916905195</v>
      </c>
      <c r="CB39" s="3">
        <v>85.625966906478794</v>
      </c>
      <c r="CC39" s="3">
        <v>85.743868318809604</v>
      </c>
      <c r="CD39" s="3">
        <v>85.8611432900735</v>
      </c>
      <c r="CE39" s="3">
        <v>85.973975161009605</v>
      </c>
      <c r="CF39" s="3">
        <v>86.088917698366799</v>
      </c>
      <c r="CG39" s="3">
        <v>86.204055223756498</v>
      </c>
      <c r="CH39" s="3">
        <v>86.3165096262384</v>
      </c>
      <c r="CI39" s="3">
        <v>86.428940223290994</v>
      </c>
      <c r="CJ39" s="3">
        <v>86.542887995841895</v>
      </c>
      <c r="CK39" s="3">
        <v>86.655013903947406</v>
      </c>
      <c r="CL39" s="3">
        <v>86.771270517674594</v>
      </c>
      <c r="CM39" s="3">
        <v>86.884319841688196</v>
      </c>
      <c r="CN39" s="3">
        <v>86.998335120831698</v>
      </c>
      <c r="CO39" s="3">
        <v>87.116041350975095</v>
      </c>
      <c r="CP39" s="3">
        <v>87.231995025494797</v>
      </c>
      <c r="CQ39" s="3">
        <v>87.3508834761343</v>
      </c>
      <c r="CR39" s="3">
        <v>87.470468777144902</v>
      </c>
      <c r="CS39" s="3">
        <v>87.587033238197094</v>
      </c>
      <c r="CT39" s="3">
        <v>87.704724094268698</v>
      </c>
      <c r="CU39" s="3">
        <v>87.821700727945895</v>
      </c>
      <c r="CV39" s="3">
        <v>87.942556121402902</v>
      </c>
      <c r="CW39" s="3">
        <v>88.060974172795298</v>
      </c>
      <c r="CX39" s="3">
        <v>88.180073646170698</v>
      </c>
      <c r="CY39" s="3">
        <v>88.300443344745105</v>
      </c>
      <c r="CZ39" s="3">
        <v>88.417219000507004</v>
      </c>
      <c r="DA39" s="3">
        <v>88.534458383196394</v>
      </c>
      <c r="DB39" s="3">
        <v>88.653317023971198</v>
      </c>
      <c r="DC39" s="3">
        <v>88.772688247705204</v>
      </c>
      <c r="DD39" s="3">
        <v>88.887803467919397</v>
      </c>
      <c r="DE39" s="3">
        <v>89.005433635659301</v>
      </c>
      <c r="DF39" s="3">
        <v>89.121857755466095</v>
      </c>
      <c r="DG39" s="3">
        <v>89.239649994243095</v>
      </c>
      <c r="DH39" s="3">
        <v>89.354600652742107</v>
      </c>
      <c r="DI39" s="3">
        <v>89.470034450752095</v>
      </c>
      <c r="DJ39" s="3">
        <v>89.586321158254606</v>
      </c>
      <c r="DK39" s="3">
        <v>89.701668328493398</v>
      </c>
      <c r="DL39" s="3">
        <v>89.819072289656106</v>
      </c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62.128051236182401</v>
      </c>
      <c r="H40" s="3">
        <v>61.944366787319801</v>
      </c>
      <c r="I40" s="3">
        <v>61.483536256260798</v>
      </c>
      <c r="J40" s="3">
        <v>60.868656172506</v>
      </c>
      <c r="K40" s="3">
        <v>60.878411918869901</v>
      </c>
      <c r="L40" s="3">
        <v>60.887736321156801</v>
      </c>
      <c r="M40" s="3">
        <v>61.354805140979401</v>
      </c>
      <c r="N40" s="3">
        <v>61.811074226417603</v>
      </c>
      <c r="O40" s="3">
        <v>62.133150260314601</v>
      </c>
      <c r="P40" s="3">
        <v>62.0030417485033</v>
      </c>
      <c r="Q40" s="3">
        <v>62.245024411186201</v>
      </c>
      <c r="R40" s="3">
        <v>62.552685253093998</v>
      </c>
      <c r="S40" s="3">
        <v>62.731268550479001</v>
      </c>
      <c r="T40" s="3">
        <v>62.979457476510298</v>
      </c>
      <c r="U40" s="3">
        <v>63.499490328888697</v>
      </c>
      <c r="V40" s="3">
        <v>63.7438145238293</v>
      </c>
      <c r="W40" s="3">
        <v>64.339197324823303</v>
      </c>
      <c r="X40" s="3">
        <v>64.720824918080794</v>
      </c>
      <c r="Y40" s="3">
        <v>65.050458634934301</v>
      </c>
      <c r="Z40" s="3">
        <v>65.450934642853099</v>
      </c>
      <c r="AA40" s="3">
        <v>65.763008344400902</v>
      </c>
      <c r="AB40" s="3">
        <v>66.143760792069898</v>
      </c>
      <c r="AC40" s="3">
        <v>66.412924858794199</v>
      </c>
      <c r="AD40" s="3">
        <v>66.748228455631605</v>
      </c>
      <c r="AE40" s="3">
        <v>67.004199729226002</v>
      </c>
      <c r="AF40" s="3">
        <v>67.033784670504204</v>
      </c>
      <c r="AG40" s="3">
        <v>67.3142362798839</v>
      </c>
      <c r="AH40" s="3">
        <v>67.537463766994705</v>
      </c>
      <c r="AI40" s="3">
        <v>67.615167775369798</v>
      </c>
      <c r="AJ40" s="3">
        <v>67.858744032965902</v>
      </c>
      <c r="AK40" s="3">
        <v>66.246415756231301</v>
      </c>
      <c r="AL40" s="3">
        <v>65.943655294794596</v>
      </c>
      <c r="AM40" s="3">
        <v>66.711369599635901</v>
      </c>
      <c r="AN40" s="3">
        <v>68.027389043470606</v>
      </c>
      <c r="AO40" s="3">
        <v>68.377952801133105</v>
      </c>
      <c r="AP40" s="3">
        <v>68.482942861747702</v>
      </c>
      <c r="AQ40" s="3">
        <v>68.590918408165805</v>
      </c>
      <c r="AR40" s="3">
        <v>68.725870602510696</v>
      </c>
      <c r="AS40" s="3">
        <v>68.882921485142006</v>
      </c>
      <c r="AT40" s="3">
        <v>69.063381215267299</v>
      </c>
      <c r="AU40" s="3">
        <v>69.254449656541496</v>
      </c>
      <c r="AV40" s="3">
        <v>69.453701349385895</v>
      </c>
      <c r="AW40" s="3">
        <v>69.645196324051696</v>
      </c>
      <c r="AX40" s="3">
        <v>69.832699945976202</v>
      </c>
      <c r="AY40" s="3">
        <v>70.017285455209503</v>
      </c>
      <c r="AZ40" s="3">
        <v>70.202668998348202</v>
      </c>
      <c r="BA40" s="3">
        <v>70.386801584831105</v>
      </c>
      <c r="BB40" s="3">
        <v>70.563521192347196</v>
      </c>
      <c r="BC40" s="3">
        <v>70.734091552398098</v>
      </c>
      <c r="BD40" s="3">
        <v>70.897799292662697</v>
      </c>
      <c r="BE40" s="3">
        <v>71.057733474340793</v>
      </c>
      <c r="BF40" s="3">
        <v>71.2106520339578</v>
      </c>
      <c r="BG40" s="3">
        <v>71.355188648273398</v>
      </c>
      <c r="BH40" s="3">
        <v>71.499198376168593</v>
      </c>
      <c r="BI40" s="3">
        <v>71.638643142408796</v>
      </c>
      <c r="BJ40" s="3">
        <v>71.775029099179804</v>
      </c>
      <c r="BK40" s="3">
        <v>71.904262028904995</v>
      </c>
      <c r="BL40" s="3">
        <v>72.033462980324302</v>
      </c>
      <c r="BM40" s="3">
        <v>72.158946704268004</v>
      </c>
      <c r="BN40" s="3">
        <v>72.283639732053899</v>
      </c>
      <c r="BO40" s="3">
        <v>72.407922281769103</v>
      </c>
      <c r="BP40" s="3">
        <v>72.5326414234613</v>
      </c>
      <c r="BQ40" s="3">
        <v>72.655647259496803</v>
      </c>
      <c r="BR40" s="3">
        <v>72.778198169316894</v>
      </c>
      <c r="BS40" s="3">
        <v>72.909501262920401</v>
      </c>
      <c r="BT40" s="3">
        <v>73.036184910322902</v>
      </c>
      <c r="BU40" s="3">
        <v>73.167266763489593</v>
      </c>
      <c r="BV40" s="3">
        <v>73.302454035069701</v>
      </c>
      <c r="BW40" s="3">
        <v>73.439867618750796</v>
      </c>
      <c r="BX40" s="3">
        <v>73.582073533609105</v>
      </c>
      <c r="BY40" s="3">
        <v>73.7257257228502</v>
      </c>
      <c r="BZ40" s="3">
        <v>73.868271732916298</v>
      </c>
      <c r="CA40" s="3">
        <v>74.0136858148051</v>
      </c>
      <c r="CB40" s="3">
        <v>74.160345099866106</v>
      </c>
      <c r="CC40" s="3">
        <v>74.309423299997107</v>
      </c>
      <c r="CD40" s="3">
        <v>74.455415037176294</v>
      </c>
      <c r="CE40" s="3">
        <v>74.600976774988297</v>
      </c>
      <c r="CF40" s="3">
        <v>74.747224750518498</v>
      </c>
      <c r="CG40" s="3">
        <v>74.890348635200098</v>
      </c>
      <c r="CH40" s="3">
        <v>75.034817137245696</v>
      </c>
      <c r="CI40" s="3">
        <v>75.177654050945605</v>
      </c>
      <c r="CJ40" s="3">
        <v>75.315864217727594</v>
      </c>
      <c r="CK40" s="3">
        <v>75.452884487686404</v>
      </c>
      <c r="CL40" s="3">
        <v>75.590775815043102</v>
      </c>
      <c r="CM40" s="3">
        <v>75.723201977947298</v>
      </c>
      <c r="CN40" s="3">
        <v>75.854962963469106</v>
      </c>
      <c r="CO40" s="3">
        <v>75.985205117528196</v>
      </c>
      <c r="CP40" s="3">
        <v>76.116715833261694</v>
      </c>
      <c r="CQ40" s="3">
        <v>76.244878573209604</v>
      </c>
      <c r="CR40" s="3">
        <v>76.372100249803594</v>
      </c>
      <c r="CS40" s="3">
        <v>76.500629082008402</v>
      </c>
      <c r="CT40" s="3">
        <v>76.627259754921397</v>
      </c>
      <c r="CU40" s="3">
        <v>76.751973324839895</v>
      </c>
      <c r="CV40" s="3">
        <v>76.877132334148499</v>
      </c>
      <c r="CW40" s="3">
        <v>77.003580298627298</v>
      </c>
      <c r="CX40" s="3">
        <v>77.130067556352202</v>
      </c>
      <c r="CY40" s="3">
        <v>77.257140581039195</v>
      </c>
      <c r="CZ40" s="3">
        <v>77.387299202067197</v>
      </c>
      <c r="DA40" s="3">
        <v>77.513597597130996</v>
      </c>
      <c r="DB40" s="3">
        <v>77.6467037269027</v>
      </c>
      <c r="DC40" s="3">
        <v>77.772605360584194</v>
      </c>
      <c r="DD40" s="3">
        <v>77.902607803244905</v>
      </c>
      <c r="DE40" s="3">
        <v>78.037484927353603</v>
      </c>
      <c r="DF40" s="3">
        <v>78.166407145903406</v>
      </c>
      <c r="DG40" s="3">
        <v>78.295681243790895</v>
      </c>
      <c r="DH40" s="3">
        <v>78.429429466978505</v>
      </c>
      <c r="DI40" s="3">
        <v>78.561089899296306</v>
      </c>
      <c r="DJ40" s="3">
        <v>78.690103396440406</v>
      </c>
      <c r="DK40" s="3">
        <v>78.822265480178402</v>
      </c>
      <c r="DL40" s="3">
        <v>78.953126855217306</v>
      </c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69.760233349080707</v>
      </c>
      <c r="H41" s="3">
        <v>69.741312365084497</v>
      </c>
      <c r="I41" s="3">
        <v>69.710417608828493</v>
      </c>
      <c r="J41" s="3">
        <v>69.379110509972406</v>
      </c>
      <c r="K41" s="3">
        <v>69.434861768902195</v>
      </c>
      <c r="L41" s="3">
        <v>69.457677360406194</v>
      </c>
      <c r="M41" s="3">
        <v>69.626678010072894</v>
      </c>
      <c r="N41" s="3">
        <v>69.791511644389104</v>
      </c>
      <c r="O41" s="3">
        <v>69.966668879168694</v>
      </c>
      <c r="P41" s="3">
        <v>69.862964296825396</v>
      </c>
      <c r="Q41" s="3">
        <v>70.136984069643205</v>
      </c>
      <c r="R41" s="3">
        <v>70.359090820213595</v>
      </c>
      <c r="S41" s="3">
        <v>70.432683448128202</v>
      </c>
      <c r="T41" s="3">
        <v>70.555079293526504</v>
      </c>
      <c r="U41" s="3">
        <v>71.051407207324203</v>
      </c>
      <c r="V41" s="3">
        <v>71.173324611671703</v>
      </c>
      <c r="W41" s="3">
        <v>71.584112971847205</v>
      </c>
      <c r="X41" s="3">
        <v>71.847538816372193</v>
      </c>
      <c r="Y41" s="3">
        <v>72.0745441879087</v>
      </c>
      <c r="Z41" s="3">
        <v>72.362063199875905</v>
      </c>
      <c r="AA41" s="3">
        <v>72.552922797865094</v>
      </c>
      <c r="AB41" s="3">
        <v>72.862467031121994</v>
      </c>
      <c r="AC41" s="3">
        <v>73.019107314505405</v>
      </c>
      <c r="AD41" s="3">
        <v>73.288217626472701</v>
      </c>
      <c r="AE41" s="3">
        <v>73.570901832844598</v>
      </c>
      <c r="AF41" s="3">
        <v>73.541016042967698</v>
      </c>
      <c r="AG41" s="3">
        <v>73.795313666695407</v>
      </c>
      <c r="AH41" s="3">
        <v>73.925212635720797</v>
      </c>
      <c r="AI41" s="3">
        <v>74.007171186832693</v>
      </c>
      <c r="AJ41" s="3">
        <v>74.204892943078903</v>
      </c>
      <c r="AK41" s="3">
        <v>72.814131348027601</v>
      </c>
      <c r="AL41" s="3">
        <v>72.562821399552803</v>
      </c>
      <c r="AM41" s="3">
        <v>73.198020569056794</v>
      </c>
      <c r="AN41" s="3">
        <v>74.237767277484295</v>
      </c>
      <c r="AO41" s="3">
        <v>74.548906502938493</v>
      </c>
      <c r="AP41" s="3">
        <v>74.609838447949301</v>
      </c>
      <c r="AQ41" s="3">
        <v>74.671624345944906</v>
      </c>
      <c r="AR41" s="3">
        <v>74.752377948928199</v>
      </c>
      <c r="AS41" s="3">
        <v>74.854066517546499</v>
      </c>
      <c r="AT41" s="3">
        <v>74.972320164131801</v>
      </c>
      <c r="AU41" s="3">
        <v>75.103962751446105</v>
      </c>
      <c r="AV41" s="3">
        <v>75.245816213040897</v>
      </c>
      <c r="AW41" s="3">
        <v>75.382971963043104</v>
      </c>
      <c r="AX41" s="3">
        <v>75.519822859519394</v>
      </c>
      <c r="AY41" s="3">
        <v>75.655601443147603</v>
      </c>
      <c r="AZ41" s="3">
        <v>75.794489834381395</v>
      </c>
      <c r="BA41" s="3">
        <v>75.934173505838203</v>
      </c>
      <c r="BB41" s="3">
        <v>76.0709234280705</v>
      </c>
      <c r="BC41" s="3">
        <v>76.200770009415606</v>
      </c>
      <c r="BD41" s="3">
        <v>76.332048463150898</v>
      </c>
      <c r="BE41" s="3">
        <v>76.456088640250996</v>
      </c>
      <c r="BF41" s="3">
        <v>76.577650913991704</v>
      </c>
      <c r="BG41" s="3">
        <v>76.697291114303098</v>
      </c>
      <c r="BH41" s="3">
        <v>76.811164671497707</v>
      </c>
      <c r="BI41" s="3">
        <v>76.924926069674498</v>
      </c>
      <c r="BJ41" s="3">
        <v>77.034153643846906</v>
      </c>
      <c r="BK41" s="3">
        <v>77.141315337370102</v>
      </c>
      <c r="BL41" s="3">
        <v>77.248945019123795</v>
      </c>
      <c r="BM41" s="3">
        <v>77.350568877579505</v>
      </c>
      <c r="BN41" s="3">
        <v>77.451820472515607</v>
      </c>
      <c r="BO41" s="3">
        <v>77.554335513957895</v>
      </c>
      <c r="BP41" s="3">
        <v>77.657154542232604</v>
      </c>
      <c r="BQ41" s="3">
        <v>77.754614778801198</v>
      </c>
      <c r="BR41" s="3">
        <v>77.857150216722005</v>
      </c>
      <c r="BS41" s="3">
        <v>77.957229982175704</v>
      </c>
      <c r="BT41" s="3">
        <v>78.0604451898988</v>
      </c>
      <c r="BU41" s="3">
        <v>78.164348742298202</v>
      </c>
      <c r="BV41" s="3">
        <v>78.270338244998399</v>
      </c>
      <c r="BW41" s="3">
        <v>78.379840144588101</v>
      </c>
      <c r="BX41" s="3">
        <v>78.493129264422507</v>
      </c>
      <c r="BY41" s="3">
        <v>78.607203768302199</v>
      </c>
      <c r="BZ41" s="3">
        <v>78.720809711498006</v>
      </c>
      <c r="CA41" s="3">
        <v>78.837174025236394</v>
      </c>
      <c r="CB41" s="3">
        <v>78.955155513588906</v>
      </c>
      <c r="CC41" s="3">
        <v>79.075485291231203</v>
      </c>
      <c r="CD41" s="3">
        <v>79.196895606317398</v>
      </c>
      <c r="CE41" s="3">
        <v>79.316266463376195</v>
      </c>
      <c r="CF41" s="3">
        <v>79.439017912123006</v>
      </c>
      <c r="CG41" s="3">
        <v>79.562899194432603</v>
      </c>
      <c r="CH41" s="3">
        <v>79.684944332183505</v>
      </c>
      <c r="CI41" s="3">
        <v>79.806630752674494</v>
      </c>
      <c r="CJ41" s="3">
        <v>79.928503453541694</v>
      </c>
      <c r="CK41" s="3">
        <v>80.0466669080527</v>
      </c>
      <c r="CL41" s="3">
        <v>80.1667985493781</v>
      </c>
      <c r="CM41" s="3">
        <v>80.281781766512694</v>
      </c>
      <c r="CN41" s="3">
        <v>80.396053422167</v>
      </c>
      <c r="CO41" s="3">
        <v>80.512471231575603</v>
      </c>
      <c r="CP41" s="3">
        <v>80.626078879610603</v>
      </c>
      <c r="CQ41" s="3">
        <v>80.741530314756304</v>
      </c>
      <c r="CR41" s="3">
        <v>80.856573976038305</v>
      </c>
      <c r="CS41" s="3">
        <v>80.967739276462794</v>
      </c>
      <c r="CT41" s="3">
        <v>81.079819853197293</v>
      </c>
      <c r="CU41" s="3">
        <v>81.189875781384004</v>
      </c>
      <c r="CV41" s="3">
        <v>81.302864542912303</v>
      </c>
      <c r="CW41" s="3">
        <v>81.414059426987805</v>
      </c>
      <c r="CX41" s="3">
        <v>81.526115872150001</v>
      </c>
      <c r="CY41" s="3">
        <v>81.639030452723404</v>
      </c>
      <c r="CZ41" s="3">
        <v>81.749561189035902</v>
      </c>
      <c r="DA41" s="3">
        <v>81.862391208505002</v>
      </c>
      <c r="DB41" s="3">
        <v>81.977423370962697</v>
      </c>
      <c r="DC41" s="3">
        <v>82.093350456205997</v>
      </c>
      <c r="DD41" s="3">
        <v>82.205964670656996</v>
      </c>
      <c r="DE41" s="3">
        <v>82.3219532764913</v>
      </c>
      <c r="DF41" s="3">
        <v>82.437185531103793</v>
      </c>
      <c r="DG41" s="3">
        <v>82.5540608115911</v>
      </c>
      <c r="DH41" s="3">
        <v>82.669725199314897</v>
      </c>
      <c r="DI41" s="3">
        <v>82.786904713525303</v>
      </c>
      <c r="DJ41" s="3">
        <v>82.905106753698007</v>
      </c>
      <c r="DK41" s="3">
        <v>83.022744875902902</v>
      </c>
      <c r="DL41" s="3">
        <v>83.142783601737406</v>
      </c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41.959632242347901</v>
      </c>
      <c r="H42" s="3">
        <v>41.774928192567501</v>
      </c>
      <c r="I42" s="3">
        <v>41.401089176297504</v>
      </c>
      <c r="J42" s="3">
        <v>40.775669614434001</v>
      </c>
      <c r="K42" s="3">
        <v>40.618784374044601</v>
      </c>
      <c r="L42" s="3">
        <v>40.496240830708302</v>
      </c>
      <c r="M42" s="3">
        <v>40.769167805628499</v>
      </c>
      <c r="N42" s="3">
        <v>41.092100531276898</v>
      </c>
      <c r="O42" s="3">
        <v>41.2835425522034</v>
      </c>
      <c r="P42" s="3">
        <v>41.128147569174097</v>
      </c>
      <c r="Q42" s="3">
        <v>41.245211724205099</v>
      </c>
      <c r="R42" s="3">
        <v>41.410187950232398</v>
      </c>
      <c r="S42" s="3">
        <v>41.410928835050498</v>
      </c>
      <c r="T42" s="3">
        <v>41.453314431500203</v>
      </c>
      <c r="U42" s="3">
        <v>41.815065766669399</v>
      </c>
      <c r="V42" s="3">
        <v>41.883126059389099</v>
      </c>
      <c r="W42" s="3">
        <v>42.341937303262199</v>
      </c>
      <c r="X42" s="3">
        <v>42.597870256117702</v>
      </c>
      <c r="Y42" s="3">
        <v>42.812925645070401</v>
      </c>
      <c r="Z42" s="3">
        <v>43.109691141350503</v>
      </c>
      <c r="AA42" s="3">
        <v>43.3138629130694</v>
      </c>
      <c r="AB42" s="3">
        <v>43.634857167537398</v>
      </c>
      <c r="AC42" s="3">
        <v>43.793955746545002</v>
      </c>
      <c r="AD42" s="3">
        <v>44.034619568240799</v>
      </c>
      <c r="AE42" s="3">
        <v>44.230318806901103</v>
      </c>
      <c r="AF42" s="3">
        <v>44.188007998252999</v>
      </c>
      <c r="AG42" s="3">
        <v>44.412877335821101</v>
      </c>
      <c r="AH42" s="3">
        <v>44.566620756325598</v>
      </c>
      <c r="AI42" s="3">
        <v>44.6200847301537</v>
      </c>
      <c r="AJ42" s="3">
        <v>44.861184393300199</v>
      </c>
      <c r="AK42" s="3">
        <v>43.434718547099102</v>
      </c>
      <c r="AL42" s="3">
        <v>43.080348465533902</v>
      </c>
      <c r="AM42" s="3">
        <v>43.861188477409002</v>
      </c>
      <c r="AN42" s="3">
        <v>45.1704304702684</v>
      </c>
      <c r="AO42" s="3">
        <v>45.529949484321001</v>
      </c>
      <c r="AP42" s="3">
        <v>45.672226364882903</v>
      </c>
      <c r="AQ42" s="3">
        <v>45.8261710233812</v>
      </c>
      <c r="AR42" s="3">
        <v>45.996641929110901</v>
      </c>
      <c r="AS42" s="3">
        <v>46.169725099850197</v>
      </c>
      <c r="AT42" s="3">
        <v>46.354200024370002</v>
      </c>
      <c r="AU42" s="3">
        <v>46.546334551008002</v>
      </c>
      <c r="AV42" s="3">
        <v>46.740746149283801</v>
      </c>
      <c r="AW42" s="3">
        <v>46.922483288932199</v>
      </c>
      <c r="AX42" s="3">
        <v>47.101713250524703</v>
      </c>
      <c r="AY42" s="3">
        <v>47.273418032082901</v>
      </c>
      <c r="AZ42" s="3">
        <v>47.439833839757299</v>
      </c>
      <c r="BA42" s="3">
        <v>47.612067137197698</v>
      </c>
      <c r="BB42" s="3">
        <v>47.793133043739097</v>
      </c>
      <c r="BC42" s="3">
        <v>47.979801891809501</v>
      </c>
      <c r="BD42" s="3">
        <v>48.162107176373397</v>
      </c>
      <c r="BE42" s="3">
        <v>48.339818395923899</v>
      </c>
      <c r="BF42" s="3">
        <v>48.502483197238099</v>
      </c>
      <c r="BG42" s="3">
        <v>48.643358087313501</v>
      </c>
      <c r="BH42" s="3">
        <v>48.770153757651897</v>
      </c>
      <c r="BI42" s="3">
        <v>48.886933661535402</v>
      </c>
      <c r="BJ42" s="3">
        <v>49.002168738299403</v>
      </c>
      <c r="BK42" s="3">
        <v>49.107411713805497</v>
      </c>
      <c r="BL42" s="3">
        <v>49.206735084316001</v>
      </c>
      <c r="BM42" s="3">
        <v>49.294494151161501</v>
      </c>
      <c r="BN42" s="3">
        <v>49.373503709548302</v>
      </c>
      <c r="BO42" s="3">
        <v>49.448093825986703</v>
      </c>
      <c r="BP42" s="3">
        <v>49.521489428545799</v>
      </c>
      <c r="BQ42" s="3">
        <v>49.591386843956698</v>
      </c>
      <c r="BR42" s="3">
        <v>49.665106569532099</v>
      </c>
      <c r="BS42" s="3">
        <v>49.753448689128803</v>
      </c>
      <c r="BT42" s="3">
        <v>49.845009213388302</v>
      </c>
      <c r="BU42" s="3">
        <v>49.948713411484498</v>
      </c>
      <c r="BV42" s="3">
        <v>50.068718361489303</v>
      </c>
      <c r="BW42" s="3">
        <v>50.208205006327901</v>
      </c>
      <c r="BX42" s="3">
        <v>50.3634814759343</v>
      </c>
      <c r="BY42" s="3">
        <v>50.521514974454497</v>
      </c>
      <c r="BZ42" s="3">
        <v>50.681176853877197</v>
      </c>
      <c r="CA42" s="3">
        <v>50.851789458709703</v>
      </c>
      <c r="CB42" s="3">
        <v>51.029001496500499</v>
      </c>
      <c r="CC42" s="3">
        <v>51.212989415806597</v>
      </c>
      <c r="CD42" s="3">
        <v>51.398957130943003</v>
      </c>
      <c r="CE42" s="3">
        <v>51.581778653413103</v>
      </c>
      <c r="CF42" s="3">
        <v>51.754084782577401</v>
      </c>
      <c r="CG42" s="3">
        <v>51.9084539589347</v>
      </c>
      <c r="CH42" s="3">
        <v>52.052090971169697</v>
      </c>
      <c r="CI42" s="3">
        <v>52.184001101571603</v>
      </c>
      <c r="CJ42" s="3">
        <v>52.305333080758601</v>
      </c>
      <c r="CK42" s="3">
        <v>52.419433126593198</v>
      </c>
      <c r="CL42" s="3">
        <v>52.531088174626603</v>
      </c>
      <c r="CM42" s="3">
        <v>52.633333717001598</v>
      </c>
      <c r="CN42" s="3">
        <v>52.731426085436702</v>
      </c>
      <c r="CO42" s="3">
        <v>52.825728215968297</v>
      </c>
      <c r="CP42" s="3">
        <v>52.919072997351897</v>
      </c>
      <c r="CQ42" s="3">
        <v>53.0082860272773</v>
      </c>
      <c r="CR42" s="3">
        <v>53.097421007879603</v>
      </c>
      <c r="CS42" s="3">
        <v>53.188529041191003</v>
      </c>
      <c r="CT42" s="3">
        <v>53.279169263024102</v>
      </c>
      <c r="CU42" s="3">
        <v>53.369803075039599</v>
      </c>
      <c r="CV42" s="3">
        <v>53.4635939943146</v>
      </c>
      <c r="CW42" s="3">
        <v>53.562557075607998</v>
      </c>
      <c r="CX42" s="3">
        <v>53.665166148591602</v>
      </c>
      <c r="CY42" s="3">
        <v>53.772513400421403</v>
      </c>
      <c r="CZ42" s="3">
        <v>53.887119254192498</v>
      </c>
      <c r="DA42" s="3">
        <v>54.0021889153996</v>
      </c>
      <c r="DB42" s="3">
        <v>54.128399903771601</v>
      </c>
      <c r="DC42" s="3">
        <v>54.252679828138298</v>
      </c>
      <c r="DD42" s="3">
        <v>54.385345539402799</v>
      </c>
      <c r="DE42" s="3">
        <v>54.526699501161502</v>
      </c>
      <c r="DF42" s="3">
        <v>54.665244490751199</v>
      </c>
      <c r="DG42" s="3">
        <v>54.806308778712904</v>
      </c>
      <c r="DH42" s="3">
        <v>54.952503508752301</v>
      </c>
      <c r="DI42" s="3">
        <v>55.096124907506997</v>
      </c>
      <c r="DJ42" s="3">
        <v>55.236589835709403</v>
      </c>
      <c r="DK42" s="3">
        <v>55.3782294355942</v>
      </c>
      <c r="DL42" s="3">
        <v>55.515391997057399</v>
      </c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48.555399587727997</v>
      </c>
      <c r="H43" s="3">
        <v>48.511469987376003</v>
      </c>
      <c r="I43" s="3">
        <v>48.433554264369697</v>
      </c>
      <c r="J43" s="3">
        <v>47.993901726960203</v>
      </c>
      <c r="K43" s="3">
        <v>47.914371104054901</v>
      </c>
      <c r="L43" s="3">
        <v>47.796495099144501</v>
      </c>
      <c r="M43" s="3">
        <v>47.853982562943003</v>
      </c>
      <c r="N43" s="3">
        <v>47.956168159618699</v>
      </c>
      <c r="O43" s="3">
        <v>48.063023892286303</v>
      </c>
      <c r="P43" s="3">
        <v>47.9626838100003</v>
      </c>
      <c r="Q43" s="3">
        <v>48.139338519554499</v>
      </c>
      <c r="R43" s="3">
        <v>48.294954116913701</v>
      </c>
      <c r="S43" s="3">
        <v>48.2651506481631</v>
      </c>
      <c r="T43" s="3">
        <v>48.250088652011101</v>
      </c>
      <c r="U43" s="3">
        <v>48.652643512445302</v>
      </c>
      <c r="V43" s="3">
        <v>48.662848522094897</v>
      </c>
      <c r="W43" s="3">
        <v>48.971796005890802</v>
      </c>
      <c r="X43" s="3">
        <v>49.133644317067798</v>
      </c>
      <c r="Y43" s="3">
        <v>49.247672496990297</v>
      </c>
      <c r="Z43" s="3">
        <v>49.432515610472599</v>
      </c>
      <c r="AA43" s="3">
        <v>49.515378220532099</v>
      </c>
      <c r="AB43" s="3">
        <v>49.755179083868804</v>
      </c>
      <c r="AC43" s="3">
        <v>49.785600228266503</v>
      </c>
      <c r="AD43" s="3">
        <v>49.949392950501199</v>
      </c>
      <c r="AE43" s="3">
        <v>50.155280586648203</v>
      </c>
      <c r="AF43" s="3">
        <v>50.036371020989797</v>
      </c>
      <c r="AG43" s="3">
        <v>50.240627042951601</v>
      </c>
      <c r="AH43" s="3">
        <v>50.294815875532599</v>
      </c>
      <c r="AI43" s="3">
        <v>50.355833765386102</v>
      </c>
      <c r="AJ43" s="3">
        <v>50.548476540630404</v>
      </c>
      <c r="AK43" s="3">
        <v>49.287415045942502</v>
      </c>
      <c r="AL43" s="3">
        <v>48.986526301456898</v>
      </c>
      <c r="AM43" s="3">
        <v>49.601259162776998</v>
      </c>
      <c r="AN43" s="3">
        <v>50.6654626422972</v>
      </c>
      <c r="AO43" s="3">
        <v>50.9998432975474</v>
      </c>
      <c r="AP43" s="3">
        <v>51.111902569945798</v>
      </c>
      <c r="AQ43" s="3">
        <v>51.232611668978002</v>
      </c>
      <c r="AR43" s="3">
        <v>51.365637000912898</v>
      </c>
      <c r="AS43" s="3">
        <v>51.502624217249803</v>
      </c>
      <c r="AT43" s="3">
        <v>51.645418533762502</v>
      </c>
      <c r="AU43" s="3">
        <v>51.799921865797302</v>
      </c>
      <c r="AV43" s="3">
        <v>51.959577897646597</v>
      </c>
      <c r="AW43" s="3">
        <v>52.107037592437699</v>
      </c>
      <c r="AX43" s="3">
        <v>52.250533109373897</v>
      </c>
      <c r="AY43" s="3">
        <v>52.386292345434597</v>
      </c>
      <c r="AZ43" s="3">
        <v>52.520481481993301</v>
      </c>
      <c r="BA43" s="3">
        <v>52.661848687346897</v>
      </c>
      <c r="BB43" s="3">
        <v>52.812917555363804</v>
      </c>
      <c r="BC43" s="3">
        <v>52.967982120862999</v>
      </c>
      <c r="BD43" s="3">
        <v>53.125929924187503</v>
      </c>
      <c r="BE43" s="3">
        <v>53.273450004249902</v>
      </c>
      <c r="BF43" s="3">
        <v>53.410003641660502</v>
      </c>
      <c r="BG43" s="3">
        <v>53.531540064619101</v>
      </c>
      <c r="BH43" s="3">
        <v>53.635799758474803</v>
      </c>
      <c r="BI43" s="3">
        <v>53.732839304550303</v>
      </c>
      <c r="BJ43" s="3">
        <v>53.825469799455298</v>
      </c>
      <c r="BK43" s="3">
        <v>53.912083975949997</v>
      </c>
      <c r="BL43" s="3">
        <v>53.991426197674599</v>
      </c>
      <c r="BM43" s="3">
        <v>54.054872321342799</v>
      </c>
      <c r="BN43" s="3">
        <v>54.109017943371498</v>
      </c>
      <c r="BO43" s="3">
        <v>54.160534533058701</v>
      </c>
      <c r="BP43" s="3">
        <v>54.211924898535202</v>
      </c>
      <c r="BQ43" s="3">
        <v>54.256918550560698</v>
      </c>
      <c r="BR43" s="3">
        <v>54.312152492882603</v>
      </c>
      <c r="BS43" s="3">
        <v>54.372344217474399</v>
      </c>
      <c r="BT43" s="3">
        <v>54.444673891666298</v>
      </c>
      <c r="BU43" s="3">
        <v>54.5266049281242</v>
      </c>
      <c r="BV43" s="3">
        <v>54.6239903401395</v>
      </c>
      <c r="BW43" s="3">
        <v>54.743099186915401</v>
      </c>
      <c r="BX43" s="3">
        <v>54.8769098724771</v>
      </c>
      <c r="BY43" s="3">
        <v>55.013370782313402</v>
      </c>
      <c r="BZ43" s="3">
        <v>55.151509346054503</v>
      </c>
      <c r="CA43" s="3">
        <v>55.299830931808401</v>
      </c>
      <c r="CB43" s="3">
        <v>55.454982410255496</v>
      </c>
      <c r="CC43" s="3">
        <v>55.616778917157099</v>
      </c>
      <c r="CD43" s="3">
        <v>55.784056766702498</v>
      </c>
      <c r="CE43" s="3">
        <v>55.946556413964899</v>
      </c>
      <c r="CF43" s="3">
        <v>56.101111657161503</v>
      </c>
      <c r="CG43" s="3">
        <v>56.241221099384099</v>
      </c>
      <c r="CH43" s="3">
        <v>56.367040553558098</v>
      </c>
      <c r="CI43" s="3">
        <v>56.4820743217836</v>
      </c>
      <c r="CJ43" s="3">
        <v>56.590531044116197</v>
      </c>
      <c r="CK43" s="3">
        <v>56.689182889971597</v>
      </c>
      <c r="CL43" s="3">
        <v>56.786032132358898</v>
      </c>
      <c r="CM43" s="3">
        <v>56.8739005284271</v>
      </c>
      <c r="CN43" s="3">
        <v>56.957318271936202</v>
      </c>
      <c r="CO43" s="3">
        <v>57.040703855181697</v>
      </c>
      <c r="CP43" s="3">
        <v>57.119174765363098</v>
      </c>
      <c r="CQ43" s="3">
        <v>57.198669090999601</v>
      </c>
      <c r="CR43" s="3">
        <v>57.278556714512597</v>
      </c>
      <c r="CS43" s="3">
        <v>57.355093370507099</v>
      </c>
      <c r="CT43" s="3">
        <v>57.434280458311697</v>
      </c>
      <c r="CU43" s="3">
        <v>57.513762037400802</v>
      </c>
      <c r="CV43" s="3">
        <v>57.598899348441897</v>
      </c>
      <c r="CW43" s="3">
        <v>57.6859975947037</v>
      </c>
      <c r="CX43" s="3">
        <v>57.778256088469597</v>
      </c>
      <c r="CY43" s="3">
        <v>57.875608292027401</v>
      </c>
      <c r="CZ43" s="3">
        <v>57.974814238948603</v>
      </c>
      <c r="DA43" s="3">
        <v>58.0805223621336</v>
      </c>
      <c r="DB43" s="3">
        <v>58.192976464144998</v>
      </c>
      <c r="DC43" s="3">
        <v>58.311417041161</v>
      </c>
      <c r="DD43" s="3">
        <v>58.431259451722198</v>
      </c>
      <c r="DE43" s="3">
        <v>58.558013704631598</v>
      </c>
      <c r="DF43" s="3">
        <v>58.686779493177902</v>
      </c>
      <c r="DG43" s="3">
        <v>58.819749628203098</v>
      </c>
      <c r="DH43" s="3">
        <v>58.951888154388897</v>
      </c>
      <c r="DI43" s="3">
        <v>59.085395947693897</v>
      </c>
      <c r="DJ43" s="3">
        <v>59.218757601846299</v>
      </c>
      <c r="DK43" s="3">
        <v>59.349323494744098</v>
      </c>
      <c r="DL43" s="3">
        <v>59.479399133208197</v>
      </c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19.560932033904901</v>
      </c>
      <c r="H44" s="3">
        <v>19.468806709838798</v>
      </c>
      <c r="I44" s="3">
        <v>19.319428041178799</v>
      </c>
      <c r="J44" s="3">
        <v>18.922630247025801</v>
      </c>
      <c r="K44" s="3">
        <v>18.9222880362565</v>
      </c>
      <c r="L44" s="3">
        <v>18.918106634467801</v>
      </c>
      <c r="M44" s="3">
        <v>19.143080157706599</v>
      </c>
      <c r="N44" s="3">
        <v>19.446746040102401</v>
      </c>
      <c r="O44" s="3">
        <v>19.675873292696199</v>
      </c>
      <c r="P44" s="3">
        <v>19.729345120304298</v>
      </c>
      <c r="Q44" s="3">
        <v>19.9358585655696</v>
      </c>
      <c r="R44" s="3">
        <v>20.144487319420499</v>
      </c>
      <c r="S44" s="3">
        <v>20.178887634278901</v>
      </c>
      <c r="T44" s="3">
        <v>20.2077358001292</v>
      </c>
      <c r="U44" s="3">
        <v>20.5427926303161</v>
      </c>
      <c r="V44" s="3">
        <v>20.5920145898457</v>
      </c>
      <c r="W44" s="3">
        <v>20.975782588595202</v>
      </c>
      <c r="X44" s="3">
        <v>21.178289223258901</v>
      </c>
      <c r="Y44" s="3">
        <v>21.382475266066201</v>
      </c>
      <c r="Z44" s="3">
        <v>21.628031566808598</v>
      </c>
      <c r="AA44" s="3">
        <v>21.804279873500601</v>
      </c>
      <c r="AB44" s="3">
        <v>22.075901748506698</v>
      </c>
      <c r="AC44" s="3">
        <v>22.1302041950557</v>
      </c>
      <c r="AD44" s="3">
        <v>22.2763065631638</v>
      </c>
      <c r="AE44" s="3">
        <v>22.427409817018201</v>
      </c>
      <c r="AF44" s="3">
        <v>22.317572302166901</v>
      </c>
      <c r="AG44" s="3">
        <v>22.520908945430101</v>
      </c>
      <c r="AH44" s="3">
        <v>22.627420500526899</v>
      </c>
      <c r="AI44" s="3">
        <v>22.6936277733137</v>
      </c>
      <c r="AJ44" s="3">
        <v>22.915992459984</v>
      </c>
      <c r="AK44" s="3">
        <v>21.832849703042498</v>
      </c>
      <c r="AL44" s="3">
        <v>21.587733344997801</v>
      </c>
      <c r="AM44" s="3">
        <v>22.22571151528</v>
      </c>
      <c r="AN44" s="3">
        <v>23.188611305207701</v>
      </c>
      <c r="AO44" s="3">
        <v>23.4711176839273</v>
      </c>
      <c r="AP44" s="3">
        <v>23.562556523237301</v>
      </c>
      <c r="AQ44" s="3">
        <v>23.655471502865801</v>
      </c>
      <c r="AR44" s="3">
        <v>23.7557001762267</v>
      </c>
      <c r="AS44" s="3">
        <v>23.857145031202801</v>
      </c>
      <c r="AT44" s="3">
        <v>23.965037201831699</v>
      </c>
      <c r="AU44" s="3">
        <v>24.077616471442202</v>
      </c>
      <c r="AV44" s="3">
        <v>24.194332820174601</v>
      </c>
      <c r="AW44" s="3">
        <v>24.30449712823</v>
      </c>
      <c r="AX44" s="3">
        <v>24.413911262468599</v>
      </c>
      <c r="AY44" s="3">
        <v>24.516971747141</v>
      </c>
      <c r="AZ44" s="3">
        <v>24.612102344487901</v>
      </c>
      <c r="BA44" s="3">
        <v>24.7046587750622</v>
      </c>
      <c r="BB44" s="3">
        <v>24.796829879922502</v>
      </c>
      <c r="BC44" s="3">
        <v>24.893362647888601</v>
      </c>
      <c r="BD44" s="3">
        <v>24.9884836926201</v>
      </c>
      <c r="BE44" s="3">
        <v>25.080550772426999</v>
      </c>
      <c r="BF44" s="3">
        <v>25.168919971385201</v>
      </c>
      <c r="BG44" s="3">
        <v>25.2503809281983</v>
      </c>
      <c r="BH44" s="3">
        <v>25.325623672110002</v>
      </c>
      <c r="BI44" s="3">
        <v>25.395832855808798</v>
      </c>
      <c r="BJ44" s="3">
        <v>25.465402629135401</v>
      </c>
      <c r="BK44" s="3">
        <v>25.532955511353801</v>
      </c>
      <c r="BL44" s="3">
        <v>25.608466573696901</v>
      </c>
      <c r="BM44" s="3">
        <v>25.685975639923999</v>
      </c>
      <c r="BN44" s="3">
        <v>25.770732569017301</v>
      </c>
      <c r="BO44" s="3">
        <v>25.861670858003201</v>
      </c>
      <c r="BP44" s="3">
        <v>25.955152321423</v>
      </c>
      <c r="BQ44" s="3">
        <v>26.047910951165601</v>
      </c>
      <c r="BR44" s="3">
        <v>26.150934114985098</v>
      </c>
      <c r="BS44" s="3">
        <v>26.272096232853499</v>
      </c>
      <c r="BT44" s="3">
        <v>26.397159610769901</v>
      </c>
      <c r="BU44" s="3">
        <v>26.537394064133501</v>
      </c>
      <c r="BV44" s="3">
        <v>26.696778945536401</v>
      </c>
      <c r="BW44" s="3">
        <v>26.867853747705301</v>
      </c>
      <c r="BX44" s="3">
        <v>27.045720662535398</v>
      </c>
      <c r="BY44" s="3">
        <v>27.2196490085568</v>
      </c>
      <c r="BZ44" s="3">
        <v>27.3848018403461</v>
      </c>
      <c r="CA44" s="3">
        <v>27.537925583962998</v>
      </c>
      <c r="CB44" s="3">
        <v>27.673554094954401</v>
      </c>
      <c r="CC44" s="3">
        <v>27.797215790131201</v>
      </c>
      <c r="CD44" s="3">
        <v>27.912299660626601</v>
      </c>
      <c r="CE44" s="3">
        <v>28.017654651443198</v>
      </c>
      <c r="CF44" s="3">
        <v>28.1106537032421</v>
      </c>
      <c r="CG44" s="3">
        <v>28.1824659257097</v>
      </c>
      <c r="CH44" s="3">
        <v>28.237273722489601</v>
      </c>
      <c r="CI44" s="3">
        <v>28.277766080372999</v>
      </c>
      <c r="CJ44" s="3">
        <v>28.309252854363798</v>
      </c>
      <c r="CK44" s="3">
        <v>28.3354325793409</v>
      </c>
      <c r="CL44" s="3">
        <v>28.365176313153299</v>
      </c>
      <c r="CM44" s="3">
        <v>28.3943561060733</v>
      </c>
      <c r="CN44" s="3">
        <v>28.4298762617241</v>
      </c>
      <c r="CO44" s="3">
        <v>28.4705754267891</v>
      </c>
      <c r="CP44" s="3">
        <v>28.523196846068899</v>
      </c>
      <c r="CQ44" s="3">
        <v>28.589339147323798</v>
      </c>
      <c r="CR44" s="3">
        <v>28.668541370050299</v>
      </c>
      <c r="CS44" s="3">
        <v>28.754829249105299</v>
      </c>
      <c r="CT44" s="3">
        <v>28.845978194058901</v>
      </c>
      <c r="CU44" s="3">
        <v>28.947946098794301</v>
      </c>
      <c r="CV44" s="3">
        <v>29.062326788319002</v>
      </c>
      <c r="CW44" s="3">
        <v>29.1888686155385</v>
      </c>
      <c r="CX44" s="3">
        <v>29.325257057260099</v>
      </c>
      <c r="CY44" s="3">
        <v>29.467373111489</v>
      </c>
      <c r="CZ44" s="3">
        <v>29.6096953633675</v>
      </c>
      <c r="DA44" s="3">
        <v>29.742983762668398</v>
      </c>
      <c r="DB44" s="3">
        <v>29.8783689742293</v>
      </c>
      <c r="DC44" s="3">
        <v>30.003450968764099</v>
      </c>
      <c r="DD44" s="3">
        <v>30.1280863880772</v>
      </c>
      <c r="DE44" s="3">
        <v>30.253176443212801</v>
      </c>
      <c r="DF44" s="3">
        <v>30.369192757531401</v>
      </c>
      <c r="DG44" s="3">
        <v>30.480366629853599</v>
      </c>
      <c r="DH44" s="3">
        <v>30.589993139725902</v>
      </c>
      <c r="DI44" s="3">
        <v>30.691407378600498</v>
      </c>
      <c r="DJ44" s="3">
        <v>30.7851670057501</v>
      </c>
      <c r="DK44" s="3">
        <v>30.8767514916102</v>
      </c>
      <c r="DL44" s="3">
        <v>30.961356518215201</v>
      </c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23.641910894187799</v>
      </c>
      <c r="H45" s="3">
        <v>23.6244895467565</v>
      </c>
      <c r="I45" s="3">
        <v>23.622041460598201</v>
      </c>
      <c r="J45" s="3">
        <v>23.301451574208699</v>
      </c>
      <c r="K45" s="3">
        <v>23.3537920769305</v>
      </c>
      <c r="L45" s="3">
        <v>23.366992666156399</v>
      </c>
      <c r="M45" s="3">
        <v>23.517633636183401</v>
      </c>
      <c r="N45" s="3">
        <v>23.731631074359399</v>
      </c>
      <c r="O45" s="3">
        <v>23.950242969800598</v>
      </c>
      <c r="P45" s="3">
        <v>24.034027631818901</v>
      </c>
      <c r="Q45" s="3">
        <v>24.295926758590198</v>
      </c>
      <c r="R45" s="3">
        <v>24.523954924059201</v>
      </c>
      <c r="S45" s="3">
        <v>24.537617574779301</v>
      </c>
      <c r="T45" s="3">
        <v>24.535841359921498</v>
      </c>
      <c r="U45" s="3">
        <v>24.949081232284701</v>
      </c>
      <c r="V45" s="3">
        <v>24.9892852132831</v>
      </c>
      <c r="W45" s="3">
        <v>25.3302565549767</v>
      </c>
      <c r="X45" s="3">
        <v>25.540965027625699</v>
      </c>
      <c r="Y45" s="3">
        <v>25.733519358642599</v>
      </c>
      <c r="Z45" s="3">
        <v>25.986806271880699</v>
      </c>
      <c r="AA45" s="3">
        <v>26.127986015054201</v>
      </c>
      <c r="AB45" s="3">
        <v>26.406263898223902</v>
      </c>
      <c r="AC45" s="3">
        <v>26.385961545086602</v>
      </c>
      <c r="AD45" s="3">
        <v>26.488578297783501</v>
      </c>
      <c r="AE45" s="3">
        <v>26.6428163353267</v>
      </c>
      <c r="AF45" s="3">
        <v>26.4606239171382</v>
      </c>
      <c r="AG45" s="3">
        <v>26.6609472247738</v>
      </c>
      <c r="AH45" s="3">
        <v>26.691109827814</v>
      </c>
      <c r="AI45" s="3">
        <v>26.7617264896259</v>
      </c>
      <c r="AJ45" s="3">
        <v>26.9453677510066</v>
      </c>
      <c r="AK45" s="3">
        <v>26.044910506577299</v>
      </c>
      <c r="AL45" s="3">
        <v>25.736071397166501</v>
      </c>
      <c r="AM45" s="3">
        <v>26.151347055821098</v>
      </c>
      <c r="AN45" s="3">
        <v>27.022847910693301</v>
      </c>
      <c r="AO45" s="3">
        <v>27.307619493224902</v>
      </c>
      <c r="AP45" s="3">
        <v>27.385505863289399</v>
      </c>
      <c r="AQ45" s="3">
        <v>27.467030894238999</v>
      </c>
      <c r="AR45" s="3">
        <v>27.553724205259599</v>
      </c>
      <c r="AS45" s="3">
        <v>27.644844749460599</v>
      </c>
      <c r="AT45" s="3">
        <v>27.740671269442299</v>
      </c>
      <c r="AU45" s="3">
        <v>27.846476868205102</v>
      </c>
      <c r="AV45" s="3">
        <v>27.957034929964799</v>
      </c>
      <c r="AW45" s="3">
        <v>28.060574936701101</v>
      </c>
      <c r="AX45" s="3">
        <v>28.164157041475399</v>
      </c>
      <c r="AY45" s="3">
        <v>28.2588470363598</v>
      </c>
      <c r="AZ45" s="3">
        <v>28.344633894429201</v>
      </c>
      <c r="BA45" s="3">
        <v>28.424833555286</v>
      </c>
      <c r="BB45" s="3">
        <v>28.503944815758601</v>
      </c>
      <c r="BC45" s="3">
        <v>28.581904932479102</v>
      </c>
      <c r="BD45" s="3">
        <v>28.658690507733599</v>
      </c>
      <c r="BE45" s="3">
        <v>28.723196100168298</v>
      </c>
      <c r="BF45" s="3">
        <v>28.783898283150702</v>
      </c>
      <c r="BG45" s="3">
        <v>28.8385587728575</v>
      </c>
      <c r="BH45" s="3">
        <v>28.879539362183699</v>
      </c>
      <c r="BI45" s="3">
        <v>28.915123552501001</v>
      </c>
      <c r="BJ45" s="3">
        <v>28.9472834367822</v>
      </c>
      <c r="BK45" s="3">
        <v>28.979860240690201</v>
      </c>
      <c r="BL45" s="3">
        <v>29.020111765573301</v>
      </c>
      <c r="BM45" s="3">
        <v>29.0604800674584</v>
      </c>
      <c r="BN45" s="3">
        <v>29.109877309683899</v>
      </c>
      <c r="BO45" s="3">
        <v>29.1702105016685</v>
      </c>
      <c r="BP45" s="3">
        <v>29.238547600914199</v>
      </c>
      <c r="BQ45" s="3">
        <v>29.308295487063798</v>
      </c>
      <c r="BR45" s="3">
        <v>29.4004388973209</v>
      </c>
      <c r="BS45" s="3">
        <v>29.508139455448301</v>
      </c>
      <c r="BT45" s="3">
        <v>29.632681027777799</v>
      </c>
      <c r="BU45" s="3">
        <v>29.775059731839601</v>
      </c>
      <c r="BV45" s="3">
        <v>29.93987333626</v>
      </c>
      <c r="BW45" s="3">
        <v>30.123422485036201</v>
      </c>
      <c r="BX45" s="3">
        <v>30.314514646754699</v>
      </c>
      <c r="BY45" s="3">
        <v>30.5027435605482</v>
      </c>
      <c r="BZ45" s="3">
        <v>30.681553856037102</v>
      </c>
      <c r="CA45" s="3">
        <v>30.847541686614498</v>
      </c>
      <c r="CB45" s="3">
        <v>30.994183934111501</v>
      </c>
      <c r="CC45" s="3">
        <v>31.126304620440301</v>
      </c>
      <c r="CD45" s="3">
        <v>31.250709676012502</v>
      </c>
      <c r="CE45" s="3">
        <v>31.360936282966598</v>
      </c>
      <c r="CF45" s="3">
        <v>31.4557175915158</v>
      </c>
      <c r="CG45" s="3">
        <v>31.528073091844899</v>
      </c>
      <c r="CH45" s="3">
        <v>31.577508450042199</v>
      </c>
      <c r="CI45" s="3">
        <v>31.612052871042401</v>
      </c>
      <c r="CJ45" s="3">
        <v>31.639290298125001</v>
      </c>
      <c r="CK45" s="3">
        <v>31.657339016960002</v>
      </c>
      <c r="CL45" s="3">
        <v>31.678350174658501</v>
      </c>
      <c r="CM45" s="3">
        <v>31.698195001818899</v>
      </c>
      <c r="CN45" s="3">
        <v>31.723256928575701</v>
      </c>
      <c r="CO45" s="3">
        <v>31.757065542789999</v>
      </c>
      <c r="CP45" s="3">
        <v>31.799694872892001</v>
      </c>
      <c r="CQ45" s="3">
        <v>31.8619772982242</v>
      </c>
      <c r="CR45" s="3">
        <v>31.938332522766</v>
      </c>
      <c r="CS45" s="3">
        <v>32.0169228649549</v>
      </c>
      <c r="CT45" s="3">
        <v>32.103857102717697</v>
      </c>
      <c r="CU45" s="3">
        <v>32.2035368106094</v>
      </c>
      <c r="CV45" s="3">
        <v>32.3191740209177</v>
      </c>
      <c r="CW45" s="3">
        <v>32.444955255860698</v>
      </c>
      <c r="CX45" s="3">
        <v>32.583674539243098</v>
      </c>
      <c r="CY45" s="3">
        <v>32.729766010631103</v>
      </c>
      <c r="CZ45" s="3">
        <v>32.871232814684298</v>
      </c>
      <c r="DA45" s="3">
        <v>33.008634435833699</v>
      </c>
      <c r="DB45" s="3">
        <v>33.144047629452999</v>
      </c>
      <c r="DC45" s="3">
        <v>33.276490586435102</v>
      </c>
      <c r="DD45" s="3">
        <v>33.402372289283903</v>
      </c>
      <c r="DE45" s="3">
        <v>33.5267205030406</v>
      </c>
      <c r="DF45" s="3">
        <v>33.645838165964399</v>
      </c>
      <c r="DG45" s="3">
        <v>33.761950292109297</v>
      </c>
      <c r="DH45" s="3">
        <v>33.870375004540897</v>
      </c>
      <c r="DI45" s="3">
        <v>33.973858069147703</v>
      </c>
      <c r="DJ45" s="3">
        <v>34.071436880331298</v>
      </c>
      <c r="DK45" s="3">
        <v>34.162267680041801</v>
      </c>
      <c r="DL45" s="3">
        <v>34.249770549654201</v>
      </c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8.4722042174201206</v>
      </c>
      <c r="H46" s="3">
        <v>8.5342679355403508</v>
      </c>
      <c r="I46" s="3">
        <v>8.6441882964309595</v>
      </c>
      <c r="J46" s="3">
        <v>8.5510585150585694</v>
      </c>
      <c r="K46" s="3">
        <v>8.7012481807333604</v>
      </c>
      <c r="L46" s="3">
        <v>8.7109839978182801</v>
      </c>
      <c r="M46" s="3">
        <v>8.8321233128228407</v>
      </c>
      <c r="N46" s="3">
        <v>8.9909643214678603</v>
      </c>
      <c r="O46" s="3">
        <v>9.0701890678689807</v>
      </c>
      <c r="P46" s="3">
        <v>9.0715590990129709</v>
      </c>
      <c r="Q46" s="3">
        <v>9.1683481834060601</v>
      </c>
      <c r="R46" s="3">
        <v>9.2525799066982604</v>
      </c>
      <c r="S46" s="3">
        <v>9.2351799659227893</v>
      </c>
      <c r="T46" s="3">
        <v>9.1887359835414699</v>
      </c>
      <c r="U46" s="3">
        <v>9.4377535137218302</v>
      </c>
      <c r="V46" s="3">
        <v>9.4019836893588593</v>
      </c>
      <c r="W46" s="3">
        <v>9.6093437445625405</v>
      </c>
      <c r="X46" s="3">
        <v>9.6607872573242108</v>
      </c>
      <c r="Y46" s="3">
        <v>9.7287367565318199</v>
      </c>
      <c r="Z46" s="3">
        <v>9.8478452918337602</v>
      </c>
      <c r="AA46" s="3">
        <v>9.9336809921328193</v>
      </c>
      <c r="AB46" s="3">
        <v>10.078891878116</v>
      </c>
      <c r="AC46" s="3">
        <v>10.043549792220301</v>
      </c>
      <c r="AD46" s="3">
        <v>10.146676381307801</v>
      </c>
      <c r="AE46" s="3">
        <v>10.2754476643169</v>
      </c>
      <c r="AF46" s="3">
        <v>10.130907335723199</v>
      </c>
      <c r="AG46" s="3">
        <v>10.310165412300099</v>
      </c>
      <c r="AH46" s="3">
        <v>10.342533749833301</v>
      </c>
      <c r="AI46" s="3">
        <v>10.485510511077599</v>
      </c>
      <c r="AJ46" s="3">
        <v>10.7069878592322</v>
      </c>
      <c r="AK46" s="3">
        <v>9.9989877085308105</v>
      </c>
      <c r="AL46" s="3">
        <v>9.9973593880916898</v>
      </c>
      <c r="AM46" s="3">
        <v>10.355734832296701</v>
      </c>
      <c r="AN46" s="3">
        <v>10.8633184240202</v>
      </c>
      <c r="AO46" s="3">
        <v>11.014798773026101</v>
      </c>
      <c r="AP46" s="3">
        <v>11.065258853648899</v>
      </c>
      <c r="AQ46" s="3">
        <v>11.114399407622299</v>
      </c>
      <c r="AR46" s="3">
        <v>11.1610858474625</v>
      </c>
      <c r="AS46" s="3">
        <v>11.204568059961501</v>
      </c>
      <c r="AT46" s="3">
        <v>11.2497039146708</v>
      </c>
      <c r="AU46" s="3">
        <v>11.296940155118</v>
      </c>
      <c r="AV46" s="3">
        <v>11.3447458330786</v>
      </c>
      <c r="AW46" s="3">
        <v>11.386702421970501</v>
      </c>
      <c r="AX46" s="3">
        <v>11.4303998566378</v>
      </c>
      <c r="AY46" s="3">
        <v>11.4764416462643</v>
      </c>
      <c r="AZ46" s="3">
        <v>11.5186313540993</v>
      </c>
      <c r="BA46" s="3">
        <v>11.556984056543</v>
      </c>
      <c r="BB46" s="3">
        <v>11.590310050001399</v>
      </c>
      <c r="BC46" s="3">
        <v>11.6199687884651</v>
      </c>
      <c r="BD46" s="3">
        <v>11.6444395060727</v>
      </c>
      <c r="BE46" s="3">
        <v>11.666310726128501</v>
      </c>
      <c r="BF46" s="3">
        <v>11.686351989302899</v>
      </c>
      <c r="BG46" s="3">
        <v>11.705288110240801</v>
      </c>
      <c r="BH46" s="3">
        <v>11.7196983389259</v>
      </c>
      <c r="BI46" s="3">
        <v>11.7301044264285</v>
      </c>
      <c r="BJ46" s="3">
        <v>11.7427378044107</v>
      </c>
      <c r="BK46" s="3">
        <v>11.752782635753301</v>
      </c>
      <c r="BL46" s="3">
        <v>11.766599529772</v>
      </c>
      <c r="BM46" s="3">
        <v>11.7815231558079</v>
      </c>
      <c r="BN46" s="3">
        <v>11.799915628033601</v>
      </c>
      <c r="BO46" s="3">
        <v>11.822724975669299</v>
      </c>
      <c r="BP46" s="3">
        <v>11.8475602589416</v>
      </c>
      <c r="BQ46" s="3">
        <v>11.872233399408801</v>
      </c>
      <c r="BR46" s="3">
        <v>11.8980621851361</v>
      </c>
      <c r="BS46" s="3">
        <v>11.925849662543699</v>
      </c>
      <c r="BT46" s="3">
        <v>11.949235976242401</v>
      </c>
      <c r="BU46" s="3">
        <v>11.9759738120398</v>
      </c>
      <c r="BV46" s="3">
        <v>12.008484612361</v>
      </c>
      <c r="BW46" s="3">
        <v>12.0420002405838</v>
      </c>
      <c r="BX46" s="3">
        <v>12.0776871341091</v>
      </c>
      <c r="BY46" s="3">
        <v>12.109127853353201</v>
      </c>
      <c r="BZ46" s="3">
        <v>12.136732616</v>
      </c>
      <c r="CA46" s="3">
        <v>12.159440322360901</v>
      </c>
      <c r="CB46" s="3">
        <v>12.175784926091399</v>
      </c>
      <c r="CC46" s="3">
        <v>12.188213584516101</v>
      </c>
      <c r="CD46" s="3">
        <v>12.195640777124501</v>
      </c>
      <c r="CE46" s="3">
        <v>12.2023503236307</v>
      </c>
      <c r="CF46" s="3">
        <v>12.2150285659033</v>
      </c>
      <c r="CG46" s="3">
        <v>12.229424898370899</v>
      </c>
      <c r="CH46" s="3">
        <v>12.2471688223975</v>
      </c>
      <c r="CI46" s="3">
        <v>12.264707204973799</v>
      </c>
      <c r="CJ46" s="3">
        <v>12.282789852419199</v>
      </c>
      <c r="CK46" s="3">
        <v>12.301190404695401</v>
      </c>
      <c r="CL46" s="3">
        <v>12.324951801637001</v>
      </c>
      <c r="CM46" s="3">
        <v>12.352880345130099</v>
      </c>
      <c r="CN46" s="3">
        <v>12.386748943046401</v>
      </c>
      <c r="CO46" s="3">
        <v>12.4262534737691</v>
      </c>
      <c r="CP46" s="3">
        <v>12.478436572501501</v>
      </c>
      <c r="CQ46" s="3">
        <v>12.539701865221099</v>
      </c>
      <c r="CR46" s="3">
        <v>12.6069534157054</v>
      </c>
      <c r="CS46" s="3">
        <v>12.6745733140882</v>
      </c>
      <c r="CT46" s="3">
        <v>12.7398055247107</v>
      </c>
      <c r="CU46" s="3">
        <v>12.804051954964301</v>
      </c>
      <c r="CV46" s="3">
        <v>12.864384959203001</v>
      </c>
      <c r="CW46" s="3">
        <v>12.9217608682575</v>
      </c>
      <c r="CX46" s="3">
        <v>12.97719591738</v>
      </c>
      <c r="CY46" s="3">
        <v>13.030112098732801</v>
      </c>
      <c r="CZ46" s="3">
        <v>13.0767961089857</v>
      </c>
      <c r="DA46" s="3">
        <v>13.108395611101001</v>
      </c>
      <c r="DB46" s="3">
        <v>13.131362317449801</v>
      </c>
      <c r="DC46" s="3">
        <v>13.1387785202392</v>
      </c>
      <c r="DD46" s="3">
        <v>13.140988680824</v>
      </c>
      <c r="DE46" s="3">
        <v>13.1452701631602</v>
      </c>
      <c r="DF46" s="3">
        <v>13.1472623602918</v>
      </c>
      <c r="DG46" s="3">
        <v>13.149591841361399</v>
      </c>
      <c r="DH46" s="3">
        <v>13.1558907895764</v>
      </c>
      <c r="DI46" s="3">
        <v>13.160374793952</v>
      </c>
      <c r="DJ46" s="3">
        <v>13.1653301457988</v>
      </c>
      <c r="DK46" s="3">
        <v>13.1767397317671</v>
      </c>
      <c r="DL46" s="3">
        <v>13.189705197566401</v>
      </c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9.9649958212545506</v>
      </c>
      <c r="H47" s="3">
        <v>10.028880681973501</v>
      </c>
      <c r="I47" s="3">
        <v>10.161337646603</v>
      </c>
      <c r="J47" s="3">
        <v>10.041065094209699</v>
      </c>
      <c r="K47" s="3">
        <v>10.179393040071</v>
      </c>
      <c r="L47" s="3">
        <v>10.213037328138601</v>
      </c>
      <c r="M47" s="3">
        <v>10.3191647031488</v>
      </c>
      <c r="N47" s="3">
        <v>10.442419624376001</v>
      </c>
      <c r="O47" s="3">
        <v>10.5216253906858</v>
      </c>
      <c r="P47" s="3">
        <v>10.490510011465799</v>
      </c>
      <c r="Q47" s="3">
        <v>10.595242347903</v>
      </c>
      <c r="R47" s="3">
        <v>10.6832951116301</v>
      </c>
      <c r="S47" s="3">
        <v>10.627852652642</v>
      </c>
      <c r="T47" s="3">
        <v>10.539855449689799</v>
      </c>
      <c r="U47" s="3">
        <v>10.8356808157068</v>
      </c>
      <c r="V47" s="3">
        <v>10.759612044156899</v>
      </c>
      <c r="W47" s="3">
        <v>10.937652727408199</v>
      </c>
      <c r="X47" s="3">
        <v>10.9930319331497</v>
      </c>
      <c r="Y47" s="3">
        <v>11.037284803647401</v>
      </c>
      <c r="Z47" s="3">
        <v>11.157950327652401</v>
      </c>
      <c r="AA47" s="3">
        <v>11.2039771329906</v>
      </c>
      <c r="AB47" s="3">
        <v>11.3616482472892</v>
      </c>
      <c r="AC47" s="3">
        <v>11.273359070087499</v>
      </c>
      <c r="AD47" s="3">
        <v>11.350152239630701</v>
      </c>
      <c r="AE47" s="3">
        <v>11.4863467636865</v>
      </c>
      <c r="AF47" s="3">
        <v>11.2933550512436</v>
      </c>
      <c r="AG47" s="3">
        <v>11.4983937804012</v>
      </c>
      <c r="AH47" s="3">
        <v>11.512489196202599</v>
      </c>
      <c r="AI47" s="3">
        <v>11.672610917254</v>
      </c>
      <c r="AJ47" s="3">
        <v>11.8872283125969</v>
      </c>
      <c r="AK47" s="3">
        <v>11.3696498074007</v>
      </c>
      <c r="AL47" s="3">
        <v>11.2721763304724</v>
      </c>
      <c r="AM47" s="3">
        <v>11.457416473114099</v>
      </c>
      <c r="AN47" s="3">
        <v>12.018799666279101</v>
      </c>
      <c r="AO47" s="3">
        <v>12.208584362611999</v>
      </c>
      <c r="AP47" s="3">
        <v>12.2682477682166</v>
      </c>
      <c r="AQ47" s="3">
        <v>12.3226227051919</v>
      </c>
      <c r="AR47" s="3">
        <v>12.369226513760999</v>
      </c>
      <c r="AS47" s="3">
        <v>12.413900287982701</v>
      </c>
      <c r="AT47" s="3">
        <v>12.452872278542101</v>
      </c>
      <c r="AU47" s="3">
        <v>12.491511674825601</v>
      </c>
      <c r="AV47" s="3">
        <v>12.528456848421399</v>
      </c>
      <c r="AW47" s="3">
        <v>12.555248867202</v>
      </c>
      <c r="AX47" s="3">
        <v>12.582445563044301</v>
      </c>
      <c r="AY47" s="3">
        <v>12.6052712028713</v>
      </c>
      <c r="AZ47" s="3">
        <v>12.623248071061001</v>
      </c>
      <c r="BA47" s="3">
        <v>12.636535469122199</v>
      </c>
      <c r="BB47" s="3">
        <v>12.6482453202689</v>
      </c>
      <c r="BC47" s="3">
        <v>12.6587567677238</v>
      </c>
      <c r="BD47" s="3">
        <v>12.668886724768599</v>
      </c>
      <c r="BE47" s="3">
        <v>12.674725657007199</v>
      </c>
      <c r="BF47" s="3">
        <v>12.686021443394001</v>
      </c>
      <c r="BG47" s="3">
        <v>12.7005721430594</v>
      </c>
      <c r="BH47" s="3">
        <v>12.709196052383399</v>
      </c>
      <c r="BI47" s="3">
        <v>12.7179477418366</v>
      </c>
      <c r="BJ47" s="3">
        <v>12.7298874628048</v>
      </c>
      <c r="BK47" s="3">
        <v>12.743041842653099</v>
      </c>
      <c r="BL47" s="3">
        <v>12.7615806166421</v>
      </c>
      <c r="BM47" s="3">
        <v>12.778233324746701</v>
      </c>
      <c r="BN47" s="3">
        <v>12.798847814921899</v>
      </c>
      <c r="BO47" s="3">
        <v>12.8246936122283</v>
      </c>
      <c r="BP47" s="3">
        <v>12.853470662533599</v>
      </c>
      <c r="BQ47" s="3">
        <v>12.879367518295</v>
      </c>
      <c r="BR47" s="3">
        <v>12.910334149511399</v>
      </c>
      <c r="BS47" s="3">
        <v>12.9371007645193</v>
      </c>
      <c r="BT47" s="3">
        <v>12.9636094672681</v>
      </c>
      <c r="BU47" s="3">
        <v>12.9912786554136</v>
      </c>
      <c r="BV47" s="3">
        <v>13.021848576486599</v>
      </c>
      <c r="BW47" s="3">
        <v>13.053062458991599</v>
      </c>
      <c r="BX47" s="3">
        <v>13.0818687440778</v>
      </c>
      <c r="BY47" s="3">
        <v>13.1039654195959</v>
      </c>
      <c r="BZ47" s="3">
        <v>13.1195264874308</v>
      </c>
      <c r="CA47" s="3">
        <v>13.1288415773486</v>
      </c>
      <c r="CB47" s="3">
        <v>13.130380815493</v>
      </c>
      <c r="CC47" s="3">
        <v>13.127055122408199</v>
      </c>
      <c r="CD47" s="3">
        <v>13.119369621610501</v>
      </c>
      <c r="CE47" s="3">
        <v>13.109695677301101</v>
      </c>
      <c r="CF47" s="3">
        <v>13.106615473695101</v>
      </c>
      <c r="CG47" s="3">
        <v>13.107287080171799</v>
      </c>
      <c r="CH47" s="3">
        <v>13.1107872504982</v>
      </c>
      <c r="CI47" s="3">
        <v>13.116717742882701</v>
      </c>
      <c r="CJ47" s="3">
        <v>13.128111920750399</v>
      </c>
      <c r="CK47" s="3">
        <v>13.1423172337718</v>
      </c>
      <c r="CL47" s="3">
        <v>13.1662437053412</v>
      </c>
      <c r="CM47" s="3">
        <v>13.197646684757199</v>
      </c>
      <c r="CN47" s="3">
        <v>13.236053785587099</v>
      </c>
      <c r="CO47" s="3">
        <v>13.285801562439399</v>
      </c>
      <c r="CP47" s="3">
        <v>13.348116489820001</v>
      </c>
      <c r="CQ47" s="3">
        <v>13.4254298701174</v>
      </c>
      <c r="CR47" s="3">
        <v>13.511583434088999</v>
      </c>
      <c r="CS47" s="3">
        <v>13.5948880277234</v>
      </c>
      <c r="CT47" s="3">
        <v>13.6794150201435</v>
      </c>
      <c r="CU47" s="3">
        <v>13.7641378173793</v>
      </c>
      <c r="CV47" s="3">
        <v>13.8461875441277</v>
      </c>
      <c r="CW47" s="3">
        <v>13.9226801257226</v>
      </c>
      <c r="CX47" s="3">
        <v>13.9988326105856</v>
      </c>
      <c r="CY47" s="3">
        <v>14.071849511929701</v>
      </c>
      <c r="CZ47" s="3">
        <v>14.133495766324</v>
      </c>
      <c r="DA47" s="3">
        <v>14.180160744341</v>
      </c>
      <c r="DB47" s="3">
        <v>14.2136565242018</v>
      </c>
      <c r="DC47" s="3">
        <v>14.2346162127757</v>
      </c>
      <c r="DD47" s="3">
        <v>14.244143806112101</v>
      </c>
      <c r="DE47" s="3">
        <v>14.2514851595813</v>
      </c>
      <c r="DF47" s="3">
        <v>14.2565173118302</v>
      </c>
      <c r="DG47" s="3">
        <v>14.260811380107</v>
      </c>
      <c r="DH47" s="3">
        <v>14.262575396544801</v>
      </c>
      <c r="DI47" s="3">
        <v>14.2643446603272</v>
      </c>
      <c r="DJ47" s="3">
        <v>14.2660275833996</v>
      </c>
      <c r="DK47" s="3">
        <v>14.270264136814699</v>
      </c>
      <c r="DL47" s="3">
        <v>14.278712787403901</v>
      </c>
    </row>
  </sheetData>
  <conditionalFormatting sqref="E14">
    <cfRule type="expression" dxfId="3825" priority="1">
      <formula>COUNTIF(G14:DL14,"&lt;&gt;" &amp; "")&gt;0</formula>
    </cfRule>
    <cfRule type="expression" dxfId="3824" priority="2">
      <formula>AND(COUNTIF(G14:DL14,"&lt;&gt;" &amp; "")&gt;0,NOT(ISBLANK(E14)))</formula>
    </cfRule>
  </conditionalFormatting>
  <conditionalFormatting sqref="E15">
    <cfRule type="expression" dxfId="3823" priority="3">
      <formula>COUNTIF(G15:DL15,"&lt;&gt;" &amp; "")&gt;0</formula>
    </cfRule>
    <cfRule type="expression" dxfId="3822" priority="4">
      <formula>AND(COUNTIF(G15:DL15,"&lt;&gt;" &amp; "")&gt;0,NOT(ISBLANK(E15)))</formula>
    </cfRule>
  </conditionalFormatting>
  <conditionalFormatting sqref="E16">
    <cfRule type="expression" dxfId="3821" priority="5">
      <formula>COUNTIF(G16:DL16,"&lt;&gt;" &amp; "")&gt;0</formula>
    </cfRule>
    <cfRule type="expression" dxfId="3820" priority="6">
      <formula>AND(COUNTIF(G16:DL16,"&lt;&gt;" &amp; "")&gt;0,NOT(ISBLANK(E16)))</formula>
    </cfRule>
  </conditionalFormatting>
  <conditionalFormatting sqref="E17">
    <cfRule type="expression" dxfId="3819" priority="7">
      <formula>COUNTIF(G17:DL17,"&lt;&gt;" &amp; "")&gt;0</formula>
    </cfRule>
    <cfRule type="expression" dxfId="3818" priority="8">
      <formula>AND(COUNTIF(G17:DL17,"&lt;&gt;" &amp; "")&gt;0,NOT(ISBLANK(E17)))</formula>
    </cfRule>
  </conditionalFormatting>
  <conditionalFormatting sqref="E18">
    <cfRule type="expression" dxfId="3817" priority="9">
      <formula>COUNTIF(G18:DL18,"&lt;&gt;" &amp; "")&gt;0</formula>
    </cfRule>
    <cfRule type="expression" dxfId="3816" priority="10">
      <formula>AND(COUNTIF(G18:DL18,"&lt;&gt;" &amp; "")&gt;0,NOT(ISBLANK(E18)))</formula>
    </cfRule>
  </conditionalFormatting>
  <conditionalFormatting sqref="E19">
    <cfRule type="expression" dxfId="3815" priority="11">
      <formula>COUNTIF(G19:DL19,"&lt;&gt;" &amp; "")&gt;0</formula>
    </cfRule>
    <cfRule type="expression" dxfId="3814" priority="12">
      <formula>AND(COUNTIF(G19:DL19,"&lt;&gt;" &amp; "")&gt;0,NOT(ISBLANK(E19)))</formula>
    </cfRule>
  </conditionalFormatting>
  <conditionalFormatting sqref="E20">
    <cfRule type="expression" dxfId="3813" priority="13">
      <formula>COUNTIF(G20:DL20,"&lt;&gt;" &amp; "")&gt;0</formula>
    </cfRule>
    <cfRule type="expression" dxfId="3812" priority="14">
      <formula>AND(COUNTIF(G20:DL20,"&lt;&gt;" &amp; "")&gt;0,NOT(ISBLANK(E20)))</formula>
    </cfRule>
  </conditionalFormatting>
  <conditionalFormatting sqref="E21">
    <cfRule type="expression" dxfId="3811" priority="15">
      <formula>COUNTIF(G21:DL21,"&lt;&gt;" &amp; "")&gt;0</formula>
    </cfRule>
    <cfRule type="expression" dxfId="3810" priority="16">
      <formula>AND(COUNTIF(G21:DL21,"&lt;&gt;" &amp; "")&gt;0,NOT(ISBLANK(E21)))</formula>
    </cfRule>
  </conditionalFormatting>
  <conditionalFormatting sqref="E22">
    <cfRule type="expression" dxfId="3809" priority="17">
      <formula>COUNTIF(G22:DL22,"&lt;&gt;" &amp; "")&gt;0</formula>
    </cfRule>
    <cfRule type="expression" dxfId="3808" priority="18">
      <formula>AND(COUNTIF(G22:DL22,"&lt;&gt;" &amp; "")&gt;0,NOT(ISBLANK(E22)))</formula>
    </cfRule>
  </conditionalFormatting>
  <conditionalFormatting sqref="E23">
    <cfRule type="expression" dxfId="3807" priority="19">
      <formula>COUNTIF(G23:DL23,"&lt;&gt;" &amp; "")&gt;0</formula>
    </cfRule>
    <cfRule type="expression" dxfId="3806" priority="20">
      <formula>AND(COUNTIF(G23:DL23,"&lt;&gt;" &amp; "")&gt;0,NOT(ISBLANK(E23)))</formula>
    </cfRule>
  </conditionalFormatting>
  <conditionalFormatting sqref="E26">
    <cfRule type="expression" dxfId="3805" priority="21">
      <formula>COUNTIF(G26:DL26,"&lt;&gt;" &amp; "")&gt;0</formula>
    </cfRule>
    <cfRule type="expression" dxfId="3804" priority="22">
      <formula>AND(COUNTIF(G26:DL26,"&lt;&gt;" &amp; "")&gt;0,NOT(ISBLANK(E26)))</formula>
    </cfRule>
  </conditionalFormatting>
  <conditionalFormatting sqref="E27">
    <cfRule type="expression" dxfId="3803" priority="23">
      <formula>COUNTIF(G27:DL27,"&lt;&gt;" &amp; "")&gt;0</formula>
    </cfRule>
    <cfRule type="expression" dxfId="3802" priority="24">
      <formula>AND(COUNTIF(G27:DL27,"&lt;&gt;" &amp; "")&gt;0,NOT(ISBLANK(E27)))</formula>
    </cfRule>
  </conditionalFormatting>
  <conditionalFormatting sqref="E28">
    <cfRule type="expression" dxfId="3801" priority="25">
      <formula>COUNTIF(G28:DL28,"&lt;&gt;" &amp; "")&gt;0</formula>
    </cfRule>
    <cfRule type="expression" dxfId="3800" priority="26">
      <formula>AND(COUNTIF(G28:DL28,"&lt;&gt;" &amp; "")&gt;0,NOT(ISBLANK(E28)))</formula>
    </cfRule>
  </conditionalFormatting>
  <conditionalFormatting sqref="E29">
    <cfRule type="expression" dxfId="3799" priority="27">
      <formula>COUNTIF(G29:DL29,"&lt;&gt;" &amp; "")&gt;0</formula>
    </cfRule>
    <cfRule type="expression" dxfId="3798" priority="28">
      <formula>AND(COUNTIF(G29:DL29,"&lt;&gt;" &amp; "")&gt;0,NOT(ISBLANK(E29)))</formula>
    </cfRule>
  </conditionalFormatting>
  <conditionalFormatting sqref="E30">
    <cfRule type="expression" dxfId="3797" priority="29">
      <formula>COUNTIF(G30:DL30,"&lt;&gt;" &amp; "")&gt;0</formula>
    </cfRule>
    <cfRule type="expression" dxfId="3796" priority="30">
      <formula>AND(COUNTIF(G30:DL30,"&lt;&gt;" &amp; "")&gt;0,NOT(ISBLANK(E30)))</formula>
    </cfRule>
  </conditionalFormatting>
  <conditionalFormatting sqref="E31">
    <cfRule type="expression" dxfId="3795" priority="31">
      <formula>COUNTIF(G31:DL31,"&lt;&gt;" &amp; "")&gt;0</formula>
    </cfRule>
    <cfRule type="expression" dxfId="3794" priority="32">
      <formula>AND(COUNTIF(G31:DL31,"&lt;&gt;" &amp; "")&gt;0,NOT(ISBLANK(E31)))</formula>
    </cfRule>
  </conditionalFormatting>
  <conditionalFormatting sqref="E32">
    <cfRule type="expression" dxfId="3793" priority="33">
      <formula>COUNTIF(G32:DL32,"&lt;&gt;" &amp; "")&gt;0</formula>
    </cfRule>
    <cfRule type="expression" dxfId="3792" priority="34">
      <formula>AND(COUNTIF(G32:DL32,"&lt;&gt;" &amp; "")&gt;0,NOT(ISBLANK(E32)))</formula>
    </cfRule>
  </conditionalFormatting>
  <conditionalFormatting sqref="E33">
    <cfRule type="expression" dxfId="3791" priority="35">
      <formula>COUNTIF(G33:DL33,"&lt;&gt;" &amp; "")&gt;0</formula>
    </cfRule>
    <cfRule type="expression" dxfId="3790" priority="36">
      <formula>AND(COUNTIF(G33:DL33,"&lt;&gt;" &amp; "")&gt;0,NOT(ISBLANK(E33)))</formula>
    </cfRule>
  </conditionalFormatting>
  <conditionalFormatting sqref="E34">
    <cfRule type="expression" dxfId="3789" priority="37">
      <formula>COUNTIF(G34:DL34,"&lt;&gt;" &amp; "")&gt;0</formula>
    </cfRule>
    <cfRule type="expression" dxfId="3788" priority="38">
      <formula>AND(COUNTIF(G34:DL34,"&lt;&gt;" &amp; "")&gt;0,NOT(ISBLANK(E34)))</formula>
    </cfRule>
  </conditionalFormatting>
  <conditionalFormatting sqref="E35">
    <cfRule type="expression" dxfId="3787" priority="39">
      <formula>COUNTIF(G35:DL35,"&lt;&gt;" &amp; "")&gt;0</formula>
    </cfRule>
    <cfRule type="expression" dxfId="3786" priority="40">
      <formula>AND(COUNTIF(G35:DL35,"&lt;&gt;" &amp; "")&gt;0,NOT(ISBLANK(E35)))</formula>
    </cfRule>
  </conditionalFormatting>
  <conditionalFormatting sqref="E38">
    <cfRule type="expression" dxfId="3785" priority="41">
      <formula>COUNTIF(G38:DL38,"&lt;&gt;" &amp; "")&gt;0</formula>
    </cfRule>
    <cfRule type="expression" dxfId="3784" priority="42">
      <formula>AND(COUNTIF(G38:DL38,"&lt;&gt;" &amp; "")&gt;0,NOT(ISBLANK(E38)))</formula>
    </cfRule>
  </conditionalFormatting>
  <conditionalFormatting sqref="E39">
    <cfRule type="expression" dxfId="3783" priority="43">
      <formula>COUNTIF(G39:DL39,"&lt;&gt;" &amp; "")&gt;0</formula>
    </cfRule>
    <cfRule type="expression" dxfId="3782" priority="44">
      <formula>AND(COUNTIF(G39:DL39,"&lt;&gt;" &amp; "")&gt;0,NOT(ISBLANK(E39)))</formula>
    </cfRule>
  </conditionalFormatting>
  <conditionalFormatting sqref="E40">
    <cfRule type="expression" dxfId="3781" priority="45">
      <formula>COUNTIF(G40:DL40,"&lt;&gt;" &amp; "")&gt;0</formula>
    </cfRule>
    <cfRule type="expression" dxfId="3780" priority="46">
      <formula>AND(COUNTIF(G40:DL40,"&lt;&gt;" &amp; "")&gt;0,NOT(ISBLANK(E40)))</formula>
    </cfRule>
  </conditionalFormatting>
  <conditionalFormatting sqref="E41">
    <cfRule type="expression" dxfId="3779" priority="47">
      <formula>COUNTIF(G41:DL41,"&lt;&gt;" &amp; "")&gt;0</formula>
    </cfRule>
    <cfRule type="expression" dxfId="3778" priority="48">
      <formula>AND(COUNTIF(G41:DL41,"&lt;&gt;" &amp; "")&gt;0,NOT(ISBLANK(E41)))</formula>
    </cfRule>
  </conditionalFormatting>
  <conditionalFormatting sqref="E42">
    <cfRule type="expression" dxfId="3777" priority="49">
      <formula>COUNTIF(G42:DL42,"&lt;&gt;" &amp; "")&gt;0</formula>
    </cfRule>
    <cfRule type="expression" dxfId="3776" priority="50">
      <formula>AND(COUNTIF(G42:DL42,"&lt;&gt;" &amp; "")&gt;0,NOT(ISBLANK(E42)))</formula>
    </cfRule>
  </conditionalFormatting>
  <conditionalFormatting sqref="E43">
    <cfRule type="expression" dxfId="3775" priority="51">
      <formula>COUNTIF(G43:DL43,"&lt;&gt;" &amp; "")&gt;0</formula>
    </cfRule>
    <cfRule type="expression" dxfId="3774" priority="52">
      <formula>AND(COUNTIF(G43:DL43,"&lt;&gt;" &amp; "")&gt;0,NOT(ISBLANK(E43)))</formula>
    </cfRule>
  </conditionalFormatting>
  <conditionalFormatting sqref="E44">
    <cfRule type="expression" dxfId="3773" priority="53">
      <formula>COUNTIF(G44:DL44,"&lt;&gt;" &amp; "")&gt;0</formula>
    </cfRule>
    <cfRule type="expression" dxfId="3772" priority="54">
      <formula>AND(COUNTIF(G44:DL44,"&lt;&gt;" &amp; "")&gt;0,NOT(ISBLANK(E44)))</formula>
    </cfRule>
  </conditionalFormatting>
  <conditionalFormatting sqref="E45">
    <cfRule type="expression" dxfId="3771" priority="55">
      <formula>COUNTIF(G45:DL45,"&lt;&gt;" &amp; "")&gt;0</formula>
    </cfRule>
    <cfRule type="expression" dxfId="3770" priority="56">
      <formula>AND(COUNTIF(G45:DL45,"&lt;&gt;" &amp; "")&gt;0,NOT(ISBLANK(E45)))</formula>
    </cfRule>
  </conditionalFormatting>
  <conditionalFormatting sqref="E46">
    <cfRule type="expression" dxfId="3769" priority="57">
      <formula>COUNTIF(G46:DL46,"&lt;&gt;" &amp; "")&gt;0</formula>
    </cfRule>
    <cfRule type="expression" dxfId="3768" priority="58">
      <formula>AND(COUNTIF(G46:DL46,"&lt;&gt;" &amp; "")&gt;0,NOT(ISBLANK(E46)))</formula>
    </cfRule>
  </conditionalFormatting>
  <conditionalFormatting sqref="E47">
    <cfRule type="expression" dxfId="3767" priority="59">
      <formula>COUNTIF(G47:DL47,"&lt;&gt;" &amp; "")&gt;0</formula>
    </cfRule>
    <cfRule type="expression" dxfId="3766" priority="60">
      <formula>AND(COUNTIF(G47:DL47,"&lt;&gt;" &amp; "")&gt;0,NOT(ISBLANK(E47)))</formula>
    </cfRule>
  </conditionalFormatting>
  <dataValidations count="3">
    <dataValidation type="list" allowBlank="1" showInputMessage="1" showErrorMessage="1" sqref="C2:C11" xr:uid="{00000000-0002-0000-0200-000000000000}">
      <formula1>"Number"</formula1>
    </dataValidation>
    <dataValidation type="list" allowBlank="1" showInputMessage="1" showErrorMessage="1" sqref="C38:C47 C14:C23" xr:uid="{00000000-0002-0000-0200-00000A000000}">
      <formula1>"number"</formula1>
    </dataValidation>
    <dataValidation type="list" allowBlank="1" showInputMessage="1" showErrorMessage="1" sqref="C26:C35" xr:uid="{00000000-0002-0000-0200-000014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DL95"/>
  <sheetViews>
    <sheetView workbookViewId="0"/>
  </sheetViews>
  <sheetFormatPr defaultRowHeight="15" x14ac:dyDescent="0.25"/>
  <cols>
    <col min="1" max="1" width="72.140625" customWidth="1"/>
    <col min="2" max="2" width="12.7109375" customWidth="1"/>
    <col min="3" max="3" width="10.5703125" customWidth="1"/>
    <col min="4" max="4" width="13.85546875" customWidth="1"/>
    <col min="5" max="5" width="10.5703125" customWidth="1"/>
    <col min="6" max="116" width="9.42578125" customWidth="1"/>
  </cols>
  <sheetData>
    <row r="1" spans="1:114" x14ac:dyDescent="0.25">
      <c r="A1" s="1" t="s">
        <v>45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 x14ac:dyDescent="0.25">
      <c r="A2" s="1" t="str">
        <f>'Population Definitions'!$A$2</f>
        <v>0-4M</v>
      </c>
      <c r="C2" t="s">
        <v>26</v>
      </c>
      <c r="D2" s="3"/>
      <c r="E2" s="3">
        <v>501476.76175474661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>
        <v>58393.212150397347</v>
      </c>
      <c r="AE2" s="3"/>
      <c r="AF2" s="3"/>
      <c r="AG2" s="3"/>
      <c r="AH2" s="3">
        <v>39430.32543145521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4" x14ac:dyDescent="0.25">
      <c r="A3" s="1" t="str">
        <f>'Population Definitions'!$A$3</f>
        <v>0-4F</v>
      </c>
      <c r="C3" t="s">
        <v>26</v>
      </c>
      <c r="D3" s="3"/>
      <c r="E3" s="3">
        <v>395920.01982210862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>
        <v>54061.070508534598</v>
      </c>
      <c r="AE3" s="3"/>
      <c r="AF3" s="3"/>
      <c r="AG3" s="3"/>
      <c r="AH3" s="3">
        <v>33402.754297211119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4" x14ac:dyDescent="0.25">
      <c r="A4" s="1" t="str">
        <f>'Population Definitions'!$A$4</f>
        <v>5-14M</v>
      </c>
      <c r="C4" t="s">
        <v>26</v>
      </c>
      <c r="D4" s="3"/>
      <c r="E4" s="3">
        <v>1272155.031032667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>
        <v>218856.75490454389</v>
      </c>
      <c r="AE4" s="3"/>
      <c r="AF4" s="3"/>
      <c r="AG4" s="3"/>
      <c r="AH4" s="3">
        <v>177290.44832366629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4" x14ac:dyDescent="0.25">
      <c r="A5" s="1" t="str">
        <f>'Population Definitions'!$A$5</f>
        <v>5-14F</v>
      </c>
      <c r="C5" t="s">
        <v>26</v>
      </c>
      <c r="D5" s="3"/>
      <c r="E5" s="3">
        <v>966618.16605338687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170108.43420866961</v>
      </c>
      <c r="AE5" s="3"/>
      <c r="AF5" s="3"/>
      <c r="AG5" s="3"/>
      <c r="AH5" s="3">
        <v>136290.60543722109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x14ac:dyDescent="0.25">
      <c r="A6" s="1" t="str">
        <f>'Population Definitions'!$A$6</f>
        <v>15-49M</v>
      </c>
      <c r="C6" t="s">
        <v>26</v>
      </c>
      <c r="D6" s="3"/>
      <c r="E6" s="3">
        <v>4214599.6817962443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3951118.8885979382</v>
      </c>
      <c r="AE6" s="3"/>
      <c r="AF6" s="3"/>
      <c r="AG6" s="3"/>
      <c r="AH6" s="3">
        <v>3572508.500887136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4" x14ac:dyDescent="0.25">
      <c r="A7" s="1" t="str">
        <f>'Population Definitions'!$A$7</f>
        <v>15-49F</v>
      </c>
      <c r="C7" t="s">
        <v>26</v>
      </c>
      <c r="D7" s="3"/>
      <c r="E7" s="3">
        <v>3006782.4425646481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>
        <v>2872350.0456957552</v>
      </c>
      <c r="AE7" s="3"/>
      <c r="AF7" s="3"/>
      <c r="AG7" s="3"/>
      <c r="AH7" s="3">
        <v>2544908.737233758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4" x14ac:dyDescent="0.25">
      <c r="A8" s="1" t="str">
        <f>'Population Definitions'!$A$8</f>
        <v>50-69M</v>
      </c>
      <c r="C8" t="s">
        <v>26</v>
      </c>
      <c r="D8" s="3"/>
      <c r="E8" s="3">
        <v>1369031.084264623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1645076.154662007</v>
      </c>
      <c r="AE8" s="3"/>
      <c r="AF8" s="3"/>
      <c r="AG8" s="3"/>
      <c r="AH8" s="3">
        <v>1708702.6807834201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4" x14ac:dyDescent="0.25">
      <c r="A9" s="1" t="str">
        <f>'Population Definitions'!$A$9</f>
        <v>50-69F</v>
      </c>
      <c r="C9" t="s">
        <v>26</v>
      </c>
      <c r="D9" s="3"/>
      <c r="E9" s="3">
        <v>1086499.796111546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>
        <v>1264215.2140374859</v>
      </c>
      <c r="AE9" s="3"/>
      <c r="AF9" s="3"/>
      <c r="AG9" s="3"/>
      <c r="AH9" s="3">
        <v>1314295.723610823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4" x14ac:dyDescent="0.25">
      <c r="A10" s="1" t="str">
        <f>'Population Definitions'!$B$10</f>
        <v>70+M</v>
      </c>
      <c r="C10" t="s">
        <v>26</v>
      </c>
      <c r="D10" s="3"/>
      <c r="E10" s="3">
        <v>320309.51521559112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487266.6802908376</v>
      </c>
      <c r="AE10" s="3"/>
      <c r="AF10" s="3"/>
      <c r="AG10" s="3"/>
      <c r="AH10" s="3">
        <v>524432.10690762301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4" x14ac:dyDescent="0.25">
      <c r="A11" s="1" t="str">
        <f>'Population Definitions'!$B$11</f>
        <v>70+F</v>
      </c>
      <c r="C11" t="s">
        <v>26</v>
      </c>
      <c r="D11" s="3"/>
      <c r="E11" s="3">
        <v>416025.27852228942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538678.58211296017</v>
      </c>
      <c r="AE11" s="3"/>
      <c r="AF11" s="3"/>
      <c r="AG11" s="3"/>
      <c r="AH11" s="3">
        <v>564945.85304105154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4" x14ac:dyDescent="0.25">
      <c r="A13" s="1" t="s">
        <v>46</v>
      </c>
      <c r="B13" s="1" t="s">
        <v>23</v>
      </c>
      <c r="C13" s="1" t="s">
        <v>24</v>
      </c>
      <c r="D13" s="1" t="s">
        <v>25</v>
      </c>
      <c r="E13" s="1">
        <v>1990</v>
      </c>
      <c r="F13" s="1">
        <v>1991</v>
      </c>
      <c r="G13" s="1">
        <v>1992</v>
      </c>
      <c r="H13" s="1">
        <v>1993</v>
      </c>
      <c r="I13" s="1">
        <v>1994</v>
      </c>
      <c r="J13" s="1">
        <v>1995</v>
      </c>
      <c r="K13" s="1">
        <v>1996</v>
      </c>
      <c r="L13" s="1">
        <v>1997</v>
      </c>
      <c r="M13" s="1">
        <v>1998</v>
      </c>
      <c r="N13" s="1">
        <v>1999</v>
      </c>
      <c r="O13" s="1">
        <v>2000</v>
      </c>
      <c r="P13" s="1">
        <v>2001</v>
      </c>
      <c r="Q13" s="1">
        <v>2002</v>
      </c>
      <c r="R13" s="1">
        <v>2003</v>
      </c>
      <c r="S13" s="1">
        <v>2004</v>
      </c>
      <c r="T13" s="1">
        <v>2005</v>
      </c>
      <c r="U13" s="1">
        <v>2006</v>
      </c>
      <c r="V13" s="1">
        <v>2007</v>
      </c>
      <c r="W13" s="1">
        <v>2008</v>
      </c>
      <c r="X13" s="1">
        <v>2009</v>
      </c>
      <c r="Y13" s="1">
        <v>2010</v>
      </c>
      <c r="Z13" s="1">
        <v>2011</v>
      </c>
      <c r="AA13" s="1">
        <v>2012</v>
      </c>
      <c r="AB13" s="1">
        <v>2013</v>
      </c>
      <c r="AC13" s="1">
        <v>2014</v>
      </c>
      <c r="AD13" s="1">
        <v>2015</v>
      </c>
      <c r="AE13" s="1">
        <v>2016</v>
      </c>
      <c r="AF13" s="1">
        <v>2017</v>
      </c>
      <c r="AG13" s="1">
        <v>2018</v>
      </c>
      <c r="AH13" s="1">
        <v>2019</v>
      </c>
      <c r="AI13" s="1">
        <v>2020</v>
      </c>
      <c r="AJ13" s="1">
        <v>2021</v>
      </c>
      <c r="AK13" s="1">
        <v>2022</v>
      </c>
      <c r="AL13" s="1">
        <v>2023</v>
      </c>
      <c r="AM13" s="1">
        <v>2024</v>
      </c>
      <c r="AN13" s="1">
        <v>2025</v>
      </c>
      <c r="AO13" s="1">
        <v>2026</v>
      </c>
      <c r="AP13" s="1">
        <v>2027</v>
      </c>
      <c r="AQ13" s="1">
        <v>2028</v>
      </c>
      <c r="AR13" s="1">
        <v>2029</v>
      </c>
      <c r="AS13" s="1">
        <v>2030</v>
      </c>
      <c r="AT13" s="1">
        <v>2031</v>
      </c>
      <c r="AU13" s="1">
        <v>2032</v>
      </c>
      <c r="AV13" s="1">
        <v>2033</v>
      </c>
      <c r="AW13" s="1">
        <v>2034</v>
      </c>
      <c r="AX13" s="1">
        <v>2035</v>
      </c>
      <c r="AY13" s="1">
        <v>2036</v>
      </c>
      <c r="AZ13" s="1">
        <v>2037</v>
      </c>
      <c r="BA13" s="1">
        <v>2038</v>
      </c>
      <c r="BB13" s="1">
        <v>2039</v>
      </c>
      <c r="BC13" s="1">
        <v>2040</v>
      </c>
      <c r="BD13" s="1">
        <v>2041</v>
      </c>
      <c r="BE13" s="1">
        <v>2042</v>
      </c>
      <c r="BF13" s="1">
        <v>2043</v>
      </c>
      <c r="BG13" s="1">
        <v>2044</v>
      </c>
      <c r="BH13" s="1">
        <v>2045</v>
      </c>
      <c r="BI13" s="1">
        <v>2046</v>
      </c>
      <c r="BJ13" s="1">
        <v>2047</v>
      </c>
      <c r="BK13" s="1">
        <v>2048</v>
      </c>
      <c r="BL13" s="1">
        <v>2049</v>
      </c>
      <c r="BM13" s="1">
        <v>2050</v>
      </c>
      <c r="BN13" s="1">
        <v>2051</v>
      </c>
      <c r="BO13" s="1">
        <v>2052</v>
      </c>
      <c r="BP13" s="1">
        <v>2053</v>
      </c>
      <c r="BQ13" s="1">
        <v>2054</v>
      </c>
      <c r="BR13" s="1">
        <v>2055</v>
      </c>
      <c r="BS13" s="1">
        <v>2056</v>
      </c>
      <c r="BT13" s="1">
        <v>2057</v>
      </c>
      <c r="BU13" s="1">
        <v>2058</v>
      </c>
      <c r="BV13" s="1">
        <v>2059</v>
      </c>
      <c r="BW13" s="1">
        <v>2060</v>
      </c>
      <c r="BX13" s="1">
        <v>2061</v>
      </c>
      <c r="BY13" s="1">
        <v>2062</v>
      </c>
      <c r="BZ13" s="1">
        <v>2063</v>
      </c>
      <c r="CA13" s="1">
        <v>2064</v>
      </c>
      <c r="CB13" s="1">
        <v>2065</v>
      </c>
      <c r="CC13" s="1">
        <v>2066</v>
      </c>
      <c r="CD13" s="1">
        <v>2067</v>
      </c>
      <c r="CE13" s="1">
        <v>2068</v>
      </c>
      <c r="CF13" s="1">
        <v>2069</v>
      </c>
      <c r="CG13" s="1">
        <v>2070</v>
      </c>
      <c r="CH13" s="1">
        <v>2071</v>
      </c>
      <c r="CI13" s="1">
        <v>2072</v>
      </c>
      <c r="CJ13" s="1">
        <v>2073</v>
      </c>
      <c r="CK13" s="1">
        <v>2074</v>
      </c>
      <c r="CL13" s="1">
        <v>2075</v>
      </c>
      <c r="CM13" s="1">
        <v>2076</v>
      </c>
      <c r="CN13" s="1">
        <v>2077</v>
      </c>
      <c r="CO13" s="1">
        <v>2078</v>
      </c>
      <c r="CP13" s="1">
        <v>2079</v>
      </c>
      <c r="CQ13" s="1">
        <v>2080</v>
      </c>
      <c r="CR13" s="1">
        <v>2081</v>
      </c>
      <c r="CS13" s="1">
        <v>2082</v>
      </c>
      <c r="CT13" s="1">
        <v>2083</v>
      </c>
      <c r="CU13" s="1">
        <v>2084</v>
      </c>
      <c r="CV13" s="1">
        <v>2085</v>
      </c>
      <c r="CW13" s="1">
        <v>2086</v>
      </c>
      <c r="CX13" s="1">
        <v>2087</v>
      </c>
      <c r="CY13" s="1">
        <v>2088</v>
      </c>
      <c r="CZ13" s="1">
        <v>2089</v>
      </c>
      <c r="DA13" s="1">
        <v>2090</v>
      </c>
      <c r="DB13" s="1">
        <v>2091</v>
      </c>
      <c r="DC13" s="1">
        <v>2092</v>
      </c>
      <c r="DD13" s="1">
        <v>2093</v>
      </c>
      <c r="DE13" s="1">
        <v>2094</v>
      </c>
      <c r="DF13" s="1">
        <v>2095</v>
      </c>
      <c r="DG13" s="1">
        <v>2096</v>
      </c>
      <c r="DH13" s="1">
        <v>2097</v>
      </c>
      <c r="DI13" s="1">
        <v>2098</v>
      </c>
      <c r="DJ13" s="1">
        <v>2099</v>
      </c>
    </row>
    <row r="14" spans="1:114" x14ac:dyDescent="0.25">
      <c r="A14" s="1" t="str">
        <f>'Population Definitions'!$A$2</f>
        <v>0-4M</v>
      </c>
      <c r="C14" t="s">
        <v>47</v>
      </c>
      <c r="D14" s="3"/>
      <c r="E14" s="3">
        <v>1.524680497E-2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>
        <v>1.9940595780000001E-3</v>
      </c>
      <c r="AE14" s="3"/>
      <c r="AF14" s="3"/>
      <c r="AG14" s="3"/>
      <c r="AH14" s="3">
        <v>1.370583684E-3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</row>
    <row r="15" spans="1:114" x14ac:dyDescent="0.25">
      <c r="A15" s="1" t="str">
        <f>'Population Definitions'!$A$3</f>
        <v>0-4F</v>
      </c>
      <c r="C15" t="s">
        <v>47</v>
      </c>
      <c r="D15" s="3"/>
      <c r="E15" s="3">
        <v>1.257032473E-2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>
        <v>1.9525581999999999E-3</v>
      </c>
      <c r="AE15" s="3"/>
      <c r="AF15" s="3"/>
      <c r="AG15" s="3"/>
      <c r="AH15" s="3">
        <v>1.2283254490000001E-3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</row>
    <row r="16" spans="1:114" x14ac:dyDescent="0.25">
      <c r="A16" s="1" t="str">
        <f>'Population Definitions'!$A$4</f>
        <v>5-14M</v>
      </c>
      <c r="C16" t="s">
        <v>47</v>
      </c>
      <c r="D16" s="3"/>
      <c r="E16" s="3">
        <v>1.9535590580000001E-2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4.0170937510000003E-3</v>
      </c>
      <c r="AE16" s="3"/>
      <c r="AF16" s="3"/>
      <c r="AG16" s="3"/>
      <c r="AH16" s="3">
        <v>3.0956367359999998E-3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spans="1:114" x14ac:dyDescent="0.25">
      <c r="A17" s="1" t="str">
        <f>'Population Definitions'!$A$5</f>
        <v>5-14F</v>
      </c>
      <c r="C17" t="s">
        <v>47</v>
      </c>
      <c r="D17" s="3"/>
      <c r="E17" s="3">
        <v>1.54029467E-2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>
        <v>3.2908626910000001E-3</v>
      </c>
      <c r="AE17" s="3"/>
      <c r="AF17" s="3"/>
      <c r="AG17" s="3"/>
      <c r="AH17" s="3">
        <v>2.5120783529999999E-3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</row>
    <row r="18" spans="1:114" x14ac:dyDescent="0.25">
      <c r="A18" s="1" t="str">
        <f>'Population Definitions'!$A$6</f>
        <v>15-49M</v>
      </c>
      <c r="C18" t="s">
        <v>47</v>
      </c>
      <c r="D18" s="3"/>
      <c r="E18" s="3">
        <v>1.9956019960000002E-2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1.800134296E-2</v>
      </c>
      <c r="AE18" s="3"/>
      <c r="AF18" s="3"/>
      <c r="AG18" s="3"/>
      <c r="AH18" s="3">
        <v>1.6513117500000001E-2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</row>
    <row r="19" spans="1:114" x14ac:dyDescent="0.25">
      <c r="A19" s="1" t="str">
        <f>'Population Definitions'!$A$7</f>
        <v>15-49F</v>
      </c>
      <c r="C19" t="s">
        <v>47</v>
      </c>
      <c r="D19" s="3"/>
      <c r="E19" s="3">
        <v>1.4413394120000001E-2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1.324881218E-2</v>
      </c>
      <c r="AE19" s="3"/>
      <c r="AF19" s="3"/>
      <c r="AG19" s="3"/>
      <c r="AH19" s="3">
        <v>1.195290614E-2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</row>
    <row r="20" spans="1:114" x14ac:dyDescent="0.25">
      <c r="A20" s="1" t="str">
        <f>'Population Definitions'!$A$8</f>
        <v>50-69M</v>
      </c>
      <c r="C20" t="s">
        <v>47</v>
      </c>
      <c r="D20" s="3"/>
      <c r="E20" s="3">
        <v>1.7602690229999999E-2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1.6141344719999999E-2</v>
      </c>
      <c r="AE20" s="3"/>
      <c r="AF20" s="3"/>
      <c r="AG20" s="3"/>
      <c r="AH20" s="3">
        <v>1.608133191E-2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</row>
    <row r="21" spans="1:114" x14ac:dyDescent="0.25">
      <c r="A21" s="1" t="str">
        <f>'Population Definitions'!$A$9</f>
        <v>50-69F</v>
      </c>
      <c r="C21" t="s">
        <v>47</v>
      </c>
      <c r="D21" s="3"/>
      <c r="E21" s="3">
        <v>1.168451691E-2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1.10139998E-2</v>
      </c>
      <c r="AE21" s="3"/>
      <c r="AF21" s="3"/>
      <c r="AG21" s="3"/>
      <c r="AH21" s="3">
        <v>1.1044391759999999E-2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spans="1:114" x14ac:dyDescent="0.25">
      <c r="A22" s="1" t="str">
        <f>'Population Definitions'!$B$10</f>
        <v>70+M</v>
      </c>
      <c r="C22" t="s">
        <v>47</v>
      </c>
      <c r="D22" s="3"/>
      <c r="E22" s="3">
        <v>1.4819529709999999E-2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1.285540971E-2</v>
      </c>
      <c r="AE22" s="3"/>
      <c r="AF22" s="3"/>
      <c r="AG22" s="3"/>
      <c r="AH22" s="3">
        <v>1.25867094E-2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</row>
    <row r="23" spans="1:114" x14ac:dyDescent="0.25">
      <c r="A23" s="1" t="str">
        <f>'Population Definitions'!$B$11</f>
        <v>70+F</v>
      </c>
      <c r="C23" t="s">
        <v>47</v>
      </c>
      <c r="D23" s="3"/>
      <c r="E23" s="3">
        <v>9.8941129900000004E-3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v>8.934610598000001E-3</v>
      </c>
      <c r="AE23" s="3"/>
      <c r="AF23" s="3"/>
      <c r="AG23" s="3"/>
      <c r="AH23" s="3">
        <v>8.8058826539999992E-3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</row>
    <row r="25" spans="1:114" x14ac:dyDescent="0.25">
      <c r="A25" s="1" t="s">
        <v>48</v>
      </c>
      <c r="B25" s="1" t="s">
        <v>23</v>
      </c>
      <c r="C25" s="1" t="s">
        <v>24</v>
      </c>
      <c r="D25" s="1" t="s">
        <v>25</v>
      </c>
      <c r="E25" s="1">
        <v>1990</v>
      </c>
      <c r="F25" s="1">
        <v>1991</v>
      </c>
      <c r="G25" s="1">
        <v>1992</v>
      </c>
      <c r="H25" s="1">
        <v>1993</v>
      </c>
      <c r="I25" s="1">
        <v>1994</v>
      </c>
      <c r="J25" s="1">
        <v>1995</v>
      </c>
      <c r="K25" s="1">
        <v>1996</v>
      </c>
      <c r="L25" s="1">
        <v>1997</v>
      </c>
      <c r="M25" s="1">
        <v>1998</v>
      </c>
      <c r="N25" s="1">
        <v>1999</v>
      </c>
      <c r="O25" s="1">
        <v>2000</v>
      </c>
      <c r="P25" s="1">
        <v>2001</v>
      </c>
      <c r="Q25" s="1">
        <v>2002</v>
      </c>
      <c r="R25" s="1">
        <v>2003</v>
      </c>
      <c r="S25" s="1">
        <v>2004</v>
      </c>
      <c r="T25" s="1">
        <v>2005</v>
      </c>
      <c r="U25" s="1">
        <v>2006</v>
      </c>
      <c r="V25" s="1">
        <v>2007</v>
      </c>
      <c r="W25" s="1">
        <v>2008</v>
      </c>
      <c r="X25" s="1">
        <v>2009</v>
      </c>
      <c r="Y25" s="1">
        <v>2010</v>
      </c>
      <c r="Z25" s="1">
        <v>2011</v>
      </c>
      <c r="AA25" s="1">
        <v>2012</v>
      </c>
      <c r="AB25" s="1">
        <v>2013</v>
      </c>
      <c r="AC25" s="1">
        <v>2014</v>
      </c>
      <c r="AD25" s="1">
        <v>2015</v>
      </c>
      <c r="AE25" s="1">
        <v>2016</v>
      </c>
      <c r="AF25" s="1">
        <v>2017</v>
      </c>
      <c r="AG25" s="1">
        <v>2018</v>
      </c>
      <c r="AH25" s="1">
        <v>2019</v>
      </c>
      <c r="AI25" s="1">
        <v>2020</v>
      </c>
      <c r="AJ25" s="1">
        <v>2021</v>
      </c>
      <c r="AK25" s="1">
        <v>2022</v>
      </c>
      <c r="AL25" s="1">
        <v>2023</v>
      </c>
      <c r="AM25" s="1">
        <v>2024</v>
      </c>
      <c r="AN25" s="1">
        <v>2025</v>
      </c>
      <c r="AO25" s="1">
        <v>2026</v>
      </c>
      <c r="AP25" s="1">
        <v>2027</v>
      </c>
      <c r="AQ25" s="1">
        <v>2028</v>
      </c>
      <c r="AR25" s="1">
        <v>2029</v>
      </c>
      <c r="AS25" s="1">
        <v>2030</v>
      </c>
      <c r="AT25" s="1">
        <v>2031</v>
      </c>
      <c r="AU25" s="1">
        <v>2032</v>
      </c>
      <c r="AV25" s="1">
        <v>2033</v>
      </c>
      <c r="AW25" s="1">
        <v>2034</v>
      </c>
      <c r="AX25" s="1">
        <v>2035</v>
      </c>
      <c r="AY25" s="1">
        <v>2036</v>
      </c>
      <c r="AZ25" s="1">
        <v>2037</v>
      </c>
      <c r="BA25" s="1">
        <v>2038</v>
      </c>
      <c r="BB25" s="1">
        <v>2039</v>
      </c>
      <c r="BC25" s="1">
        <v>2040</v>
      </c>
      <c r="BD25" s="1">
        <v>2041</v>
      </c>
      <c r="BE25" s="1">
        <v>2042</v>
      </c>
      <c r="BF25" s="1">
        <v>2043</v>
      </c>
      <c r="BG25" s="1">
        <v>2044</v>
      </c>
      <c r="BH25" s="1">
        <v>2045</v>
      </c>
      <c r="BI25" s="1">
        <v>2046</v>
      </c>
      <c r="BJ25" s="1">
        <v>2047</v>
      </c>
      <c r="BK25" s="1">
        <v>2048</v>
      </c>
      <c r="BL25" s="1">
        <v>2049</v>
      </c>
      <c r="BM25" s="1">
        <v>2050</v>
      </c>
      <c r="BN25" s="1">
        <v>2051</v>
      </c>
      <c r="BO25" s="1">
        <v>2052</v>
      </c>
      <c r="BP25" s="1">
        <v>2053</v>
      </c>
      <c r="BQ25" s="1">
        <v>2054</v>
      </c>
      <c r="BR25" s="1">
        <v>2055</v>
      </c>
      <c r="BS25" s="1">
        <v>2056</v>
      </c>
      <c r="BT25" s="1">
        <v>2057</v>
      </c>
      <c r="BU25" s="1">
        <v>2058</v>
      </c>
      <c r="BV25" s="1">
        <v>2059</v>
      </c>
      <c r="BW25" s="1">
        <v>2060</v>
      </c>
      <c r="BX25" s="1">
        <v>2061</v>
      </c>
      <c r="BY25" s="1">
        <v>2062</v>
      </c>
      <c r="BZ25" s="1">
        <v>2063</v>
      </c>
      <c r="CA25" s="1">
        <v>2064</v>
      </c>
      <c r="CB25" s="1">
        <v>2065</v>
      </c>
      <c r="CC25" s="1">
        <v>2066</v>
      </c>
      <c r="CD25" s="1">
        <v>2067</v>
      </c>
      <c r="CE25" s="1">
        <v>2068</v>
      </c>
      <c r="CF25" s="1">
        <v>2069</v>
      </c>
      <c r="CG25" s="1">
        <v>2070</v>
      </c>
      <c r="CH25" s="1">
        <v>2071</v>
      </c>
      <c r="CI25" s="1">
        <v>2072</v>
      </c>
      <c r="CJ25" s="1">
        <v>2073</v>
      </c>
      <c r="CK25" s="1">
        <v>2074</v>
      </c>
      <c r="CL25" s="1">
        <v>2075</v>
      </c>
      <c r="CM25" s="1">
        <v>2076</v>
      </c>
      <c r="CN25" s="1">
        <v>2077</v>
      </c>
      <c r="CO25" s="1">
        <v>2078</v>
      </c>
      <c r="CP25" s="1">
        <v>2079</v>
      </c>
      <c r="CQ25" s="1">
        <v>2080</v>
      </c>
      <c r="CR25" s="1">
        <v>2081</v>
      </c>
      <c r="CS25" s="1">
        <v>2082</v>
      </c>
      <c r="CT25" s="1">
        <v>2083</v>
      </c>
      <c r="CU25" s="1">
        <v>2084</v>
      </c>
      <c r="CV25" s="1">
        <v>2085</v>
      </c>
      <c r="CW25" s="1">
        <v>2086</v>
      </c>
      <c r="CX25" s="1">
        <v>2087</v>
      </c>
      <c r="CY25" s="1">
        <v>2088</v>
      </c>
      <c r="CZ25" s="1">
        <v>2089</v>
      </c>
      <c r="DA25" s="1">
        <v>2090</v>
      </c>
      <c r="DB25" s="1">
        <v>2091</v>
      </c>
      <c r="DC25" s="1">
        <v>2092</v>
      </c>
      <c r="DD25" s="1">
        <v>2093</v>
      </c>
      <c r="DE25" s="1">
        <v>2094</v>
      </c>
      <c r="DF25" s="1">
        <v>2095</v>
      </c>
      <c r="DG25" s="1">
        <v>2096</v>
      </c>
      <c r="DH25" s="1">
        <v>2097</v>
      </c>
      <c r="DI25" s="1">
        <v>2098</v>
      </c>
      <c r="DJ25" s="1">
        <v>2099</v>
      </c>
    </row>
    <row r="26" spans="1:114" x14ac:dyDescent="0.25">
      <c r="A26" s="1" t="str">
        <f>'Population Definitions'!$A$2</f>
        <v>0-4M</v>
      </c>
      <c r="C26" t="s">
        <v>47</v>
      </c>
      <c r="D26" s="3"/>
      <c r="E26" s="3">
        <v>0.69948833899999996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0.61778787800000001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</row>
    <row r="27" spans="1:114" x14ac:dyDescent="0.25">
      <c r="A27" s="1" t="str">
        <f>'Population Definitions'!$A$3</f>
        <v>0-4F</v>
      </c>
      <c r="C27" t="s">
        <v>47</v>
      </c>
      <c r="D27" s="3"/>
      <c r="E27" s="3">
        <v>0.66753954599999998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0.59159956999999996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</row>
    <row r="28" spans="1:114" x14ac:dyDescent="0.25">
      <c r="A28" s="1" t="str">
        <f>'Population Definitions'!$A$4</f>
        <v>5-14M</v>
      </c>
      <c r="C28" t="s">
        <v>47</v>
      </c>
      <c r="D28" s="3"/>
      <c r="E28" s="3">
        <v>0.49716281299999998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0.44099855500000001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</row>
    <row r="29" spans="1:114" x14ac:dyDescent="0.25">
      <c r="A29" s="1" t="str">
        <f>'Population Definitions'!$A$5</f>
        <v>5-14F</v>
      </c>
      <c r="C29" t="s">
        <v>47</v>
      </c>
      <c r="D29" s="3"/>
      <c r="E29" s="3">
        <v>0.47047656300000001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0.41630651800000001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</row>
    <row r="30" spans="1:114" x14ac:dyDescent="0.25">
      <c r="A30" s="1" t="str">
        <f>'Population Definitions'!$A$6</f>
        <v>15-49M</v>
      </c>
      <c r="C30" t="s">
        <v>47</v>
      </c>
      <c r="D30" s="3"/>
      <c r="E30" s="3">
        <v>0.29392044699999997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0.25414724799999999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</row>
    <row r="31" spans="1:114" x14ac:dyDescent="0.25">
      <c r="A31" s="1" t="str">
        <f>'Population Definitions'!$A$7</f>
        <v>15-49F</v>
      </c>
      <c r="C31" t="s">
        <v>47</v>
      </c>
      <c r="D31" s="3"/>
      <c r="E31" s="3">
        <v>0.27895936100000002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>
        <v>0.234881017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</row>
    <row r="32" spans="1:114" x14ac:dyDescent="0.25">
      <c r="A32" s="1" t="str">
        <f>'Population Definitions'!$A$8</f>
        <v>50-69M</v>
      </c>
      <c r="C32" t="s">
        <v>47</v>
      </c>
      <c r="D32" s="3"/>
      <c r="E32" s="3">
        <v>0.14906359899999999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0.13054064800000001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</row>
    <row r="33" spans="1:116" x14ac:dyDescent="0.25">
      <c r="A33" s="1" t="str">
        <f>'Population Definitions'!$A$9</f>
        <v>50-69F</v>
      </c>
      <c r="C33" t="s">
        <v>47</v>
      </c>
      <c r="D33" s="3"/>
      <c r="E33" s="3">
        <v>0.13816511100000001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0.122024865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</row>
    <row r="34" spans="1:116" x14ac:dyDescent="0.25">
      <c r="A34" s="1" t="str">
        <f>'Population Definitions'!$B$10</f>
        <v>70+M</v>
      </c>
      <c r="C34" t="s">
        <v>47</v>
      </c>
      <c r="D34" s="3"/>
      <c r="E34" s="3">
        <v>0.145881068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0.13362174900000001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</row>
    <row r="35" spans="1:116" x14ac:dyDescent="0.25">
      <c r="A35" s="1" t="str">
        <f>'Population Definitions'!$B$11</f>
        <v>70+F</v>
      </c>
      <c r="C35" t="s">
        <v>47</v>
      </c>
      <c r="D35" s="3"/>
      <c r="E35" s="3">
        <v>0.14518371199999999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0.12778236900000001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</row>
    <row r="37" spans="1:116" x14ac:dyDescent="0.25">
      <c r="A37" s="1" t="s">
        <v>49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0</v>
      </c>
      <c r="AG38" s="3"/>
      <c r="AH38" s="3"/>
      <c r="AI38" s="3"/>
      <c r="AJ38" s="3">
        <v>0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0</v>
      </c>
      <c r="AG39" s="3"/>
      <c r="AH39" s="3"/>
      <c r="AI39" s="3"/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4.0362628999999997E-2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v>3.1944719000000003E-2</v>
      </c>
      <c r="AG40" s="3"/>
      <c r="AH40" s="3"/>
      <c r="AI40" s="3"/>
      <c r="AJ40" s="3">
        <v>4.4297135000000001E-2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2.4492562999999998E-2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1.8022159999999999E-2</v>
      </c>
      <c r="AG41" s="3"/>
      <c r="AH41" s="3"/>
      <c r="AI41" s="3"/>
      <c r="AJ41" s="3">
        <v>1.7936371999999999E-2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0.33813391700000001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0.56231040700000001</v>
      </c>
      <c r="AG42" s="3"/>
      <c r="AH42" s="3"/>
      <c r="AI42" s="3"/>
      <c r="AJ42" s="3">
        <v>0.56446937600000002</v>
      </c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0.15374734900000001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0.217794811</v>
      </c>
      <c r="AG43" s="3"/>
      <c r="AH43" s="3"/>
      <c r="AI43" s="3"/>
      <c r="AJ43" s="3">
        <v>0.21751706200000001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3.474588572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4.2911960950000001</v>
      </c>
      <c r="AG44" s="3"/>
      <c r="AH44" s="3"/>
      <c r="AI44" s="3"/>
      <c r="AJ44" s="3">
        <v>4.145835484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1.058838221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1.093499556</v>
      </c>
      <c r="AG45" s="3"/>
      <c r="AH45" s="3"/>
      <c r="AI45" s="3"/>
      <c r="AJ45" s="3">
        <v>1.076861665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4.3449254100000001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5.7302907320000003</v>
      </c>
      <c r="AG46" s="3"/>
      <c r="AH46" s="3"/>
      <c r="AI46" s="3"/>
      <c r="AJ46" s="3">
        <v>5.5903626930000003</v>
      </c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1.5939377770000001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1.897831904</v>
      </c>
      <c r="AG47" s="3"/>
      <c r="AH47" s="3"/>
      <c r="AI47" s="3"/>
      <c r="AJ47" s="3">
        <v>1.8619438230000001</v>
      </c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50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26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>
        <v>0</v>
      </c>
      <c r="AG50" s="3"/>
      <c r="AH50" s="3"/>
      <c r="AI50" s="3"/>
      <c r="AJ50" s="3">
        <v>0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26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0</v>
      </c>
      <c r="AG51" s="3"/>
      <c r="AH51" s="3"/>
      <c r="AI51" s="3"/>
      <c r="AJ51" s="3">
        <v>0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26</v>
      </c>
      <c r="D52" s="3"/>
      <c r="E52" s="3"/>
      <c r="F52" s="4" t="s">
        <v>30</v>
      </c>
      <c r="G52" s="3">
        <v>37.240995329999997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>
        <v>24.95694962</v>
      </c>
      <c r="AG52" s="3"/>
      <c r="AH52" s="3"/>
      <c r="AI52" s="3"/>
      <c r="AJ52" s="3">
        <v>25.291158209999999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26</v>
      </c>
      <c r="D53" s="3"/>
      <c r="E53" s="3"/>
      <c r="F53" s="4" t="s">
        <v>30</v>
      </c>
      <c r="G53" s="3">
        <v>15.72688327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9.4354867020000004</v>
      </c>
      <c r="AG53" s="3"/>
      <c r="AH53" s="3"/>
      <c r="AI53" s="3"/>
      <c r="AJ53" s="3">
        <v>9.6822624150000003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26</v>
      </c>
      <c r="D54" s="3"/>
      <c r="E54" s="3"/>
      <c r="F54" s="4" t="s">
        <v>30</v>
      </c>
      <c r="G54" s="3">
        <v>726.40998190000005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>
        <v>1250.5735540000001</v>
      </c>
      <c r="AG54" s="3"/>
      <c r="AH54" s="3"/>
      <c r="AI54" s="3"/>
      <c r="AJ54" s="3">
        <v>1237.3964759999999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26</v>
      </c>
      <c r="D55" s="3"/>
      <c r="E55" s="3"/>
      <c r="F55" s="4" t="s">
        <v>30</v>
      </c>
      <c r="G55" s="3">
        <v>326.00502710000001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>
        <v>477.28200349999997</v>
      </c>
      <c r="AG55" s="3"/>
      <c r="AH55" s="3"/>
      <c r="AI55" s="3"/>
      <c r="AJ55" s="3">
        <v>467.19586270000002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26</v>
      </c>
      <c r="D56" s="3"/>
      <c r="E56" s="3"/>
      <c r="F56" s="4" t="s">
        <v>30</v>
      </c>
      <c r="G56" s="3">
        <v>2741.556184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v>4427.7724330000001</v>
      </c>
      <c r="AG56" s="3"/>
      <c r="AH56" s="3"/>
      <c r="AI56" s="3"/>
      <c r="AJ56" s="3">
        <v>4447.8318820000004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26</v>
      </c>
      <c r="D57" s="3"/>
      <c r="E57" s="3"/>
      <c r="F57" s="4" t="s">
        <v>30</v>
      </c>
      <c r="G57" s="3">
        <v>992.29592849999995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1264.246398</v>
      </c>
      <c r="AG57" s="3"/>
      <c r="AH57" s="3"/>
      <c r="AI57" s="3"/>
      <c r="AJ57" s="3">
        <v>1289.235077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26</v>
      </c>
      <c r="D58" s="3"/>
      <c r="E58" s="3"/>
      <c r="F58" s="4" t="s">
        <v>30</v>
      </c>
      <c r="G58" s="3">
        <v>950.75971400000003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v>2192.1720319999999</v>
      </c>
      <c r="AG58" s="3"/>
      <c r="AH58" s="3"/>
      <c r="AI58" s="3"/>
      <c r="AJ58" s="3">
        <v>2347.7649249999999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26</v>
      </c>
      <c r="D59" s="3"/>
      <c r="E59" s="3"/>
      <c r="F59" s="4" t="s">
        <v>30</v>
      </c>
      <c r="G59" s="3">
        <v>672.65288129999999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>
        <v>1138.745154</v>
      </c>
      <c r="AG59" s="3"/>
      <c r="AH59" s="3"/>
      <c r="AI59" s="3"/>
      <c r="AJ59" s="3">
        <v>1182.459746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51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26</v>
      </c>
      <c r="D62" s="3"/>
      <c r="E62" s="3"/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v>293</v>
      </c>
      <c r="R62" s="3"/>
      <c r="S62" s="3"/>
      <c r="T62" s="3"/>
      <c r="U62" s="3"/>
      <c r="V62" s="3"/>
      <c r="W62" s="3"/>
      <c r="X62" s="3"/>
      <c r="Y62" s="3"/>
      <c r="Z62" s="3"/>
      <c r="AA62" s="3">
        <v>83</v>
      </c>
      <c r="AB62" s="3"/>
      <c r="AC62" s="3"/>
      <c r="AD62" s="3"/>
      <c r="AE62" s="3"/>
      <c r="AF62" s="3">
        <v>57</v>
      </c>
      <c r="AG62" s="3"/>
      <c r="AH62" s="3"/>
      <c r="AI62" s="3"/>
      <c r="AJ62" s="3">
        <v>58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26</v>
      </c>
      <c r="D63" s="3"/>
      <c r="E63" s="3"/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178</v>
      </c>
      <c r="R63" s="3"/>
      <c r="S63" s="3"/>
      <c r="T63" s="3"/>
      <c r="U63" s="3"/>
      <c r="V63" s="3"/>
      <c r="W63" s="3"/>
      <c r="X63" s="3"/>
      <c r="Y63" s="3"/>
      <c r="Z63" s="3"/>
      <c r="AA63" s="3">
        <v>49</v>
      </c>
      <c r="AB63" s="3"/>
      <c r="AC63" s="3"/>
      <c r="AD63" s="3"/>
      <c r="AE63" s="3"/>
      <c r="AF63" s="3">
        <v>35</v>
      </c>
      <c r="AG63" s="3"/>
      <c r="AH63" s="3"/>
      <c r="AI63" s="3"/>
      <c r="AJ63" s="3">
        <v>30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26</v>
      </c>
      <c r="D64" s="3"/>
      <c r="E64" s="3"/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57</v>
      </c>
      <c r="R64" s="3"/>
      <c r="S64" s="3"/>
      <c r="T64" s="3"/>
      <c r="U64" s="3"/>
      <c r="V64" s="3"/>
      <c r="W64" s="3"/>
      <c r="X64" s="3"/>
      <c r="Y64" s="3"/>
      <c r="Z64" s="3"/>
      <c r="AA64" s="3">
        <v>15</v>
      </c>
      <c r="AB64" s="3"/>
      <c r="AC64" s="3"/>
      <c r="AD64" s="3"/>
      <c r="AE64" s="3"/>
      <c r="AF64" s="3">
        <v>10</v>
      </c>
      <c r="AG64" s="3"/>
      <c r="AH64" s="3"/>
      <c r="AI64" s="3"/>
      <c r="AJ64" s="3">
        <v>10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26</v>
      </c>
      <c r="D65" s="3"/>
      <c r="E65" s="3"/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54</v>
      </c>
      <c r="R65" s="3"/>
      <c r="S65" s="3"/>
      <c r="T65" s="3"/>
      <c r="U65" s="3"/>
      <c r="V65" s="3"/>
      <c r="W65" s="3"/>
      <c r="X65" s="3"/>
      <c r="Y65" s="3"/>
      <c r="Z65" s="3"/>
      <c r="AA65" s="3">
        <v>12</v>
      </c>
      <c r="AB65" s="3"/>
      <c r="AC65" s="3"/>
      <c r="AD65" s="3"/>
      <c r="AE65" s="3"/>
      <c r="AF65" s="3">
        <v>8</v>
      </c>
      <c r="AG65" s="3"/>
      <c r="AH65" s="3"/>
      <c r="AI65" s="3"/>
      <c r="AJ65" s="3">
        <v>8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26</v>
      </c>
      <c r="D66" s="3"/>
      <c r="E66" s="3"/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801</v>
      </c>
      <c r="R66" s="3"/>
      <c r="S66" s="3"/>
      <c r="T66" s="3"/>
      <c r="U66" s="3"/>
      <c r="V66" s="3"/>
      <c r="W66" s="3"/>
      <c r="X66" s="3"/>
      <c r="Y66" s="3"/>
      <c r="Z66" s="3"/>
      <c r="AA66" s="3">
        <v>359</v>
      </c>
      <c r="AB66" s="3"/>
      <c r="AC66" s="3"/>
      <c r="AD66" s="3"/>
      <c r="AE66" s="3"/>
      <c r="AF66" s="3">
        <v>272</v>
      </c>
      <c r="AG66" s="3"/>
      <c r="AH66" s="3"/>
      <c r="AI66" s="3"/>
      <c r="AJ66" s="3">
        <v>223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26</v>
      </c>
      <c r="D67" s="3"/>
      <c r="E67" s="3"/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358</v>
      </c>
      <c r="R67" s="3"/>
      <c r="S67" s="3"/>
      <c r="T67" s="3"/>
      <c r="U67" s="3"/>
      <c r="V67" s="3"/>
      <c r="W67" s="3"/>
      <c r="X67" s="3"/>
      <c r="Y67" s="3"/>
      <c r="Z67" s="3"/>
      <c r="AA67" s="3">
        <v>135</v>
      </c>
      <c r="AB67" s="3"/>
      <c r="AC67" s="3"/>
      <c r="AD67" s="3"/>
      <c r="AE67" s="3"/>
      <c r="AF67" s="3">
        <v>115</v>
      </c>
      <c r="AG67" s="3"/>
      <c r="AH67" s="3"/>
      <c r="AI67" s="3"/>
      <c r="AJ67" s="3">
        <v>94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26</v>
      </c>
      <c r="D68" s="3"/>
      <c r="E68" s="3"/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996</v>
      </c>
      <c r="R68" s="3"/>
      <c r="S68" s="3"/>
      <c r="T68" s="3"/>
      <c r="U68" s="3"/>
      <c r="V68" s="3"/>
      <c r="W68" s="3"/>
      <c r="X68" s="3"/>
      <c r="Y68" s="3"/>
      <c r="Z68" s="3"/>
      <c r="AA68" s="3">
        <v>456</v>
      </c>
      <c r="AB68" s="3"/>
      <c r="AC68" s="3"/>
      <c r="AD68" s="3"/>
      <c r="AE68" s="3"/>
      <c r="AF68" s="3">
        <v>492</v>
      </c>
      <c r="AG68" s="3"/>
      <c r="AH68" s="3"/>
      <c r="AI68" s="3"/>
      <c r="AJ68" s="3">
        <v>401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26</v>
      </c>
      <c r="D69" s="3"/>
      <c r="E69" s="3"/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507</v>
      </c>
      <c r="R69" s="3"/>
      <c r="S69" s="3"/>
      <c r="T69" s="3"/>
      <c r="U69" s="3"/>
      <c r="V69" s="3"/>
      <c r="W69" s="3"/>
      <c r="X69" s="3"/>
      <c r="Y69" s="3"/>
      <c r="Z69" s="3"/>
      <c r="AA69" s="3">
        <v>184</v>
      </c>
      <c r="AB69" s="3"/>
      <c r="AC69" s="3"/>
      <c r="AD69" s="3"/>
      <c r="AE69" s="3"/>
      <c r="AF69" s="3">
        <v>186</v>
      </c>
      <c r="AG69" s="3"/>
      <c r="AH69" s="3"/>
      <c r="AI69" s="3"/>
      <c r="AJ69" s="3">
        <v>175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26</v>
      </c>
      <c r="D70" s="3"/>
      <c r="E70" s="3"/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819</v>
      </c>
      <c r="R70" s="3"/>
      <c r="S70" s="3"/>
      <c r="T70" s="3"/>
      <c r="U70" s="3"/>
      <c r="V70" s="3"/>
      <c r="W70" s="3"/>
      <c r="X70" s="3"/>
      <c r="Y70" s="3"/>
      <c r="Z70" s="3"/>
      <c r="AA70" s="3">
        <v>312</v>
      </c>
      <c r="AB70" s="3"/>
      <c r="AC70" s="3"/>
      <c r="AD70" s="3"/>
      <c r="AE70" s="3"/>
      <c r="AF70" s="3">
        <v>341</v>
      </c>
      <c r="AG70" s="3"/>
      <c r="AH70" s="3"/>
      <c r="AI70" s="3"/>
      <c r="AJ70" s="3">
        <v>324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26</v>
      </c>
      <c r="D71" s="3"/>
      <c r="E71" s="3"/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v>987</v>
      </c>
      <c r="R71" s="3"/>
      <c r="S71" s="3"/>
      <c r="T71" s="3"/>
      <c r="U71" s="3"/>
      <c r="V71" s="3"/>
      <c r="W71" s="3"/>
      <c r="X71" s="3"/>
      <c r="Y71" s="3"/>
      <c r="Z71" s="3"/>
      <c r="AA71" s="3">
        <v>393</v>
      </c>
      <c r="AB71" s="3"/>
      <c r="AC71" s="3"/>
      <c r="AD71" s="3"/>
      <c r="AE71" s="3"/>
      <c r="AF71" s="3">
        <v>299</v>
      </c>
      <c r="AG71" s="3"/>
      <c r="AH71" s="3"/>
      <c r="AI71" s="3"/>
      <c r="AJ71" s="3">
        <v>324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52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26</v>
      </c>
      <c r="D74" s="3"/>
      <c r="E74" s="3"/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3</v>
      </c>
      <c r="R74" s="3"/>
      <c r="S74" s="3"/>
      <c r="T74" s="3"/>
      <c r="U74" s="3"/>
      <c r="V74" s="3"/>
      <c r="W74" s="3"/>
      <c r="X74" s="3"/>
      <c r="Y74" s="3"/>
      <c r="Z74" s="3"/>
      <c r="AA74" s="3">
        <v>1</v>
      </c>
      <c r="AB74" s="3"/>
      <c r="AC74" s="3"/>
      <c r="AD74" s="3"/>
      <c r="AE74" s="3"/>
      <c r="AF74" s="3">
        <v>1</v>
      </c>
      <c r="AG74" s="3"/>
      <c r="AH74" s="3"/>
      <c r="AI74" s="3"/>
      <c r="AJ74" s="3">
        <v>0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26</v>
      </c>
      <c r="D75" s="3"/>
      <c r="E75" s="3"/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1</v>
      </c>
      <c r="R75" s="3"/>
      <c r="S75" s="3"/>
      <c r="T75" s="3"/>
      <c r="U75" s="3"/>
      <c r="V75" s="3"/>
      <c r="W75" s="3"/>
      <c r="X75" s="3"/>
      <c r="Y75" s="3"/>
      <c r="Z75" s="3"/>
      <c r="AA75" s="3">
        <v>0</v>
      </c>
      <c r="AB75" s="3"/>
      <c r="AC75" s="3"/>
      <c r="AD75" s="3"/>
      <c r="AE75" s="3"/>
      <c r="AF75" s="3">
        <v>0</v>
      </c>
      <c r="AG75" s="3"/>
      <c r="AH75" s="3"/>
      <c r="AI75" s="3"/>
      <c r="AJ75" s="3">
        <v>0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26</v>
      </c>
      <c r="D76" s="3"/>
      <c r="E76" s="3"/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>
        <v>11</v>
      </c>
      <c r="R76" s="3"/>
      <c r="S76" s="3"/>
      <c r="T76" s="3"/>
      <c r="U76" s="3"/>
      <c r="V76" s="3"/>
      <c r="W76" s="3"/>
      <c r="X76" s="3"/>
      <c r="Y76" s="3"/>
      <c r="Z76" s="3"/>
      <c r="AA76" s="3">
        <v>4</v>
      </c>
      <c r="AB76" s="3"/>
      <c r="AC76" s="3"/>
      <c r="AD76" s="3"/>
      <c r="AE76" s="3"/>
      <c r="AF76" s="3">
        <v>2</v>
      </c>
      <c r="AG76" s="3"/>
      <c r="AH76" s="3"/>
      <c r="AI76" s="3"/>
      <c r="AJ76" s="3">
        <v>2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26</v>
      </c>
      <c r="D77" s="3"/>
      <c r="E77" s="3"/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4</v>
      </c>
      <c r="R77" s="3"/>
      <c r="S77" s="3"/>
      <c r="T77" s="3"/>
      <c r="U77" s="3"/>
      <c r="V77" s="3"/>
      <c r="W77" s="3"/>
      <c r="X77" s="3"/>
      <c r="Y77" s="3"/>
      <c r="Z77" s="3"/>
      <c r="AA77" s="3">
        <v>1</v>
      </c>
      <c r="AB77" s="3"/>
      <c r="AC77" s="3"/>
      <c r="AD77" s="3"/>
      <c r="AE77" s="3"/>
      <c r="AF77" s="3">
        <v>1</v>
      </c>
      <c r="AG77" s="3"/>
      <c r="AH77" s="3"/>
      <c r="AI77" s="3"/>
      <c r="AJ77" s="3">
        <v>1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26</v>
      </c>
      <c r="D78" s="3"/>
      <c r="E78" s="3"/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8697</v>
      </c>
      <c r="R78" s="3"/>
      <c r="S78" s="3"/>
      <c r="T78" s="3"/>
      <c r="U78" s="3"/>
      <c r="V78" s="3"/>
      <c r="W78" s="3"/>
      <c r="X78" s="3"/>
      <c r="Y78" s="3"/>
      <c r="Z78" s="3"/>
      <c r="AA78" s="3">
        <v>8488</v>
      </c>
      <c r="AB78" s="3"/>
      <c r="AC78" s="3"/>
      <c r="AD78" s="3"/>
      <c r="AE78" s="3"/>
      <c r="AF78" s="3">
        <v>5529</v>
      </c>
      <c r="AG78" s="3"/>
      <c r="AH78" s="3"/>
      <c r="AI78" s="3"/>
      <c r="AJ78" s="3">
        <v>5189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26</v>
      </c>
      <c r="D79" s="3"/>
      <c r="E79" s="3"/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v>2792</v>
      </c>
      <c r="R79" s="3"/>
      <c r="S79" s="3"/>
      <c r="T79" s="3"/>
      <c r="U79" s="3"/>
      <c r="V79" s="3"/>
      <c r="W79" s="3"/>
      <c r="X79" s="3"/>
      <c r="Y79" s="3"/>
      <c r="Z79" s="3"/>
      <c r="AA79" s="3">
        <v>2961</v>
      </c>
      <c r="AB79" s="3"/>
      <c r="AC79" s="3"/>
      <c r="AD79" s="3"/>
      <c r="AE79" s="3"/>
      <c r="AF79" s="3">
        <v>1974</v>
      </c>
      <c r="AG79" s="3"/>
      <c r="AH79" s="3"/>
      <c r="AI79" s="3"/>
      <c r="AJ79" s="3">
        <v>1822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26</v>
      </c>
      <c r="D80" s="3"/>
      <c r="E80" s="3"/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v>11527</v>
      </c>
      <c r="R80" s="3"/>
      <c r="S80" s="3"/>
      <c r="T80" s="3"/>
      <c r="U80" s="3"/>
      <c r="V80" s="3"/>
      <c r="W80" s="3"/>
      <c r="X80" s="3"/>
      <c r="Y80" s="3"/>
      <c r="Z80" s="3"/>
      <c r="AA80" s="3">
        <v>11435</v>
      </c>
      <c r="AB80" s="3"/>
      <c r="AC80" s="3"/>
      <c r="AD80" s="3"/>
      <c r="AE80" s="3"/>
      <c r="AF80" s="3">
        <v>8695</v>
      </c>
      <c r="AG80" s="3"/>
      <c r="AH80" s="3"/>
      <c r="AI80" s="3"/>
      <c r="AJ80" s="3">
        <v>8500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26</v>
      </c>
      <c r="D81" s="3"/>
      <c r="E81" s="3"/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5046</v>
      </c>
      <c r="R81" s="3"/>
      <c r="S81" s="3"/>
      <c r="T81" s="3"/>
      <c r="U81" s="3"/>
      <c r="V81" s="3"/>
      <c r="W81" s="3"/>
      <c r="X81" s="3"/>
      <c r="Y81" s="3"/>
      <c r="Z81" s="3"/>
      <c r="AA81" s="3">
        <v>5182</v>
      </c>
      <c r="AB81" s="3"/>
      <c r="AC81" s="3"/>
      <c r="AD81" s="3"/>
      <c r="AE81" s="3"/>
      <c r="AF81" s="3">
        <v>3798</v>
      </c>
      <c r="AG81" s="3"/>
      <c r="AH81" s="3"/>
      <c r="AI81" s="3"/>
      <c r="AJ81" s="3">
        <v>3645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26</v>
      </c>
      <c r="D82" s="3"/>
      <c r="E82" s="3"/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3840</v>
      </c>
      <c r="R82" s="3"/>
      <c r="S82" s="3"/>
      <c r="T82" s="3"/>
      <c r="U82" s="3"/>
      <c r="V82" s="3"/>
      <c r="W82" s="3"/>
      <c r="X82" s="3"/>
      <c r="Y82" s="3"/>
      <c r="Z82" s="3"/>
      <c r="AA82" s="3">
        <v>3752</v>
      </c>
      <c r="AB82" s="3"/>
      <c r="AC82" s="3"/>
      <c r="AD82" s="3"/>
      <c r="AE82" s="3"/>
      <c r="AF82" s="3">
        <v>2983</v>
      </c>
      <c r="AG82" s="3"/>
      <c r="AH82" s="3"/>
      <c r="AI82" s="3"/>
      <c r="AJ82" s="3">
        <v>2914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26</v>
      </c>
      <c r="D83" s="3"/>
      <c r="E83" s="3"/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v>3287</v>
      </c>
      <c r="R83" s="3"/>
      <c r="S83" s="3"/>
      <c r="T83" s="3"/>
      <c r="U83" s="3"/>
      <c r="V83" s="3"/>
      <c r="W83" s="3"/>
      <c r="X83" s="3"/>
      <c r="Y83" s="3"/>
      <c r="Z83" s="3"/>
      <c r="AA83" s="3">
        <v>2940</v>
      </c>
      <c r="AB83" s="3"/>
      <c r="AC83" s="3"/>
      <c r="AD83" s="3"/>
      <c r="AE83" s="3"/>
      <c r="AF83" s="3">
        <v>2390</v>
      </c>
      <c r="AG83" s="3"/>
      <c r="AH83" s="3"/>
      <c r="AI83" s="3"/>
      <c r="AJ83" s="3">
        <v>2287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53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26</v>
      </c>
      <c r="D86" s="3"/>
      <c r="E86" s="3"/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0</v>
      </c>
      <c r="R86" s="3"/>
      <c r="S86" s="3"/>
      <c r="T86" s="3"/>
      <c r="U86" s="3"/>
      <c r="V86" s="3"/>
      <c r="W86" s="3"/>
      <c r="X86" s="3"/>
      <c r="Y86" s="3"/>
      <c r="Z86" s="3"/>
      <c r="AA86" s="3">
        <v>0</v>
      </c>
      <c r="AB86" s="3"/>
      <c r="AC86" s="3"/>
      <c r="AD86" s="3"/>
      <c r="AE86" s="3"/>
      <c r="AF86" s="3">
        <v>0</v>
      </c>
      <c r="AG86" s="3"/>
      <c r="AH86" s="3"/>
      <c r="AI86" s="3"/>
      <c r="AJ86" s="3">
        <v>0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26</v>
      </c>
      <c r="D87" s="3"/>
      <c r="E87" s="3"/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0</v>
      </c>
      <c r="R87" s="3"/>
      <c r="S87" s="3"/>
      <c r="T87" s="3"/>
      <c r="U87" s="3"/>
      <c r="V87" s="3"/>
      <c r="W87" s="3"/>
      <c r="X87" s="3"/>
      <c r="Y87" s="3"/>
      <c r="Z87" s="3"/>
      <c r="AA87" s="3">
        <v>0</v>
      </c>
      <c r="AB87" s="3"/>
      <c r="AC87" s="3"/>
      <c r="AD87" s="3"/>
      <c r="AE87" s="3"/>
      <c r="AF87" s="3">
        <v>0</v>
      </c>
      <c r="AG87" s="3"/>
      <c r="AH87" s="3"/>
      <c r="AI87" s="3"/>
      <c r="AJ87" s="3">
        <v>0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26</v>
      </c>
      <c r="D88" s="3"/>
      <c r="E88" s="3"/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5</v>
      </c>
      <c r="R88" s="3"/>
      <c r="S88" s="3"/>
      <c r="T88" s="3"/>
      <c r="U88" s="3"/>
      <c r="V88" s="3"/>
      <c r="W88" s="3"/>
      <c r="X88" s="3"/>
      <c r="Y88" s="3"/>
      <c r="Z88" s="3"/>
      <c r="AA88" s="3">
        <v>3</v>
      </c>
      <c r="AB88" s="3"/>
      <c r="AC88" s="3"/>
      <c r="AD88" s="3"/>
      <c r="AE88" s="3"/>
      <c r="AF88" s="3">
        <v>5</v>
      </c>
      <c r="AG88" s="3"/>
      <c r="AH88" s="3"/>
      <c r="AI88" s="3"/>
      <c r="AJ88" s="3">
        <v>4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26</v>
      </c>
      <c r="D89" s="3"/>
      <c r="E89" s="3"/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>
        <v>2</v>
      </c>
      <c r="R89" s="3"/>
      <c r="S89" s="3"/>
      <c r="T89" s="3"/>
      <c r="U89" s="3"/>
      <c r="V89" s="3"/>
      <c r="W89" s="3"/>
      <c r="X89" s="3"/>
      <c r="Y89" s="3"/>
      <c r="Z89" s="3"/>
      <c r="AA89" s="3">
        <v>1</v>
      </c>
      <c r="AB89" s="3"/>
      <c r="AC89" s="3"/>
      <c r="AD89" s="3"/>
      <c r="AE89" s="3"/>
      <c r="AF89" s="3">
        <v>1</v>
      </c>
      <c r="AG89" s="3"/>
      <c r="AH89" s="3"/>
      <c r="AI89" s="3"/>
      <c r="AJ89" s="3">
        <v>1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26</v>
      </c>
      <c r="D90" s="3"/>
      <c r="E90" s="3"/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1052</v>
      </c>
      <c r="R90" s="3"/>
      <c r="S90" s="3"/>
      <c r="T90" s="3"/>
      <c r="U90" s="3"/>
      <c r="V90" s="3"/>
      <c r="W90" s="3"/>
      <c r="X90" s="3"/>
      <c r="Y90" s="3"/>
      <c r="Z90" s="3"/>
      <c r="AA90" s="3">
        <v>1162</v>
      </c>
      <c r="AB90" s="3"/>
      <c r="AC90" s="3"/>
      <c r="AD90" s="3"/>
      <c r="AE90" s="3"/>
      <c r="AF90" s="3">
        <v>1034</v>
      </c>
      <c r="AG90" s="3"/>
      <c r="AH90" s="3"/>
      <c r="AI90" s="3"/>
      <c r="AJ90" s="3">
        <v>971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26</v>
      </c>
      <c r="D91" s="3"/>
      <c r="E91" s="3"/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426</v>
      </c>
      <c r="R91" s="3"/>
      <c r="S91" s="3"/>
      <c r="T91" s="3"/>
      <c r="U91" s="3"/>
      <c r="V91" s="3"/>
      <c r="W91" s="3"/>
      <c r="X91" s="3"/>
      <c r="Y91" s="3"/>
      <c r="Z91" s="3"/>
      <c r="AA91" s="3">
        <v>430</v>
      </c>
      <c r="AB91" s="3"/>
      <c r="AC91" s="3"/>
      <c r="AD91" s="3"/>
      <c r="AE91" s="3"/>
      <c r="AF91" s="3">
        <v>401</v>
      </c>
      <c r="AG91" s="3"/>
      <c r="AH91" s="3"/>
      <c r="AI91" s="3"/>
      <c r="AJ91" s="3">
        <v>377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26</v>
      </c>
      <c r="D92" s="3"/>
      <c r="E92" s="3"/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v>4128</v>
      </c>
      <c r="R92" s="3"/>
      <c r="S92" s="3"/>
      <c r="T92" s="3"/>
      <c r="U92" s="3"/>
      <c r="V92" s="3"/>
      <c r="W92" s="3"/>
      <c r="X92" s="3"/>
      <c r="Y92" s="3"/>
      <c r="Z92" s="3"/>
      <c r="AA92" s="3">
        <v>4752</v>
      </c>
      <c r="AB92" s="3"/>
      <c r="AC92" s="3"/>
      <c r="AD92" s="3"/>
      <c r="AE92" s="3"/>
      <c r="AF92" s="3">
        <v>5291</v>
      </c>
      <c r="AG92" s="3"/>
      <c r="AH92" s="3"/>
      <c r="AI92" s="3"/>
      <c r="AJ92" s="3">
        <v>5336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26</v>
      </c>
      <c r="D93" s="3"/>
      <c r="E93" s="3"/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1350</v>
      </c>
      <c r="R93" s="3"/>
      <c r="S93" s="3"/>
      <c r="T93" s="3"/>
      <c r="U93" s="3"/>
      <c r="V93" s="3"/>
      <c r="W93" s="3"/>
      <c r="X93" s="3"/>
      <c r="Y93" s="3"/>
      <c r="Z93" s="3"/>
      <c r="AA93" s="3">
        <v>1416</v>
      </c>
      <c r="AB93" s="3"/>
      <c r="AC93" s="3"/>
      <c r="AD93" s="3"/>
      <c r="AE93" s="3"/>
      <c r="AF93" s="3">
        <v>1591</v>
      </c>
      <c r="AG93" s="3"/>
      <c r="AH93" s="3"/>
      <c r="AI93" s="3"/>
      <c r="AJ93" s="3">
        <v>1587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26</v>
      </c>
      <c r="D94" s="3"/>
      <c r="E94" s="3"/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2373</v>
      </c>
      <c r="R94" s="3"/>
      <c r="S94" s="3"/>
      <c r="T94" s="3"/>
      <c r="U94" s="3"/>
      <c r="V94" s="3"/>
      <c r="W94" s="3"/>
      <c r="X94" s="3"/>
      <c r="Y94" s="3"/>
      <c r="Z94" s="3"/>
      <c r="AA94" s="3">
        <v>2934</v>
      </c>
      <c r="AB94" s="3"/>
      <c r="AC94" s="3"/>
      <c r="AD94" s="3"/>
      <c r="AE94" s="3"/>
      <c r="AF94" s="3">
        <v>3135</v>
      </c>
      <c r="AG94" s="3"/>
      <c r="AH94" s="3"/>
      <c r="AI94" s="3"/>
      <c r="AJ94" s="3">
        <v>3310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26</v>
      </c>
      <c r="D95" s="3"/>
      <c r="E95" s="3"/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>
        <v>1432</v>
      </c>
      <c r="R95" s="3"/>
      <c r="S95" s="3"/>
      <c r="T95" s="3"/>
      <c r="U95" s="3"/>
      <c r="V95" s="3"/>
      <c r="W95" s="3"/>
      <c r="X95" s="3"/>
      <c r="Y95" s="3"/>
      <c r="Z95" s="3"/>
      <c r="AA95" s="3">
        <v>1680</v>
      </c>
      <c r="AB95" s="3"/>
      <c r="AC95" s="3"/>
      <c r="AD95" s="3"/>
      <c r="AE95" s="3"/>
      <c r="AF95" s="3">
        <v>1687</v>
      </c>
      <c r="AG95" s="3"/>
      <c r="AH95" s="3"/>
      <c r="AI95" s="3"/>
      <c r="AJ95" s="3">
        <v>1684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38">
    <cfRule type="expression" dxfId="3765" priority="1">
      <formula>COUNTIF(G38:DL38,"&lt;&gt;" &amp; "")&gt;0</formula>
    </cfRule>
    <cfRule type="expression" dxfId="3764" priority="2">
      <formula>AND(COUNTIF(G38:DL38,"&lt;&gt;" &amp; "")&gt;0,NOT(ISBLANK(E38)))</formula>
    </cfRule>
  </conditionalFormatting>
  <conditionalFormatting sqref="E39">
    <cfRule type="expression" dxfId="3763" priority="3">
      <formula>COUNTIF(G39:DL39,"&lt;&gt;" &amp; "")&gt;0</formula>
    </cfRule>
    <cfRule type="expression" dxfId="3762" priority="4">
      <formula>AND(COUNTIF(G39:DL39,"&lt;&gt;" &amp; "")&gt;0,NOT(ISBLANK(E39)))</formula>
    </cfRule>
  </conditionalFormatting>
  <conditionalFormatting sqref="E40">
    <cfRule type="expression" dxfId="3761" priority="5">
      <formula>COUNTIF(G40:DL40,"&lt;&gt;" &amp; "")&gt;0</formula>
    </cfRule>
    <cfRule type="expression" dxfId="3760" priority="6">
      <formula>AND(COUNTIF(G40:DL40,"&lt;&gt;" &amp; "")&gt;0,NOT(ISBLANK(E40)))</formula>
    </cfRule>
  </conditionalFormatting>
  <conditionalFormatting sqref="E41">
    <cfRule type="expression" dxfId="3759" priority="7">
      <formula>COUNTIF(G41:DL41,"&lt;&gt;" &amp; "")&gt;0</formula>
    </cfRule>
    <cfRule type="expression" dxfId="3758" priority="8">
      <formula>AND(COUNTIF(G41:DL41,"&lt;&gt;" &amp; "")&gt;0,NOT(ISBLANK(E41)))</formula>
    </cfRule>
  </conditionalFormatting>
  <conditionalFormatting sqref="E42">
    <cfRule type="expression" dxfId="3757" priority="9">
      <formula>COUNTIF(G42:DL42,"&lt;&gt;" &amp; "")&gt;0</formula>
    </cfRule>
    <cfRule type="expression" dxfId="3756" priority="10">
      <formula>AND(COUNTIF(G42:DL42,"&lt;&gt;" &amp; "")&gt;0,NOT(ISBLANK(E42)))</formula>
    </cfRule>
  </conditionalFormatting>
  <conditionalFormatting sqref="E43">
    <cfRule type="expression" dxfId="3755" priority="11">
      <formula>COUNTIF(G43:DL43,"&lt;&gt;" &amp; "")&gt;0</formula>
    </cfRule>
    <cfRule type="expression" dxfId="3754" priority="12">
      <formula>AND(COUNTIF(G43:DL43,"&lt;&gt;" &amp; "")&gt;0,NOT(ISBLANK(E43)))</formula>
    </cfRule>
  </conditionalFormatting>
  <conditionalFormatting sqref="E44">
    <cfRule type="expression" dxfId="3753" priority="13">
      <formula>COUNTIF(G44:DL44,"&lt;&gt;" &amp; "")&gt;0</formula>
    </cfRule>
    <cfRule type="expression" dxfId="3752" priority="14">
      <formula>AND(COUNTIF(G44:DL44,"&lt;&gt;" &amp; "")&gt;0,NOT(ISBLANK(E44)))</formula>
    </cfRule>
  </conditionalFormatting>
  <conditionalFormatting sqref="E45">
    <cfRule type="expression" dxfId="3751" priority="15">
      <formula>COUNTIF(G45:DL45,"&lt;&gt;" &amp; "")&gt;0</formula>
    </cfRule>
    <cfRule type="expression" dxfId="3750" priority="16">
      <formula>AND(COUNTIF(G45:DL45,"&lt;&gt;" &amp; "")&gt;0,NOT(ISBLANK(E45)))</formula>
    </cfRule>
  </conditionalFormatting>
  <conditionalFormatting sqref="E46">
    <cfRule type="expression" dxfId="3749" priority="17">
      <formula>COUNTIF(G46:DL46,"&lt;&gt;" &amp; "")&gt;0</formula>
    </cfRule>
    <cfRule type="expression" dxfId="3748" priority="18">
      <formula>AND(COUNTIF(G46:DL46,"&lt;&gt;" &amp; "")&gt;0,NOT(ISBLANK(E46)))</formula>
    </cfRule>
  </conditionalFormatting>
  <conditionalFormatting sqref="E47">
    <cfRule type="expression" dxfId="3747" priority="19">
      <formula>COUNTIF(G47:DL47,"&lt;&gt;" &amp; "")&gt;0</formula>
    </cfRule>
    <cfRule type="expression" dxfId="3746" priority="20">
      <formula>AND(COUNTIF(G47:DL47,"&lt;&gt;" &amp; "")&gt;0,NOT(ISBLANK(E47)))</formula>
    </cfRule>
  </conditionalFormatting>
  <conditionalFormatting sqref="E50">
    <cfRule type="expression" dxfId="3745" priority="21">
      <formula>COUNTIF(G50:DL50,"&lt;&gt;" &amp; "")&gt;0</formula>
    </cfRule>
    <cfRule type="expression" dxfId="3744" priority="22">
      <formula>AND(COUNTIF(G50:DL50,"&lt;&gt;" &amp; "")&gt;0,NOT(ISBLANK(E50)))</formula>
    </cfRule>
  </conditionalFormatting>
  <conditionalFormatting sqref="E51">
    <cfRule type="expression" dxfId="3743" priority="23">
      <formula>COUNTIF(G51:DL51,"&lt;&gt;" &amp; "")&gt;0</formula>
    </cfRule>
    <cfRule type="expression" dxfId="3742" priority="24">
      <formula>AND(COUNTIF(G51:DL51,"&lt;&gt;" &amp; "")&gt;0,NOT(ISBLANK(E51)))</formula>
    </cfRule>
  </conditionalFormatting>
  <conditionalFormatting sqref="E52">
    <cfRule type="expression" dxfId="3741" priority="25">
      <formula>COUNTIF(G52:DL52,"&lt;&gt;" &amp; "")&gt;0</formula>
    </cfRule>
    <cfRule type="expression" dxfId="3740" priority="26">
      <formula>AND(COUNTIF(G52:DL52,"&lt;&gt;" &amp; "")&gt;0,NOT(ISBLANK(E52)))</formula>
    </cfRule>
  </conditionalFormatting>
  <conditionalFormatting sqref="E53">
    <cfRule type="expression" dxfId="3739" priority="27">
      <formula>COUNTIF(G53:DL53,"&lt;&gt;" &amp; "")&gt;0</formula>
    </cfRule>
    <cfRule type="expression" dxfId="3738" priority="28">
      <formula>AND(COUNTIF(G53:DL53,"&lt;&gt;" &amp; "")&gt;0,NOT(ISBLANK(E53)))</formula>
    </cfRule>
  </conditionalFormatting>
  <conditionalFormatting sqref="E54">
    <cfRule type="expression" dxfId="3737" priority="29">
      <formula>COUNTIF(G54:DL54,"&lt;&gt;" &amp; "")&gt;0</formula>
    </cfRule>
    <cfRule type="expression" dxfId="3736" priority="30">
      <formula>AND(COUNTIF(G54:DL54,"&lt;&gt;" &amp; "")&gt;0,NOT(ISBLANK(E54)))</formula>
    </cfRule>
  </conditionalFormatting>
  <conditionalFormatting sqref="E55">
    <cfRule type="expression" dxfId="3735" priority="31">
      <formula>COUNTIF(G55:DL55,"&lt;&gt;" &amp; "")&gt;0</formula>
    </cfRule>
    <cfRule type="expression" dxfId="3734" priority="32">
      <formula>AND(COUNTIF(G55:DL55,"&lt;&gt;" &amp; "")&gt;0,NOT(ISBLANK(E55)))</formula>
    </cfRule>
  </conditionalFormatting>
  <conditionalFormatting sqref="E56">
    <cfRule type="expression" dxfId="3733" priority="33">
      <formula>COUNTIF(G56:DL56,"&lt;&gt;" &amp; "")&gt;0</formula>
    </cfRule>
    <cfRule type="expression" dxfId="3732" priority="34">
      <formula>AND(COUNTIF(G56:DL56,"&lt;&gt;" &amp; "")&gt;0,NOT(ISBLANK(E56)))</formula>
    </cfRule>
  </conditionalFormatting>
  <conditionalFormatting sqref="E57">
    <cfRule type="expression" dxfId="3731" priority="35">
      <formula>COUNTIF(G57:DL57,"&lt;&gt;" &amp; "")&gt;0</formula>
    </cfRule>
    <cfRule type="expression" dxfId="3730" priority="36">
      <formula>AND(COUNTIF(G57:DL57,"&lt;&gt;" &amp; "")&gt;0,NOT(ISBLANK(E57)))</formula>
    </cfRule>
  </conditionalFormatting>
  <conditionalFormatting sqref="E58">
    <cfRule type="expression" dxfId="3729" priority="37">
      <formula>COUNTIF(G58:DL58,"&lt;&gt;" &amp; "")&gt;0</formula>
    </cfRule>
    <cfRule type="expression" dxfId="3728" priority="38">
      <formula>AND(COUNTIF(G58:DL58,"&lt;&gt;" &amp; "")&gt;0,NOT(ISBLANK(E58)))</formula>
    </cfRule>
  </conditionalFormatting>
  <conditionalFormatting sqref="E59">
    <cfRule type="expression" dxfId="3727" priority="39">
      <formula>COUNTIF(G59:DL59,"&lt;&gt;" &amp; "")&gt;0</formula>
    </cfRule>
    <cfRule type="expression" dxfId="3726" priority="40">
      <formula>AND(COUNTIF(G59:DL59,"&lt;&gt;" &amp; "")&gt;0,NOT(ISBLANK(E59)))</formula>
    </cfRule>
  </conditionalFormatting>
  <conditionalFormatting sqref="E62">
    <cfRule type="expression" dxfId="3725" priority="41">
      <formula>COUNTIF(G62:DL62,"&lt;&gt;" &amp; "")&gt;0</formula>
    </cfRule>
    <cfRule type="expression" dxfId="3724" priority="42">
      <formula>AND(COUNTIF(G62:DL62,"&lt;&gt;" &amp; "")&gt;0,NOT(ISBLANK(E62)))</formula>
    </cfRule>
  </conditionalFormatting>
  <conditionalFormatting sqref="E63">
    <cfRule type="expression" dxfId="3723" priority="43">
      <formula>COUNTIF(G63:DL63,"&lt;&gt;" &amp; "")&gt;0</formula>
    </cfRule>
    <cfRule type="expression" dxfId="3722" priority="44">
      <formula>AND(COUNTIF(G63:DL63,"&lt;&gt;" &amp; "")&gt;0,NOT(ISBLANK(E63)))</formula>
    </cfRule>
  </conditionalFormatting>
  <conditionalFormatting sqref="E64">
    <cfRule type="expression" dxfId="3721" priority="45">
      <formula>COUNTIF(G64:DL64,"&lt;&gt;" &amp; "")&gt;0</formula>
    </cfRule>
    <cfRule type="expression" dxfId="3720" priority="46">
      <formula>AND(COUNTIF(G64:DL64,"&lt;&gt;" &amp; "")&gt;0,NOT(ISBLANK(E64)))</formula>
    </cfRule>
  </conditionalFormatting>
  <conditionalFormatting sqref="E65">
    <cfRule type="expression" dxfId="3719" priority="47">
      <formula>COUNTIF(G65:DL65,"&lt;&gt;" &amp; "")&gt;0</formula>
    </cfRule>
    <cfRule type="expression" dxfId="3718" priority="48">
      <formula>AND(COUNTIF(G65:DL65,"&lt;&gt;" &amp; "")&gt;0,NOT(ISBLANK(E65)))</formula>
    </cfRule>
  </conditionalFormatting>
  <conditionalFormatting sqref="E66">
    <cfRule type="expression" dxfId="3717" priority="49">
      <formula>COUNTIF(G66:DL66,"&lt;&gt;" &amp; "")&gt;0</formula>
    </cfRule>
    <cfRule type="expression" dxfId="3716" priority="50">
      <formula>AND(COUNTIF(G66:DL66,"&lt;&gt;" &amp; "")&gt;0,NOT(ISBLANK(E66)))</formula>
    </cfRule>
  </conditionalFormatting>
  <conditionalFormatting sqref="E67">
    <cfRule type="expression" dxfId="3715" priority="51">
      <formula>COUNTIF(G67:DL67,"&lt;&gt;" &amp; "")&gt;0</formula>
    </cfRule>
    <cfRule type="expression" dxfId="3714" priority="52">
      <formula>AND(COUNTIF(G67:DL67,"&lt;&gt;" &amp; "")&gt;0,NOT(ISBLANK(E67)))</formula>
    </cfRule>
  </conditionalFormatting>
  <conditionalFormatting sqref="E68">
    <cfRule type="expression" dxfId="3713" priority="53">
      <formula>COUNTIF(G68:DL68,"&lt;&gt;" &amp; "")&gt;0</formula>
    </cfRule>
    <cfRule type="expression" dxfId="3712" priority="54">
      <formula>AND(COUNTIF(G68:DL68,"&lt;&gt;" &amp; "")&gt;0,NOT(ISBLANK(E68)))</formula>
    </cfRule>
  </conditionalFormatting>
  <conditionalFormatting sqref="E69">
    <cfRule type="expression" dxfId="3711" priority="55">
      <formula>COUNTIF(G69:DL69,"&lt;&gt;" &amp; "")&gt;0</formula>
    </cfRule>
    <cfRule type="expression" dxfId="3710" priority="56">
      <formula>AND(COUNTIF(G69:DL69,"&lt;&gt;" &amp; "")&gt;0,NOT(ISBLANK(E69)))</formula>
    </cfRule>
  </conditionalFormatting>
  <conditionalFormatting sqref="E70">
    <cfRule type="expression" dxfId="3709" priority="57">
      <formula>COUNTIF(G70:DL70,"&lt;&gt;" &amp; "")&gt;0</formula>
    </cfRule>
    <cfRule type="expression" dxfId="3708" priority="58">
      <formula>AND(COUNTIF(G70:DL70,"&lt;&gt;" &amp; "")&gt;0,NOT(ISBLANK(E70)))</formula>
    </cfRule>
  </conditionalFormatting>
  <conditionalFormatting sqref="E71">
    <cfRule type="expression" dxfId="3707" priority="59">
      <formula>COUNTIF(G71:DL71,"&lt;&gt;" &amp; "")&gt;0</formula>
    </cfRule>
    <cfRule type="expression" dxfId="3706" priority="60">
      <formula>AND(COUNTIF(G71:DL71,"&lt;&gt;" &amp; "")&gt;0,NOT(ISBLANK(E71)))</formula>
    </cfRule>
  </conditionalFormatting>
  <conditionalFormatting sqref="E74">
    <cfRule type="expression" dxfId="3705" priority="61">
      <formula>COUNTIF(G74:DL74,"&lt;&gt;" &amp; "")&gt;0</formula>
    </cfRule>
    <cfRule type="expression" dxfId="3704" priority="62">
      <formula>AND(COUNTIF(G74:DL74,"&lt;&gt;" &amp; "")&gt;0,NOT(ISBLANK(E74)))</formula>
    </cfRule>
  </conditionalFormatting>
  <conditionalFormatting sqref="E75">
    <cfRule type="expression" dxfId="3703" priority="63">
      <formula>COUNTIF(G75:DL75,"&lt;&gt;" &amp; "")&gt;0</formula>
    </cfRule>
    <cfRule type="expression" dxfId="3702" priority="64">
      <formula>AND(COUNTIF(G75:DL75,"&lt;&gt;" &amp; "")&gt;0,NOT(ISBLANK(E75)))</formula>
    </cfRule>
  </conditionalFormatting>
  <conditionalFormatting sqref="E76">
    <cfRule type="expression" dxfId="3701" priority="65">
      <formula>COUNTIF(G76:DL76,"&lt;&gt;" &amp; "")&gt;0</formula>
    </cfRule>
    <cfRule type="expression" dxfId="3700" priority="66">
      <formula>AND(COUNTIF(G76:DL76,"&lt;&gt;" &amp; "")&gt;0,NOT(ISBLANK(E76)))</formula>
    </cfRule>
  </conditionalFormatting>
  <conditionalFormatting sqref="E77">
    <cfRule type="expression" dxfId="3699" priority="67">
      <formula>COUNTIF(G77:DL77,"&lt;&gt;" &amp; "")&gt;0</formula>
    </cfRule>
    <cfRule type="expression" dxfId="3698" priority="68">
      <formula>AND(COUNTIF(G77:DL77,"&lt;&gt;" &amp; "")&gt;0,NOT(ISBLANK(E77)))</formula>
    </cfRule>
  </conditionalFormatting>
  <conditionalFormatting sqref="E78">
    <cfRule type="expression" dxfId="3697" priority="69">
      <formula>COUNTIF(G78:DL78,"&lt;&gt;" &amp; "")&gt;0</formula>
    </cfRule>
    <cfRule type="expression" dxfId="3696" priority="70">
      <formula>AND(COUNTIF(G78:DL78,"&lt;&gt;" &amp; "")&gt;0,NOT(ISBLANK(E78)))</formula>
    </cfRule>
  </conditionalFormatting>
  <conditionalFormatting sqref="E79">
    <cfRule type="expression" dxfId="3695" priority="71">
      <formula>COUNTIF(G79:DL79,"&lt;&gt;" &amp; "")&gt;0</formula>
    </cfRule>
    <cfRule type="expression" dxfId="3694" priority="72">
      <formula>AND(COUNTIF(G79:DL79,"&lt;&gt;" &amp; "")&gt;0,NOT(ISBLANK(E79)))</formula>
    </cfRule>
  </conditionalFormatting>
  <conditionalFormatting sqref="E80">
    <cfRule type="expression" dxfId="3693" priority="73">
      <formula>COUNTIF(G80:DL80,"&lt;&gt;" &amp; "")&gt;0</formula>
    </cfRule>
    <cfRule type="expression" dxfId="3692" priority="74">
      <formula>AND(COUNTIF(G80:DL80,"&lt;&gt;" &amp; "")&gt;0,NOT(ISBLANK(E80)))</formula>
    </cfRule>
  </conditionalFormatting>
  <conditionalFormatting sqref="E81">
    <cfRule type="expression" dxfId="3691" priority="75">
      <formula>COUNTIF(G81:DL81,"&lt;&gt;" &amp; "")&gt;0</formula>
    </cfRule>
    <cfRule type="expression" dxfId="3690" priority="76">
      <formula>AND(COUNTIF(G81:DL81,"&lt;&gt;" &amp; "")&gt;0,NOT(ISBLANK(E81)))</formula>
    </cfRule>
  </conditionalFormatting>
  <conditionalFormatting sqref="E82">
    <cfRule type="expression" dxfId="3689" priority="77">
      <formula>COUNTIF(G82:DL82,"&lt;&gt;" &amp; "")&gt;0</formula>
    </cfRule>
    <cfRule type="expression" dxfId="3688" priority="78">
      <formula>AND(COUNTIF(G82:DL82,"&lt;&gt;" &amp; "")&gt;0,NOT(ISBLANK(E82)))</formula>
    </cfRule>
  </conditionalFormatting>
  <conditionalFormatting sqref="E83">
    <cfRule type="expression" dxfId="3687" priority="79">
      <formula>COUNTIF(G83:DL83,"&lt;&gt;" &amp; "")&gt;0</formula>
    </cfRule>
    <cfRule type="expression" dxfId="3686" priority="80">
      <formula>AND(COUNTIF(G83:DL83,"&lt;&gt;" &amp; "")&gt;0,NOT(ISBLANK(E83)))</formula>
    </cfRule>
  </conditionalFormatting>
  <conditionalFormatting sqref="E86">
    <cfRule type="expression" dxfId="3685" priority="81">
      <formula>COUNTIF(G86:DL86,"&lt;&gt;" &amp; "")&gt;0</formula>
    </cfRule>
    <cfRule type="expression" dxfId="3684" priority="82">
      <formula>AND(COUNTIF(G86:DL86,"&lt;&gt;" &amp; "")&gt;0,NOT(ISBLANK(E86)))</formula>
    </cfRule>
  </conditionalFormatting>
  <conditionalFormatting sqref="E87">
    <cfRule type="expression" dxfId="3683" priority="83">
      <formula>COUNTIF(G87:DL87,"&lt;&gt;" &amp; "")&gt;0</formula>
    </cfRule>
    <cfRule type="expression" dxfId="3682" priority="84">
      <formula>AND(COUNTIF(G87:DL87,"&lt;&gt;" &amp; "")&gt;0,NOT(ISBLANK(E87)))</formula>
    </cfRule>
  </conditionalFormatting>
  <conditionalFormatting sqref="E88">
    <cfRule type="expression" dxfId="3681" priority="85">
      <formula>COUNTIF(G88:DL88,"&lt;&gt;" &amp; "")&gt;0</formula>
    </cfRule>
    <cfRule type="expression" dxfId="3680" priority="86">
      <formula>AND(COUNTIF(G88:DL88,"&lt;&gt;" &amp; "")&gt;0,NOT(ISBLANK(E88)))</formula>
    </cfRule>
  </conditionalFormatting>
  <conditionalFormatting sqref="E89">
    <cfRule type="expression" dxfId="3679" priority="87">
      <formula>COUNTIF(G89:DL89,"&lt;&gt;" &amp; "")&gt;0</formula>
    </cfRule>
    <cfRule type="expression" dxfId="3678" priority="88">
      <formula>AND(COUNTIF(G89:DL89,"&lt;&gt;" &amp; "")&gt;0,NOT(ISBLANK(E89)))</formula>
    </cfRule>
  </conditionalFormatting>
  <conditionalFormatting sqref="E90">
    <cfRule type="expression" dxfId="3677" priority="89">
      <formula>COUNTIF(G90:DL90,"&lt;&gt;" &amp; "")&gt;0</formula>
    </cfRule>
    <cfRule type="expression" dxfId="3676" priority="90">
      <formula>AND(COUNTIF(G90:DL90,"&lt;&gt;" &amp; "")&gt;0,NOT(ISBLANK(E90)))</formula>
    </cfRule>
  </conditionalFormatting>
  <conditionalFormatting sqref="E91">
    <cfRule type="expression" dxfId="3675" priority="91">
      <formula>COUNTIF(G91:DL91,"&lt;&gt;" &amp; "")&gt;0</formula>
    </cfRule>
    <cfRule type="expression" dxfId="3674" priority="92">
      <formula>AND(COUNTIF(G91:DL91,"&lt;&gt;" &amp; "")&gt;0,NOT(ISBLANK(E91)))</formula>
    </cfRule>
  </conditionalFormatting>
  <conditionalFormatting sqref="E92">
    <cfRule type="expression" dxfId="3673" priority="93">
      <formula>COUNTIF(G92:DL92,"&lt;&gt;" &amp; "")&gt;0</formula>
    </cfRule>
    <cfRule type="expression" dxfId="3672" priority="94">
      <formula>AND(COUNTIF(G92:DL92,"&lt;&gt;" &amp; "")&gt;0,NOT(ISBLANK(E92)))</formula>
    </cfRule>
  </conditionalFormatting>
  <conditionalFormatting sqref="E93">
    <cfRule type="expression" dxfId="3671" priority="95">
      <formula>COUNTIF(G93:DL93,"&lt;&gt;" &amp; "")&gt;0</formula>
    </cfRule>
    <cfRule type="expression" dxfId="3670" priority="96">
      <formula>AND(COUNTIF(G93:DL93,"&lt;&gt;" &amp; "")&gt;0,NOT(ISBLANK(E93)))</formula>
    </cfRule>
  </conditionalFormatting>
  <conditionalFormatting sqref="E94">
    <cfRule type="expression" dxfId="3669" priority="97">
      <formula>COUNTIF(G94:DL94,"&lt;&gt;" &amp; "")&gt;0</formula>
    </cfRule>
    <cfRule type="expression" dxfId="3668" priority="98">
      <formula>AND(COUNTIF(G94:DL94,"&lt;&gt;" &amp; "")&gt;0,NOT(ISBLANK(E94)))</formula>
    </cfRule>
  </conditionalFormatting>
  <conditionalFormatting sqref="E95">
    <cfRule type="expression" dxfId="3667" priority="99">
      <formula>COUNTIF(G95:DL95,"&lt;&gt;" &amp; "")&gt;0</formula>
    </cfRule>
    <cfRule type="expression" dxfId="3666" priority="100">
      <formula>AND(COUNTIF(G95:DL95,"&lt;&gt;" &amp; "")&gt;0,NOT(ISBLANK(E95)))</formula>
    </cfRule>
  </conditionalFormatting>
  <dataValidations count="3">
    <dataValidation type="list" allowBlank="1" showInputMessage="1" showErrorMessage="1" sqref="C2:C11" xr:uid="{00000000-0002-0000-0300-000000000000}">
      <formula1>"Number"</formula1>
    </dataValidation>
    <dataValidation type="list" allowBlank="1" showInputMessage="1" showErrorMessage="1" sqref="C26:C35 C14:C23" xr:uid="{00000000-0002-0000-0300-00000A000000}">
      <formula1>"Fraction"</formula1>
    </dataValidation>
    <dataValidation type="list" allowBlank="1" showInputMessage="1" showErrorMessage="1" sqref="C86:C95 C74:C83 C62:C71 C50:C59 C38:C47" xr:uid="{00000000-0002-0000-0300-00001E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DL47"/>
  <sheetViews>
    <sheetView workbookViewId="0"/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15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15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15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15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15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15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15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15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15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15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56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0.05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0.05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0.02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0.02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0.01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0.01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0.01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0.01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0.01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0.01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57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1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1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1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1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1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1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1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1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58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</sheetData>
  <conditionalFormatting sqref="E10">
    <cfRule type="expression" dxfId="3665" priority="17">
      <formula>COUNTIF(G10:DL10,"&lt;&gt;" &amp; "")&gt;0</formula>
    </cfRule>
    <cfRule type="expression" dxfId="3664" priority="18">
      <formula>AND(COUNTIF(G10:DL10,"&lt;&gt;" &amp; "")&gt;0,NOT(ISBLANK(E10)))</formula>
    </cfRule>
  </conditionalFormatting>
  <conditionalFormatting sqref="E11">
    <cfRule type="expression" dxfId="3663" priority="19">
      <formula>COUNTIF(G11:DL11,"&lt;&gt;" &amp; "")&gt;0</formula>
    </cfRule>
    <cfRule type="expression" dxfId="3662" priority="20">
      <formula>AND(COUNTIF(G11:DL11,"&lt;&gt;" &amp; "")&gt;0,NOT(ISBLANK(E11)))</formula>
    </cfRule>
  </conditionalFormatting>
  <conditionalFormatting sqref="E14">
    <cfRule type="expression" dxfId="3661" priority="21">
      <formula>COUNTIF(G14:DL14,"&lt;&gt;" &amp; "")&gt;0</formula>
    </cfRule>
    <cfRule type="expression" dxfId="3660" priority="22">
      <formula>AND(COUNTIF(G14:DL14,"&lt;&gt;" &amp; "")&gt;0,NOT(ISBLANK(E14)))</formula>
    </cfRule>
  </conditionalFormatting>
  <conditionalFormatting sqref="E15">
    <cfRule type="expression" dxfId="3659" priority="23">
      <formula>COUNTIF(G15:DL15,"&lt;&gt;" &amp; "")&gt;0</formula>
    </cfRule>
    <cfRule type="expression" dxfId="3658" priority="24">
      <formula>AND(COUNTIF(G15:DL15,"&lt;&gt;" &amp; "")&gt;0,NOT(ISBLANK(E15)))</formula>
    </cfRule>
  </conditionalFormatting>
  <conditionalFormatting sqref="E16">
    <cfRule type="expression" dxfId="3657" priority="25">
      <formula>COUNTIF(G16:DL16,"&lt;&gt;" &amp; "")&gt;0</formula>
    </cfRule>
    <cfRule type="expression" dxfId="3656" priority="26">
      <formula>AND(COUNTIF(G16:DL16,"&lt;&gt;" &amp; "")&gt;0,NOT(ISBLANK(E16)))</formula>
    </cfRule>
  </conditionalFormatting>
  <conditionalFormatting sqref="E17">
    <cfRule type="expression" dxfId="3655" priority="27">
      <formula>COUNTIF(G17:DL17,"&lt;&gt;" &amp; "")&gt;0</formula>
    </cfRule>
    <cfRule type="expression" dxfId="3654" priority="28">
      <formula>AND(COUNTIF(G17:DL17,"&lt;&gt;" &amp; "")&gt;0,NOT(ISBLANK(E17)))</formula>
    </cfRule>
  </conditionalFormatting>
  <conditionalFormatting sqref="E18">
    <cfRule type="expression" dxfId="3653" priority="29">
      <formula>COUNTIF(G18:DL18,"&lt;&gt;" &amp; "")&gt;0</formula>
    </cfRule>
    <cfRule type="expression" dxfId="3652" priority="30">
      <formula>AND(COUNTIF(G18:DL18,"&lt;&gt;" &amp; "")&gt;0,NOT(ISBLANK(E18)))</formula>
    </cfRule>
  </conditionalFormatting>
  <conditionalFormatting sqref="E19">
    <cfRule type="expression" dxfId="3651" priority="31">
      <formula>COUNTIF(G19:DL19,"&lt;&gt;" &amp; "")&gt;0</formula>
    </cfRule>
    <cfRule type="expression" dxfId="3650" priority="32">
      <formula>AND(COUNTIF(G19:DL19,"&lt;&gt;" &amp; "")&gt;0,NOT(ISBLANK(E19)))</formula>
    </cfRule>
  </conditionalFormatting>
  <conditionalFormatting sqref="E2">
    <cfRule type="expression" dxfId="3649" priority="1">
      <formula>COUNTIF(G2:DL2,"&lt;&gt;" &amp; "")&gt;0</formula>
    </cfRule>
    <cfRule type="expression" dxfId="3648" priority="2">
      <formula>AND(COUNTIF(G2:DL2,"&lt;&gt;" &amp; "")&gt;0,NOT(ISBLANK(E2)))</formula>
    </cfRule>
  </conditionalFormatting>
  <conditionalFormatting sqref="E20">
    <cfRule type="expression" dxfId="3647" priority="33">
      <formula>COUNTIF(G20:DL20,"&lt;&gt;" &amp; "")&gt;0</formula>
    </cfRule>
    <cfRule type="expression" dxfId="3646" priority="34">
      <formula>AND(COUNTIF(G20:DL20,"&lt;&gt;" &amp; "")&gt;0,NOT(ISBLANK(E20)))</formula>
    </cfRule>
  </conditionalFormatting>
  <conditionalFormatting sqref="E21">
    <cfRule type="expression" dxfId="3645" priority="35">
      <formula>COUNTIF(G21:DL21,"&lt;&gt;" &amp; "")&gt;0</formula>
    </cfRule>
    <cfRule type="expression" dxfId="3644" priority="36">
      <formula>AND(COUNTIF(G21:DL21,"&lt;&gt;" &amp; "")&gt;0,NOT(ISBLANK(E21)))</formula>
    </cfRule>
  </conditionalFormatting>
  <conditionalFormatting sqref="E22">
    <cfRule type="expression" dxfId="3643" priority="37">
      <formula>COUNTIF(G22:DL22,"&lt;&gt;" &amp; "")&gt;0</formula>
    </cfRule>
    <cfRule type="expression" dxfId="3642" priority="38">
      <formula>AND(COUNTIF(G22:DL22,"&lt;&gt;" &amp; "")&gt;0,NOT(ISBLANK(E22)))</formula>
    </cfRule>
  </conditionalFormatting>
  <conditionalFormatting sqref="E23">
    <cfRule type="expression" dxfId="3641" priority="39">
      <formula>COUNTIF(G23:DL23,"&lt;&gt;" &amp; "")&gt;0</formula>
    </cfRule>
    <cfRule type="expression" dxfId="3640" priority="40">
      <formula>AND(COUNTIF(G23:DL23,"&lt;&gt;" &amp; "")&gt;0,NOT(ISBLANK(E23)))</formula>
    </cfRule>
  </conditionalFormatting>
  <conditionalFormatting sqref="E26">
    <cfRule type="expression" dxfId="3639" priority="41">
      <formula>COUNTIF(G26:DL26,"&lt;&gt;" &amp; "")&gt;0</formula>
    </cfRule>
    <cfRule type="expression" dxfId="3638" priority="42">
      <formula>AND(COUNTIF(G26:DL26,"&lt;&gt;" &amp; "")&gt;0,NOT(ISBLANK(E26)))</formula>
    </cfRule>
  </conditionalFormatting>
  <conditionalFormatting sqref="E27">
    <cfRule type="expression" dxfId="3637" priority="43">
      <formula>COUNTIF(G27:DL27,"&lt;&gt;" &amp; "")&gt;0</formula>
    </cfRule>
    <cfRule type="expression" dxfId="3636" priority="44">
      <formula>AND(COUNTIF(G27:DL27,"&lt;&gt;" &amp; "")&gt;0,NOT(ISBLANK(E27)))</formula>
    </cfRule>
  </conditionalFormatting>
  <conditionalFormatting sqref="E28">
    <cfRule type="expression" dxfId="3635" priority="45">
      <formula>COUNTIF(G28:DL28,"&lt;&gt;" &amp; "")&gt;0</formula>
    </cfRule>
    <cfRule type="expression" dxfId="3634" priority="46">
      <formula>AND(COUNTIF(G28:DL28,"&lt;&gt;" &amp; "")&gt;0,NOT(ISBLANK(E28)))</formula>
    </cfRule>
  </conditionalFormatting>
  <conditionalFormatting sqref="E29">
    <cfRule type="expression" dxfId="3633" priority="47">
      <formula>COUNTIF(G29:DL29,"&lt;&gt;" &amp; "")&gt;0</formula>
    </cfRule>
    <cfRule type="expression" dxfId="3632" priority="48">
      <formula>AND(COUNTIF(G29:DL29,"&lt;&gt;" &amp; "")&gt;0,NOT(ISBLANK(E29)))</formula>
    </cfRule>
  </conditionalFormatting>
  <conditionalFormatting sqref="E3">
    <cfRule type="expression" dxfId="3631" priority="3">
      <formula>COUNTIF(G3:DL3,"&lt;&gt;" &amp; "")&gt;0</formula>
    </cfRule>
    <cfRule type="expression" dxfId="3630" priority="4">
      <formula>AND(COUNTIF(G3:DL3,"&lt;&gt;" &amp; "")&gt;0,NOT(ISBLANK(E3)))</formula>
    </cfRule>
  </conditionalFormatting>
  <conditionalFormatting sqref="E30">
    <cfRule type="expression" dxfId="3629" priority="49">
      <formula>COUNTIF(G30:DL30,"&lt;&gt;" &amp; "")&gt;0</formula>
    </cfRule>
    <cfRule type="expression" dxfId="3628" priority="50">
      <formula>AND(COUNTIF(G30:DL30,"&lt;&gt;" &amp; "")&gt;0,NOT(ISBLANK(E30)))</formula>
    </cfRule>
  </conditionalFormatting>
  <conditionalFormatting sqref="E31">
    <cfRule type="expression" dxfId="3627" priority="51">
      <formula>COUNTIF(G31:DL31,"&lt;&gt;" &amp; "")&gt;0</formula>
    </cfRule>
    <cfRule type="expression" dxfId="3626" priority="52">
      <formula>AND(COUNTIF(G31:DL31,"&lt;&gt;" &amp; "")&gt;0,NOT(ISBLANK(E31)))</formula>
    </cfRule>
  </conditionalFormatting>
  <conditionalFormatting sqref="E32">
    <cfRule type="expression" dxfId="3625" priority="53">
      <formula>COUNTIF(G32:DL32,"&lt;&gt;" &amp; "")&gt;0</formula>
    </cfRule>
    <cfRule type="expression" dxfId="3624" priority="54">
      <formula>AND(COUNTIF(G32:DL32,"&lt;&gt;" &amp; "")&gt;0,NOT(ISBLANK(E32)))</formula>
    </cfRule>
  </conditionalFormatting>
  <conditionalFormatting sqref="E33">
    <cfRule type="expression" dxfId="3623" priority="55">
      <formula>COUNTIF(G33:DL33,"&lt;&gt;" &amp; "")&gt;0</formula>
    </cfRule>
    <cfRule type="expression" dxfId="3622" priority="56">
      <formula>AND(COUNTIF(G33:DL33,"&lt;&gt;" &amp; "")&gt;0,NOT(ISBLANK(E33)))</formula>
    </cfRule>
  </conditionalFormatting>
  <conditionalFormatting sqref="E34">
    <cfRule type="expression" dxfId="3621" priority="57">
      <formula>COUNTIF(G34:DL34,"&lt;&gt;" &amp; "")&gt;0</formula>
    </cfRule>
    <cfRule type="expression" dxfId="3620" priority="58">
      <formula>AND(COUNTIF(G34:DL34,"&lt;&gt;" &amp; "")&gt;0,NOT(ISBLANK(E34)))</formula>
    </cfRule>
  </conditionalFormatting>
  <conditionalFormatting sqref="E35">
    <cfRule type="expression" dxfId="3619" priority="59">
      <formula>COUNTIF(G35:DL35,"&lt;&gt;" &amp; "")&gt;0</formula>
    </cfRule>
    <cfRule type="expression" dxfId="3618" priority="60">
      <formula>AND(COUNTIF(G35:DL35,"&lt;&gt;" &amp; "")&gt;0,NOT(ISBLANK(E35)))</formula>
    </cfRule>
  </conditionalFormatting>
  <conditionalFormatting sqref="E38">
    <cfRule type="expression" dxfId="3617" priority="61">
      <formula>COUNTIF(G38:DL38,"&lt;&gt;" &amp; "")&gt;0</formula>
    </cfRule>
    <cfRule type="expression" dxfId="3616" priority="62">
      <formula>AND(COUNTIF(G38:DL38,"&lt;&gt;" &amp; "")&gt;0,NOT(ISBLANK(E38)))</formula>
    </cfRule>
  </conditionalFormatting>
  <conditionalFormatting sqref="E39">
    <cfRule type="expression" dxfId="3615" priority="63">
      <formula>COUNTIF(G39:DL39,"&lt;&gt;" &amp; "")&gt;0</formula>
    </cfRule>
    <cfRule type="expression" dxfId="3614" priority="64">
      <formula>AND(COUNTIF(G39:DL39,"&lt;&gt;" &amp; "")&gt;0,NOT(ISBLANK(E39)))</formula>
    </cfRule>
  </conditionalFormatting>
  <conditionalFormatting sqref="E4">
    <cfRule type="expression" dxfId="3613" priority="5">
      <formula>COUNTIF(G4:DL4,"&lt;&gt;" &amp; "")&gt;0</formula>
    </cfRule>
    <cfRule type="expression" dxfId="3612" priority="6">
      <formula>AND(COUNTIF(G4:DL4,"&lt;&gt;" &amp; "")&gt;0,NOT(ISBLANK(E4)))</formula>
    </cfRule>
  </conditionalFormatting>
  <conditionalFormatting sqref="E40">
    <cfRule type="expression" dxfId="3611" priority="65">
      <formula>COUNTIF(G40:DL40,"&lt;&gt;" &amp; "")&gt;0</formula>
    </cfRule>
    <cfRule type="expression" dxfId="3610" priority="66">
      <formula>AND(COUNTIF(G40:DL40,"&lt;&gt;" &amp; "")&gt;0,NOT(ISBLANK(E40)))</formula>
    </cfRule>
  </conditionalFormatting>
  <conditionalFormatting sqref="E41">
    <cfRule type="expression" dxfId="3609" priority="67">
      <formula>COUNTIF(G41:DL41,"&lt;&gt;" &amp; "")&gt;0</formula>
    </cfRule>
    <cfRule type="expression" dxfId="3608" priority="68">
      <formula>AND(COUNTIF(G41:DL41,"&lt;&gt;" &amp; "")&gt;0,NOT(ISBLANK(E41)))</formula>
    </cfRule>
  </conditionalFormatting>
  <conditionalFormatting sqref="E42">
    <cfRule type="expression" dxfId="3607" priority="69">
      <formula>COUNTIF(G42:DL42,"&lt;&gt;" &amp; "")&gt;0</formula>
    </cfRule>
    <cfRule type="expression" dxfId="3606" priority="70">
      <formula>AND(COUNTIF(G42:DL42,"&lt;&gt;" &amp; "")&gt;0,NOT(ISBLANK(E42)))</formula>
    </cfRule>
  </conditionalFormatting>
  <conditionalFormatting sqref="E43">
    <cfRule type="expression" dxfId="3605" priority="71">
      <formula>COUNTIF(G43:DL43,"&lt;&gt;" &amp; "")&gt;0</formula>
    </cfRule>
    <cfRule type="expression" dxfId="3604" priority="72">
      <formula>AND(COUNTIF(G43:DL43,"&lt;&gt;" &amp; "")&gt;0,NOT(ISBLANK(E43)))</formula>
    </cfRule>
  </conditionalFormatting>
  <conditionalFormatting sqref="E44">
    <cfRule type="expression" dxfId="3603" priority="73">
      <formula>COUNTIF(G44:DL44,"&lt;&gt;" &amp; "")&gt;0</formula>
    </cfRule>
    <cfRule type="expression" dxfId="3602" priority="74">
      <formula>AND(COUNTIF(G44:DL44,"&lt;&gt;" &amp; "")&gt;0,NOT(ISBLANK(E44)))</formula>
    </cfRule>
  </conditionalFormatting>
  <conditionalFormatting sqref="E45">
    <cfRule type="expression" dxfId="3601" priority="75">
      <formula>COUNTIF(G45:DL45,"&lt;&gt;" &amp; "")&gt;0</formula>
    </cfRule>
    <cfRule type="expression" dxfId="3600" priority="76">
      <formula>AND(COUNTIF(G45:DL45,"&lt;&gt;" &amp; "")&gt;0,NOT(ISBLANK(E45)))</formula>
    </cfRule>
  </conditionalFormatting>
  <conditionalFormatting sqref="E46">
    <cfRule type="expression" dxfId="3599" priority="77">
      <formula>COUNTIF(G46:DL46,"&lt;&gt;" &amp; "")&gt;0</formula>
    </cfRule>
    <cfRule type="expression" dxfId="3598" priority="78">
      <formula>AND(COUNTIF(G46:DL46,"&lt;&gt;" &amp; "")&gt;0,NOT(ISBLANK(E46)))</formula>
    </cfRule>
  </conditionalFormatting>
  <conditionalFormatting sqref="E47">
    <cfRule type="expression" dxfId="3597" priority="79">
      <formula>COUNTIF(G47:DL47,"&lt;&gt;" &amp; "")&gt;0</formula>
    </cfRule>
    <cfRule type="expression" dxfId="3596" priority="80">
      <formula>AND(COUNTIF(G47:DL47,"&lt;&gt;" &amp; "")&gt;0,NOT(ISBLANK(E47)))</formula>
    </cfRule>
  </conditionalFormatting>
  <conditionalFormatting sqref="E5">
    <cfRule type="expression" dxfId="3595" priority="7">
      <formula>COUNTIF(G5:DL5,"&lt;&gt;" &amp; "")&gt;0</formula>
    </cfRule>
    <cfRule type="expression" dxfId="3594" priority="8">
      <formula>AND(COUNTIF(G5:DL5,"&lt;&gt;" &amp; "")&gt;0,NOT(ISBLANK(E5)))</formula>
    </cfRule>
  </conditionalFormatting>
  <conditionalFormatting sqref="E6">
    <cfRule type="expression" dxfId="3593" priority="9">
      <formula>COUNTIF(G6:DL6,"&lt;&gt;" &amp; "")&gt;0</formula>
    </cfRule>
    <cfRule type="expression" dxfId="3592" priority="10">
      <formula>AND(COUNTIF(G6:DL6,"&lt;&gt;" &amp; "")&gt;0,NOT(ISBLANK(E6)))</formula>
    </cfRule>
  </conditionalFormatting>
  <conditionalFormatting sqref="E7">
    <cfRule type="expression" dxfId="3591" priority="11">
      <formula>COUNTIF(G7:DL7,"&lt;&gt;" &amp; "")&gt;0</formula>
    </cfRule>
    <cfRule type="expression" dxfId="3590" priority="12">
      <formula>AND(COUNTIF(G7:DL7,"&lt;&gt;" &amp; "")&gt;0,NOT(ISBLANK(E7)))</formula>
    </cfRule>
  </conditionalFormatting>
  <conditionalFormatting sqref="E8">
    <cfRule type="expression" dxfId="3589" priority="13">
      <formula>COUNTIF(G8:DL8,"&lt;&gt;" &amp; "")&gt;0</formula>
    </cfRule>
    <cfRule type="expression" dxfId="3588" priority="14">
      <formula>AND(COUNTIF(G8:DL8,"&lt;&gt;" &amp; "")&gt;0,NOT(ISBLANK(E8)))</formula>
    </cfRule>
  </conditionalFormatting>
  <conditionalFormatting sqref="E9">
    <cfRule type="expression" dxfId="3587" priority="15">
      <formula>COUNTIF(G9:DL9,"&lt;&gt;" &amp; "")&gt;0</formula>
    </cfRule>
    <cfRule type="expression" dxfId="3586" priority="16">
      <formula>AND(COUNTIF(G9:DL9,"&lt;&gt;" &amp; "")&gt;0,NOT(ISBLANK(E9)))</formula>
    </cfRule>
  </conditionalFormatting>
  <dataValidations count="1">
    <dataValidation type="list" allowBlank="1" showInputMessage="1" showErrorMessage="1" sqref="C38:C47 C26:C35 C14:C23 C2:C11" xr:uid="{00000000-0002-0000-0400-000000000000}">
      <formula1>"N.A."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DL311"/>
  <sheetViews>
    <sheetView workbookViewId="0">
      <selection activeCell="D1" sqref="D1:E311"/>
    </sheetView>
  </sheetViews>
  <sheetFormatPr defaultRowHeight="15" x14ac:dyDescent="0.25"/>
  <cols>
    <col min="1" max="1" width="108.4257812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0.02</v>
      </c>
      <c r="E2" s="3">
        <v>0.91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0.02</v>
      </c>
      <c r="E3" s="3">
        <v>0.91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60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2.5000000000000001E-2</v>
      </c>
      <c r="E14" s="3">
        <v>0.11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2.5000000000000001E-2</v>
      </c>
      <c r="E15" s="3">
        <v>0.11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61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>
        <v>0.06</v>
      </c>
      <c r="E26" s="3">
        <v>0.85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>
        <v>0.06</v>
      </c>
      <c r="E27" s="3">
        <v>0.85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62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63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>
        <v>0.02</v>
      </c>
      <c r="E50" s="3">
        <v>0.88500000000000001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>
        <v>0.02</v>
      </c>
      <c r="E51" s="3">
        <v>0.88500000000000001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64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>
        <v>1E-4</v>
      </c>
      <c r="E62" s="3">
        <v>7.2999999999999996E-4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>
        <v>1E-4</v>
      </c>
      <c r="E63" s="3">
        <v>7.2999999999999996E-4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>
        <v>2.0000000000000001E-4</v>
      </c>
      <c r="E64" s="3">
        <v>1.1000000000000001E-3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>
        <v>2.0000000000000001E-4</v>
      </c>
      <c r="E65" s="3">
        <v>1.1000000000000001E-3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>
        <v>8.8000000000000003E-4</v>
      </c>
      <c r="E66" s="3">
        <v>2.5999999999999999E-3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>
        <v>8.8000000000000003E-4</v>
      </c>
      <c r="E67" s="3">
        <v>2.5999999999999999E-3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>
        <v>1.4999999999999999E-4</v>
      </c>
      <c r="E68" s="3">
        <v>3.5999999999999999E-3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>
        <v>1.4999999999999999E-4</v>
      </c>
      <c r="E69" s="3">
        <v>3.5999999999999999E-3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>
        <v>1.4999999999999999E-4</v>
      </c>
      <c r="E70" s="3">
        <v>3.5999999999999999E-3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>
        <v>1.4999999999999999E-4</v>
      </c>
      <c r="E71" s="3">
        <v>3.5999999999999999E-3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65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0.38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0.38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0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0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0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0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0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0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0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66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0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0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0.17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0.17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0.05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0.05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0.02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0.02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8.0000000000000002E-3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8.0000000000000002E-3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67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0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0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2.5000000000000001E-3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2.5000000000000001E-3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7.4999999999999989E-3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7.4999999999999989E-3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2.5000000000000001E-2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2.5000000000000001E-2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2.5000000000000001E-2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2.5000000000000001E-2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68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0.44217687074829931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0.43396226415094341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0.44217687074829931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0.43396226415094341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0.4460431654676259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0.44755244755244761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0.44390243902439019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0.44513457556935809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0.44390243902439019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0.44513457556935809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69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1.2500000000000001E-2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1.2500000000000001E-2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0.1575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5.2499999999999998E-2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0.26750000000000002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0.09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0.45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0.1525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70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0.7142857142857143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0.7142857142857143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0.5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0.5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0.38461538461538458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0.38461538461538458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1.833333333333333E-2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1.833333333333333E-2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1.833333333333333E-2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1.833333333333333E-2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71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2.947368421052631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2.947368421052631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2.947368421052631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2.947368421052631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2.9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2.9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3.05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3.05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3.05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3.05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72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2.5000000000000001E-3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2.5000000000000001E-3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1.8749999999999999E-2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6.2500000000000003E-3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3.2000000000000001E-2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1.0749999999999999E-2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5.5E-2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1.8249999999999999E-2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73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2.947368421052631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2.947368421052631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2.947368421052631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2.947368421052631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2.9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2.9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3.05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3.05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3.05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3.05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74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1.2500000000000001E-2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1.2500000000000001E-2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0.1575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5.2499999999999998E-2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0.26750000000000002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0.09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0.45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0.1525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75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1.7500000000000002E-2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1.7500000000000002E-2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0.67749999999999999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0.3075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1.0874999999999999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0.89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1.85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1.5125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76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43</v>
      </c>
      <c r="D206" s="3"/>
      <c r="E206" s="3">
        <v>7.0000000000000001E-3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43</v>
      </c>
      <c r="D207" s="3"/>
      <c r="E207" s="3">
        <v>7.0000000000000001E-3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43</v>
      </c>
      <c r="D208" s="3"/>
      <c r="E208" s="3">
        <v>1.7999999999999999E-2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43</v>
      </c>
      <c r="D209" s="3"/>
      <c r="E209" s="3">
        <v>1.7999999999999999E-2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43</v>
      </c>
      <c r="D210" s="3"/>
      <c r="E210" s="3">
        <v>3.9E-2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43</v>
      </c>
      <c r="D211" s="3"/>
      <c r="E211" s="3">
        <v>3.9E-2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43</v>
      </c>
      <c r="D212" s="3"/>
      <c r="E212" s="3">
        <v>0.06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43</v>
      </c>
      <c r="D213" s="3"/>
      <c r="E213" s="3">
        <v>0.06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43</v>
      </c>
      <c r="D214" s="3"/>
      <c r="E214" s="3">
        <v>0.06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43</v>
      </c>
      <c r="D215" s="3"/>
      <c r="E215" s="3">
        <v>0.06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77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43</v>
      </c>
      <c r="D218" s="3"/>
      <c r="E218" s="3">
        <v>0.05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43</v>
      </c>
      <c r="D219" s="3"/>
      <c r="E219" s="3">
        <v>0.05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43</v>
      </c>
      <c r="D220" s="3"/>
      <c r="E220" s="3">
        <v>0.09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43</v>
      </c>
      <c r="D221" s="3"/>
      <c r="E221" s="3">
        <v>0.09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43</v>
      </c>
      <c r="D222" s="3"/>
      <c r="E222" s="3">
        <v>0.15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43</v>
      </c>
      <c r="D223" s="3"/>
      <c r="E223" s="3">
        <v>0.15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43</v>
      </c>
      <c r="D224" s="3"/>
      <c r="E224" s="3">
        <v>0.11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43</v>
      </c>
      <c r="D225" s="3"/>
      <c r="E225" s="3">
        <v>0.11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43</v>
      </c>
      <c r="D226" s="3"/>
      <c r="E226" s="3">
        <v>0.11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43</v>
      </c>
      <c r="D227" s="3"/>
      <c r="E227" s="3">
        <v>0.11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78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43</v>
      </c>
      <c r="D230" s="3"/>
      <c r="E230" s="3">
        <v>1.9E-3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43</v>
      </c>
      <c r="D231" s="3"/>
      <c r="E231" s="3">
        <v>1.9E-3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43</v>
      </c>
      <c r="D232" s="3"/>
      <c r="E232" s="3">
        <v>1.9E-3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43</v>
      </c>
      <c r="D233" s="3"/>
      <c r="E233" s="3">
        <v>1.9E-3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43</v>
      </c>
      <c r="D234" s="3"/>
      <c r="E234" s="3">
        <v>4.0000000000000001E-3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43</v>
      </c>
      <c r="D235" s="3"/>
      <c r="E235" s="3">
        <v>4.0000000000000001E-3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43</v>
      </c>
      <c r="D236" s="3"/>
      <c r="E236" s="3">
        <v>6.0000000000000001E-3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43</v>
      </c>
      <c r="D237" s="3"/>
      <c r="E237" s="3">
        <v>6.0000000000000001E-3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43</v>
      </c>
      <c r="D238" s="3"/>
      <c r="E238" s="3">
        <v>6.0000000000000001E-3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43</v>
      </c>
      <c r="D239" s="3"/>
      <c r="E239" s="3">
        <v>6.0000000000000001E-3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79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43</v>
      </c>
      <c r="D242" s="3"/>
      <c r="E242" s="3">
        <v>8.8999999999999999E-3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43</v>
      </c>
      <c r="D243" s="3"/>
      <c r="E243" s="3">
        <v>8.8999999999999999E-3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43</v>
      </c>
      <c r="D244" s="3"/>
      <c r="E244" s="3">
        <v>8.8999999999999999E-3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43</v>
      </c>
      <c r="D245" s="3"/>
      <c r="E245" s="3">
        <v>8.8999999999999999E-3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43</v>
      </c>
      <c r="D246" s="3"/>
      <c r="E246" s="3">
        <v>1.4500000000000001E-2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43</v>
      </c>
      <c r="D247" s="3"/>
      <c r="E247" s="3">
        <v>1.4500000000000001E-2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43</v>
      </c>
      <c r="D248" s="3"/>
      <c r="E248" s="3">
        <v>1.5100000000000001E-2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43</v>
      </c>
      <c r="D249" s="3"/>
      <c r="E249" s="3">
        <v>1.5100000000000001E-2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43</v>
      </c>
      <c r="D250" s="3"/>
      <c r="E250" s="3">
        <v>1.5100000000000001E-2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43</v>
      </c>
      <c r="D251" s="3"/>
      <c r="E251" s="3">
        <v>1.5100000000000001E-2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80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/>
      <c r="E254" s="3">
        <v>1.47E-2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/>
      <c r="E255" s="3">
        <v>5.3E-3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/>
      <c r="E256" s="3">
        <v>1.47E-2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/>
      <c r="E257" s="3">
        <v>5.3E-3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/>
      <c r="E258" s="3">
        <v>2.7799999999999998E-2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/>
      <c r="E259" s="3">
        <v>1.43E-2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/>
      <c r="E260" s="3">
        <v>8.2000000000000003E-2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/>
      <c r="E261" s="3">
        <v>4.8300000000000003E-2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/>
      <c r="E262" s="3">
        <v>8.2000000000000003E-2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/>
      <c r="E263" s="3">
        <v>4.8300000000000003E-2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 x14ac:dyDescent="0.25">
      <c r="A265" s="1" t="s">
        <v>81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 x14ac:dyDescent="0.25">
      <c r="A266" s="1" t="str">
        <f>'Population Definitions'!$A$2</f>
        <v>0-4M</v>
      </c>
      <c r="C266" t="s">
        <v>43</v>
      </c>
      <c r="D266" s="3"/>
      <c r="E266" s="3">
        <v>3.9E-2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 x14ac:dyDescent="0.25">
      <c r="A267" s="1" t="str">
        <f>'Population Definitions'!$A$3</f>
        <v>0-4F</v>
      </c>
      <c r="C267" t="s">
        <v>43</v>
      </c>
      <c r="D267" s="3"/>
      <c r="E267" s="3">
        <v>3.9E-2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 x14ac:dyDescent="0.25">
      <c r="A268" s="1" t="str">
        <f>'Population Definitions'!$A$4</f>
        <v>5-14M</v>
      </c>
      <c r="C268" t="s">
        <v>43</v>
      </c>
      <c r="D268" s="3"/>
      <c r="E268" s="3">
        <v>3.9E-2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 x14ac:dyDescent="0.25">
      <c r="A269" s="1" t="str">
        <f>'Population Definitions'!$A$5</f>
        <v>5-14F</v>
      </c>
      <c r="C269" t="s">
        <v>43</v>
      </c>
      <c r="D269" s="3"/>
      <c r="E269" s="3">
        <v>3.9E-2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 x14ac:dyDescent="0.25">
      <c r="A270" s="1" t="str">
        <f>'Population Definitions'!$A$6</f>
        <v>15-49M</v>
      </c>
      <c r="C270" t="s">
        <v>43</v>
      </c>
      <c r="D270" s="3"/>
      <c r="E270" s="3">
        <v>3.9E-2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 x14ac:dyDescent="0.25">
      <c r="A271" s="1" t="str">
        <f>'Population Definitions'!$A$7</f>
        <v>15-49F</v>
      </c>
      <c r="C271" t="s">
        <v>43</v>
      </c>
      <c r="D271" s="3"/>
      <c r="E271" s="3">
        <v>3.9E-2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 x14ac:dyDescent="0.25">
      <c r="A272" s="1" t="str">
        <f>'Population Definitions'!$A$8</f>
        <v>50-69M</v>
      </c>
      <c r="C272" t="s">
        <v>43</v>
      </c>
      <c r="D272" s="3"/>
      <c r="E272" s="3">
        <v>3.9E-2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 x14ac:dyDescent="0.25">
      <c r="A273" s="1" t="str">
        <f>'Population Definitions'!$A$9</f>
        <v>50-69F</v>
      </c>
      <c r="C273" t="s">
        <v>43</v>
      </c>
      <c r="D273" s="3"/>
      <c r="E273" s="3">
        <v>3.9E-2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 x14ac:dyDescent="0.25">
      <c r="A274" s="1" t="str">
        <f>'Population Definitions'!$B$10</f>
        <v>70+M</v>
      </c>
      <c r="C274" t="s">
        <v>43</v>
      </c>
      <c r="D274" s="3"/>
      <c r="E274" s="3">
        <v>3.9E-2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 x14ac:dyDescent="0.25">
      <c r="A275" s="1" t="str">
        <f>'Population Definitions'!$B$11</f>
        <v>70+F</v>
      </c>
      <c r="C275" t="s">
        <v>43</v>
      </c>
      <c r="D275" s="3"/>
      <c r="E275" s="3">
        <v>3.9E-2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 x14ac:dyDescent="0.25">
      <c r="A277" s="1" t="s">
        <v>82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 x14ac:dyDescent="0.25">
      <c r="A278" s="1" t="str">
        <f>'Population Definitions'!$A$2</f>
        <v>0-4M</v>
      </c>
      <c r="C278" t="s">
        <v>43</v>
      </c>
      <c r="D278" s="3"/>
      <c r="E278" s="3">
        <v>0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 x14ac:dyDescent="0.25">
      <c r="A279" s="1" t="str">
        <f>'Population Definitions'!$A$3</f>
        <v>0-4F</v>
      </c>
      <c r="C279" t="s">
        <v>43</v>
      </c>
      <c r="D279" s="3"/>
      <c r="E279" s="3">
        <v>0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 x14ac:dyDescent="0.25">
      <c r="A280" s="1" t="str">
        <f>'Population Definitions'!$A$4</f>
        <v>5-14M</v>
      </c>
      <c r="C280" t="s">
        <v>43</v>
      </c>
      <c r="D280" s="3"/>
      <c r="E280" s="3">
        <v>0.04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 x14ac:dyDescent="0.25">
      <c r="A281" s="1" t="str">
        <f>'Population Definitions'!$A$5</f>
        <v>5-14F</v>
      </c>
      <c r="C281" t="s">
        <v>43</v>
      </c>
      <c r="D281" s="3"/>
      <c r="E281" s="3">
        <v>0.04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 x14ac:dyDescent="0.25">
      <c r="A282" s="1" t="str">
        <f>'Population Definitions'!$A$6</f>
        <v>15-49M</v>
      </c>
      <c r="C282" t="s">
        <v>43</v>
      </c>
      <c r="D282" s="3"/>
      <c r="E282" s="3">
        <v>0.04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 x14ac:dyDescent="0.25">
      <c r="A283" s="1" t="str">
        <f>'Population Definitions'!$A$7</f>
        <v>15-49F</v>
      </c>
      <c r="C283" t="s">
        <v>43</v>
      </c>
      <c r="D283" s="3"/>
      <c r="E283" s="3">
        <v>0.04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 x14ac:dyDescent="0.25">
      <c r="A284" s="1" t="str">
        <f>'Population Definitions'!$A$8</f>
        <v>50-69M</v>
      </c>
      <c r="C284" t="s">
        <v>43</v>
      </c>
      <c r="D284" s="3"/>
      <c r="E284" s="3">
        <v>0.04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 x14ac:dyDescent="0.25">
      <c r="A285" s="1" t="str">
        <f>'Population Definitions'!$A$9</f>
        <v>50-69F</v>
      </c>
      <c r="C285" t="s">
        <v>43</v>
      </c>
      <c r="D285" s="3"/>
      <c r="E285" s="3">
        <v>0.04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 x14ac:dyDescent="0.25">
      <c r="A286" s="1" t="str">
        <f>'Population Definitions'!$B$10</f>
        <v>70+M</v>
      </c>
      <c r="C286" t="s">
        <v>43</v>
      </c>
      <c r="D286" s="3"/>
      <c r="E286" s="3">
        <v>0.04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 x14ac:dyDescent="0.25">
      <c r="A287" s="1" t="str">
        <f>'Population Definitions'!$B$11</f>
        <v>70+F</v>
      </c>
      <c r="C287" t="s">
        <v>43</v>
      </c>
      <c r="D287" s="3"/>
      <c r="E287" s="3">
        <v>0.04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  <row r="289" spans="1:116" x14ac:dyDescent="0.25">
      <c r="A289" s="1" t="s">
        <v>83</v>
      </c>
      <c r="B289" s="1" t="s">
        <v>23</v>
      </c>
      <c r="C289" s="1" t="s">
        <v>24</v>
      </c>
      <c r="D289" s="1" t="s">
        <v>25</v>
      </c>
      <c r="E289" s="1" t="s">
        <v>28</v>
      </c>
      <c r="F289" s="1"/>
      <c r="G289" s="1">
        <v>1990</v>
      </c>
      <c r="H289" s="1">
        <v>1991</v>
      </c>
      <c r="I289" s="1">
        <v>1992</v>
      </c>
      <c r="J289" s="1">
        <v>1993</v>
      </c>
      <c r="K289" s="1">
        <v>1994</v>
      </c>
      <c r="L289" s="1">
        <v>1995</v>
      </c>
      <c r="M289" s="1">
        <v>1996</v>
      </c>
      <c r="N289" s="1">
        <v>1997</v>
      </c>
      <c r="O289" s="1">
        <v>1998</v>
      </c>
      <c r="P289" s="1">
        <v>1999</v>
      </c>
      <c r="Q289" s="1">
        <v>2000</v>
      </c>
      <c r="R289" s="1">
        <v>2001</v>
      </c>
      <c r="S289" s="1">
        <v>2002</v>
      </c>
      <c r="T289" s="1">
        <v>2003</v>
      </c>
      <c r="U289" s="1">
        <v>2004</v>
      </c>
      <c r="V289" s="1">
        <v>2005</v>
      </c>
      <c r="W289" s="1">
        <v>2006</v>
      </c>
      <c r="X289" s="1">
        <v>2007</v>
      </c>
      <c r="Y289" s="1">
        <v>2008</v>
      </c>
      <c r="Z289" s="1">
        <v>2009</v>
      </c>
      <c r="AA289" s="1">
        <v>2010</v>
      </c>
      <c r="AB289" s="1">
        <v>2011</v>
      </c>
      <c r="AC289" s="1">
        <v>2012</v>
      </c>
      <c r="AD289" s="1">
        <v>2013</v>
      </c>
      <c r="AE289" s="1">
        <v>2014</v>
      </c>
      <c r="AF289" s="1">
        <v>2015</v>
      </c>
      <c r="AG289" s="1">
        <v>2016</v>
      </c>
      <c r="AH289" s="1">
        <v>2017</v>
      </c>
      <c r="AI289" s="1">
        <v>2018</v>
      </c>
      <c r="AJ289" s="1">
        <v>2019</v>
      </c>
      <c r="AK289" s="1">
        <v>2020</v>
      </c>
      <c r="AL289" s="1">
        <v>2021</v>
      </c>
      <c r="AM289" s="1">
        <v>2022</v>
      </c>
      <c r="AN289" s="1">
        <v>2023</v>
      </c>
      <c r="AO289" s="1">
        <v>2024</v>
      </c>
      <c r="AP289" s="1">
        <v>2025</v>
      </c>
      <c r="AQ289" s="1">
        <v>2026</v>
      </c>
      <c r="AR289" s="1">
        <v>2027</v>
      </c>
      <c r="AS289" s="1">
        <v>2028</v>
      </c>
      <c r="AT289" s="1">
        <v>2029</v>
      </c>
      <c r="AU289" s="1">
        <v>2030</v>
      </c>
      <c r="AV289" s="1">
        <v>2031</v>
      </c>
      <c r="AW289" s="1">
        <v>2032</v>
      </c>
      <c r="AX289" s="1">
        <v>2033</v>
      </c>
      <c r="AY289" s="1">
        <v>2034</v>
      </c>
      <c r="AZ289" s="1">
        <v>2035</v>
      </c>
      <c r="BA289" s="1">
        <v>2036</v>
      </c>
      <c r="BB289" s="1">
        <v>2037</v>
      </c>
      <c r="BC289" s="1">
        <v>2038</v>
      </c>
      <c r="BD289" s="1">
        <v>2039</v>
      </c>
      <c r="BE289" s="1">
        <v>2040</v>
      </c>
      <c r="BF289" s="1">
        <v>2041</v>
      </c>
      <c r="BG289" s="1">
        <v>2042</v>
      </c>
      <c r="BH289" s="1">
        <v>2043</v>
      </c>
      <c r="BI289" s="1">
        <v>2044</v>
      </c>
      <c r="BJ289" s="1">
        <v>2045</v>
      </c>
      <c r="BK289" s="1">
        <v>2046</v>
      </c>
      <c r="BL289" s="1">
        <v>2047</v>
      </c>
      <c r="BM289" s="1">
        <v>2048</v>
      </c>
      <c r="BN289" s="1">
        <v>2049</v>
      </c>
      <c r="BO289" s="1">
        <v>2050</v>
      </c>
      <c r="BP289" s="1">
        <v>2051</v>
      </c>
      <c r="BQ289" s="1">
        <v>2052</v>
      </c>
      <c r="BR289" s="1">
        <v>2053</v>
      </c>
      <c r="BS289" s="1">
        <v>2054</v>
      </c>
      <c r="BT289" s="1">
        <v>2055</v>
      </c>
      <c r="BU289" s="1">
        <v>2056</v>
      </c>
      <c r="BV289" s="1">
        <v>2057</v>
      </c>
      <c r="BW289" s="1">
        <v>2058</v>
      </c>
      <c r="BX289" s="1">
        <v>2059</v>
      </c>
      <c r="BY289" s="1">
        <v>2060</v>
      </c>
      <c r="BZ289" s="1">
        <v>2061</v>
      </c>
      <c r="CA289" s="1">
        <v>2062</v>
      </c>
      <c r="CB289" s="1">
        <v>2063</v>
      </c>
      <c r="CC289" s="1">
        <v>2064</v>
      </c>
      <c r="CD289" s="1">
        <v>2065</v>
      </c>
      <c r="CE289" s="1">
        <v>2066</v>
      </c>
      <c r="CF289" s="1">
        <v>2067</v>
      </c>
      <c r="CG289" s="1">
        <v>2068</v>
      </c>
      <c r="CH289" s="1">
        <v>2069</v>
      </c>
      <c r="CI289" s="1">
        <v>2070</v>
      </c>
      <c r="CJ289" s="1">
        <v>2071</v>
      </c>
      <c r="CK289" s="1">
        <v>2072</v>
      </c>
      <c r="CL289" s="1">
        <v>2073</v>
      </c>
      <c r="CM289" s="1">
        <v>2074</v>
      </c>
      <c r="CN289" s="1">
        <v>2075</v>
      </c>
      <c r="CO289" s="1">
        <v>2076</v>
      </c>
      <c r="CP289" s="1">
        <v>2077</v>
      </c>
      <c r="CQ289" s="1">
        <v>2078</v>
      </c>
      <c r="CR289" s="1">
        <v>2079</v>
      </c>
      <c r="CS289" s="1">
        <v>2080</v>
      </c>
      <c r="CT289" s="1">
        <v>2081</v>
      </c>
      <c r="CU289" s="1">
        <v>2082</v>
      </c>
      <c r="CV289" s="1">
        <v>2083</v>
      </c>
      <c r="CW289" s="1">
        <v>2084</v>
      </c>
      <c r="CX289" s="1">
        <v>2085</v>
      </c>
      <c r="CY289" s="1">
        <v>2086</v>
      </c>
      <c r="CZ289" s="1">
        <v>2087</v>
      </c>
      <c r="DA289" s="1">
        <v>2088</v>
      </c>
      <c r="DB289" s="1">
        <v>2089</v>
      </c>
      <c r="DC289" s="1">
        <v>2090</v>
      </c>
      <c r="DD289" s="1">
        <v>2091</v>
      </c>
      <c r="DE289" s="1">
        <v>2092</v>
      </c>
      <c r="DF289" s="1">
        <v>2093</v>
      </c>
      <c r="DG289" s="1">
        <v>2094</v>
      </c>
      <c r="DH289" s="1">
        <v>2095</v>
      </c>
      <c r="DI289" s="1">
        <v>2096</v>
      </c>
      <c r="DJ289" s="1">
        <v>2097</v>
      </c>
      <c r="DK289" s="1">
        <v>2098</v>
      </c>
      <c r="DL289" s="1">
        <v>2099</v>
      </c>
    </row>
    <row r="290" spans="1:116" x14ac:dyDescent="0.25">
      <c r="A290" s="1" t="str">
        <f>'Population Definitions'!$A$2</f>
        <v>0-4M</v>
      </c>
      <c r="C290" t="s">
        <v>43</v>
      </c>
      <c r="D290" s="3">
        <v>2.5000000000000001E-2</v>
      </c>
      <c r="E290" s="3">
        <v>0.15</v>
      </c>
      <c r="F290" s="4" t="s">
        <v>30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</row>
    <row r="291" spans="1:116" x14ac:dyDescent="0.25">
      <c r="A291" s="1" t="str">
        <f>'Population Definitions'!$A$3</f>
        <v>0-4F</v>
      </c>
      <c r="C291" t="s">
        <v>43</v>
      </c>
      <c r="D291" s="3">
        <v>2.5000000000000001E-2</v>
      </c>
      <c r="E291" s="3">
        <v>0.15</v>
      </c>
      <c r="F291" s="4" t="s">
        <v>30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</row>
    <row r="292" spans="1:116" x14ac:dyDescent="0.25">
      <c r="A292" s="1" t="str">
        <f>'Population Definitions'!$A$4</f>
        <v>5-14M</v>
      </c>
      <c r="C292" t="s">
        <v>43</v>
      </c>
      <c r="D292" s="3">
        <v>2.5000000000000001E-2</v>
      </c>
      <c r="E292" s="3">
        <v>0.15</v>
      </c>
      <c r="F292" s="4" t="s">
        <v>30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</row>
    <row r="293" spans="1:116" x14ac:dyDescent="0.25">
      <c r="A293" s="1" t="str">
        <f>'Population Definitions'!$A$5</f>
        <v>5-14F</v>
      </c>
      <c r="C293" t="s">
        <v>43</v>
      </c>
      <c r="D293" s="3">
        <v>2.5000000000000001E-2</v>
      </c>
      <c r="E293" s="3">
        <v>0.15</v>
      </c>
      <c r="F293" s="4" t="s">
        <v>30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</row>
    <row r="294" spans="1:116" x14ac:dyDescent="0.25">
      <c r="A294" s="1" t="str">
        <f>'Population Definitions'!$A$6</f>
        <v>15-49M</v>
      </c>
      <c r="C294" t="s">
        <v>43</v>
      </c>
      <c r="D294" s="3">
        <v>2.5000000000000001E-2</v>
      </c>
      <c r="E294" s="3">
        <v>0.15</v>
      </c>
      <c r="F294" s="4" t="s">
        <v>30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</row>
    <row r="295" spans="1:116" x14ac:dyDescent="0.25">
      <c r="A295" s="1" t="str">
        <f>'Population Definitions'!$A$7</f>
        <v>15-49F</v>
      </c>
      <c r="C295" t="s">
        <v>43</v>
      </c>
      <c r="D295" s="3">
        <v>2.5000000000000001E-2</v>
      </c>
      <c r="E295" s="3">
        <v>0.15</v>
      </c>
      <c r="F295" s="4" t="s">
        <v>30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</row>
    <row r="296" spans="1:116" x14ac:dyDescent="0.25">
      <c r="A296" s="1" t="str">
        <f>'Population Definitions'!$A$8</f>
        <v>50-69M</v>
      </c>
      <c r="C296" t="s">
        <v>43</v>
      </c>
      <c r="D296" s="3">
        <v>2.5000000000000001E-2</v>
      </c>
      <c r="E296" s="3">
        <v>0.15</v>
      </c>
      <c r="F296" s="4" t="s">
        <v>30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</row>
    <row r="297" spans="1:116" x14ac:dyDescent="0.25">
      <c r="A297" s="1" t="str">
        <f>'Population Definitions'!$A$9</f>
        <v>50-69F</v>
      </c>
      <c r="C297" t="s">
        <v>43</v>
      </c>
      <c r="D297" s="3">
        <v>2.5000000000000001E-2</v>
      </c>
      <c r="E297" s="3">
        <v>0.15</v>
      </c>
      <c r="F297" s="4" t="s">
        <v>30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</row>
    <row r="298" spans="1:116" x14ac:dyDescent="0.25">
      <c r="A298" s="1" t="str">
        <f>'Population Definitions'!$B$10</f>
        <v>70+M</v>
      </c>
      <c r="C298" t="s">
        <v>43</v>
      </c>
      <c r="D298" s="3">
        <v>2.5000000000000001E-2</v>
      </c>
      <c r="E298" s="3">
        <v>0.15</v>
      </c>
      <c r="F298" s="4" t="s">
        <v>30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</row>
    <row r="299" spans="1:116" x14ac:dyDescent="0.25">
      <c r="A299" s="1" t="str">
        <f>'Population Definitions'!$B$11</f>
        <v>70+F</v>
      </c>
      <c r="C299" t="s">
        <v>43</v>
      </c>
      <c r="D299" s="3">
        <v>2.5000000000000001E-2</v>
      </c>
      <c r="E299" s="3">
        <v>0.15</v>
      </c>
      <c r="F299" s="4" t="s">
        <v>30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</row>
    <row r="301" spans="1:116" x14ac:dyDescent="0.25">
      <c r="A301" s="1" t="s">
        <v>84</v>
      </c>
      <c r="B301" s="1" t="s">
        <v>23</v>
      </c>
      <c r="C301" s="1" t="s">
        <v>24</v>
      </c>
      <c r="D301" s="1" t="s">
        <v>25</v>
      </c>
      <c r="E301" s="1" t="s">
        <v>28</v>
      </c>
      <c r="F301" s="1"/>
      <c r="G301" s="1">
        <v>1990</v>
      </c>
      <c r="H301" s="1">
        <v>1991</v>
      </c>
      <c r="I301" s="1">
        <v>1992</v>
      </c>
      <c r="J301" s="1">
        <v>1993</v>
      </c>
      <c r="K301" s="1">
        <v>1994</v>
      </c>
      <c r="L301" s="1">
        <v>1995</v>
      </c>
      <c r="M301" s="1">
        <v>1996</v>
      </c>
      <c r="N301" s="1">
        <v>1997</v>
      </c>
      <c r="O301" s="1">
        <v>1998</v>
      </c>
      <c r="P301" s="1">
        <v>1999</v>
      </c>
      <c r="Q301" s="1">
        <v>2000</v>
      </c>
      <c r="R301" s="1">
        <v>2001</v>
      </c>
      <c r="S301" s="1">
        <v>2002</v>
      </c>
      <c r="T301" s="1">
        <v>2003</v>
      </c>
      <c r="U301" s="1">
        <v>2004</v>
      </c>
      <c r="V301" s="1">
        <v>2005</v>
      </c>
      <c r="W301" s="1">
        <v>2006</v>
      </c>
      <c r="X301" s="1">
        <v>2007</v>
      </c>
      <c r="Y301" s="1">
        <v>2008</v>
      </c>
      <c r="Z301" s="1">
        <v>2009</v>
      </c>
      <c r="AA301" s="1">
        <v>2010</v>
      </c>
      <c r="AB301" s="1">
        <v>2011</v>
      </c>
      <c r="AC301" s="1">
        <v>2012</v>
      </c>
      <c r="AD301" s="1">
        <v>2013</v>
      </c>
      <c r="AE301" s="1">
        <v>2014</v>
      </c>
      <c r="AF301" s="1">
        <v>2015</v>
      </c>
      <c r="AG301" s="1">
        <v>2016</v>
      </c>
      <c r="AH301" s="1">
        <v>2017</v>
      </c>
      <c r="AI301" s="1">
        <v>2018</v>
      </c>
      <c r="AJ301" s="1">
        <v>2019</v>
      </c>
      <c r="AK301" s="1">
        <v>2020</v>
      </c>
      <c r="AL301" s="1">
        <v>2021</v>
      </c>
      <c r="AM301" s="1">
        <v>2022</v>
      </c>
      <c r="AN301" s="1">
        <v>2023</v>
      </c>
      <c r="AO301" s="1">
        <v>2024</v>
      </c>
      <c r="AP301" s="1">
        <v>2025</v>
      </c>
      <c r="AQ301" s="1">
        <v>2026</v>
      </c>
      <c r="AR301" s="1">
        <v>2027</v>
      </c>
      <c r="AS301" s="1">
        <v>2028</v>
      </c>
      <c r="AT301" s="1">
        <v>2029</v>
      </c>
      <c r="AU301" s="1">
        <v>2030</v>
      </c>
      <c r="AV301" s="1">
        <v>2031</v>
      </c>
      <c r="AW301" s="1">
        <v>2032</v>
      </c>
      <c r="AX301" s="1">
        <v>2033</v>
      </c>
      <c r="AY301" s="1">
        <v>2034</v>
      </c>
      <c r="AZ301" s="1">
        <v>2035</v>
      </c>
      <c r="BA301" s="1">
        <v>2036</v>
      </c>
      <c r="BB301" s="1">
        <v>2037</v>
      </c>
      <c r="BC301" s="1">
        <v>2038</v>
      </c>
      <c r="BD301" s="1">
        <v>2039</v>
      </c>
      <c r="BE301" s="1">
        <v>2040</v>
      </c>
      <c r="BF301" s="1">
        <v>2041</v>
      </c>
      <c r="BG301" s="1">
        <v>2042</v>
      </c>
      <c r="BH301" s="1">
        <v>2043</v>
      </c>
      <c r="BI301" s="1">
        <v>2044</v>
      </c>
      <c r="BJ301" s="1">
        <v>2045</v>
      </c>
      <c r="BK301" s="1">
        <v>2046</v>
      </c>
      <c r="BL301" s="1">
        <v>2047</v>
      </c>
      <c r="BM301" s="1">
        <v>2048</v>
      </c>
      <c r="BN301" s="1">
        <v>2049</v>
      </c>
      <c r="BO301" s="1">
        <v>2050</v>
      </c>
      <c r="BP301" s="1">
        <v>2051</v>
      </c>
      <c r="BQ301" s="1">
        <v>2052</v>
      </c>
      <c r="BR301" s="1">
        <v>2053</v>
      </c>
      <c r="BS301" s="1">
        <v>2054</v>
      </c>
      <c r="BT301" s="1">
        <v>2055</v>
      </c>
      <c r="BU301" s="1">
        <v>2056</v>
      </c>
      <c r="BV301" s="1">
        <v>2057</v>
      </c>
      <c r="BW301" s="1">
        <v>2058</v>
      </c>
      <c r="BX301" s="1">
        <v>2059</v>
      </c>
      <c r="BY301" s="1">
        <v>2060</v>
      </c>
      <c r="BZ301" s="1">
        <v>2061</v>
      </c>
      <c r="CA301" s="1">
        <v>2062</v>
      </c>
      <c r="CB301" s="1">
        <v>2063</v>
      </c>
      <c r="CC301" s="1">
        <v>2064</v>
      </c>
      <c r="CD301" s="1">
        <v>2065</v>
      </c>
      <c r="CE301" s="1">
        <v>2066</v>
      </c>
      <c r="CF301" s="1">
        <v>2067</v>
      </c>
      <c r="CG301" s="1">
        <v>2068</v>
      </c>
      <c r="CH301" s="1">
        <v>2069</v>
      </c>
      <c r="CI301" s="1">
        <v>2070</v>
      </c>
      <c r="CJ301" s="1">
        <v>2071</v>
      </c>
      <c r="CK301" s="1">
        <v>2072</v>
      </c>
      <c r="CL301" s="1">
        <v>2073</v>
      </c>
      <c r="CM301" s="1">
        <v>2074</v>
      </c>
      <c r="CN301" s="1">
        <v>2075</v>
      </c>
      <c r="CO301" s="1">
        <v>2076</v>
      </c>
      <c r="CP301" s="1">
        <v>2077</v>
      </c>
      <c r="CQ301" s="1">
        <v>2078</v>
      </c>
      <c r="CR301" s="1">
        <v>2079</v>
      </c>
      <c r="CS301" s="1">
        <v>2080</v>
      </c>
      <c r="CT301" s="1">
        <v>2081</v>
      </c>
      <c r="CU301" s="1">
        <v>2082</v>
      </c>
      <c r="CV301" s="1">
        <v>2083</v>
      </c>
      <c r="CW301" s="1">
        <v>2084</v>
      </c>
      <c r="CX301" s="1">
        <v>2085</v>
      </c>
      <c r="CY301" s="1">
        <v>2086</v>
      </c>
      <c r="CZ301" s="1">
        <v>2087</v>
      </c>
      <c r="DA301" s="1">
        <v>2088</v>
      </c>
      <c r="DB301" s="1">
        <v>2089</v>
      </c>
      <c r="DC301" s="1">
        <v>2090</v>
      </c>
      <c r="DD301" s="1">
        <v>2091</v>
      </c>
      <c r="DE301" s="1">
        <v>2092</v>
      </c>
      <c r="DF301" s="1">
        <v>2093</v>
      </c>
      <c r="DG301" s="1">
        <v>2094</v>
      </c>
      <c r="DH301" s="1">
        <v>2095</v>
      </c>
      <c r="DI301" s="1">
        <v>2096</v>
      </c>
      <c r="DJ301" s="1">
        <v>2097</v>
      </c>
      <c r="DK301" s="1">
        <v>2098</v>
      </c>
      <c r="DL301" s="1">
        <v>2099</v>
      </c>
    </row>
    <row r="302" spans="1:116" x14ac:dyDescent="0.25">
      <c r="A302" s="1" t="str">
        <f>'Population Definitions'!$A$2</f>
        <v>0-4M</v>
      </c>
      <c r="C302" t="s">
        <v>43</v>
      </c>
      <c r="D302" s="3">
        <v>0.12</v>
      </c>
      <c r="E302" s="3">
        <v>0.313</v>
      </c>
      <c r="F302" s="4" t="s">
        <v>30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</row>
    <row r="303" spans="1:116" x14ac:dyDescent="0.25">
      <c r="A303" s="1" t="str">
        <f>'Population Definitions'!$A$3</f>
        <v>0-4F</v>
      </c>
      <c r="C303" t="s">
        <v>43</v>
      </c>
      <c r="D303" s="3">
        <v>0.12</v>
      </c>
      <c r="E303" s="3">
        <v>0.313</v>
      </c>
      <c r="F303" s="4" t="s">
        <v>30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</row>
    <row r="304" spans="1:116" x14ac:dyDescent="0.25">
      <c r="A304" s="1" t="str">
        <f>'Population Definitions'!$A$4</f>
        <v>5-14M</v>
      </c>
      <c r="C304" t="s">
        <v>43</v>
      </c>
      <c r="D304" s="3">
        <v>0.12</v>
      </c>
      <c r="E304" s="3">
        <v>0.313</v>
      </c>
      <c r="F304" s="4" t="s">
        <v>30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</row>
    <row r="305" spans="1:116" x14ac:dyDescent="0.25">
      <c r="A305" s="1" t="str">
        <f>'Population Definitions'!$A$5</f>
        <v>5-14F</v>
      </c>
      <c r="C305" t="s">
        <v>43</v>
      </c>
      <c r="D305" s="3">
        <v>0.12</v>
      </c>
      <c r="E305" s="3">
        <v>0.313</v>
      </c>
      <c r="F305" s="4" t="s">
        <v>30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</row>
    <row r="306" spans="1:116" x14ac:dyDescent="0.25">
      <c r="A306" s="1" t="str">
        <f>'Population Definitions'!$A$6</f>
        <v>15-49M</v>
      </c>
      <c r="C306" t="s">
        <v>43</v>
      </c>
      <c r="D306" s="3">
        <v>0.12</v>
      </c>
      <c r="E306" s="3">
        <v>0.313</v>
      </c>
      <c r="F306" s="4" t="s">
        <v>30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</row>
    <row r="307" spans="1:116" x14ac:dyDescent="0.25">
      <c r="A307" s="1" t="str">
        <f>'Population Definitions'!$A$7</f>
        <v>15-49F</v>
      </c>
      <c r="C307" t="s">
        <v>43</v>
      </c>
      <c r="D307" s="3">
        <v>0.12</v>
      </c>
      <c r="E307" s="3">
        <v>0.313</v>
      </c>
      <c r="F307" s="4" t="s">
        <v>30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</row>
    <row r="308" spans="1:116" x14ac:dyDescent="0.25">
      <c r="A308" s="1" t="str">
        <f>'Population Definitions'!$A$8</f>
        <v>50-69M</v>
      </c>
      <c r="C308" t="s">
        <v>43</v>
      </c>
      <c r="D308" s="3">
        <v>0.12</v>
      </c>
      <c r="E308" s="3">
        <v>0.313</v>
      </c>
      <c r="F308" s="4" t="s">
        <v>30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</row>
    <row r="309" spans="1:116" x14ac:dyDescent="0.25">
      <c r="A309" s="1" t="str">
        <f>'Population Definitions'!$A$9</f>
        <v>50-69F</v>
      </c>
      <c r="C309" t="s">
        <v>43</v>
      </c>
      <c r="D309" s="3">
        <v>0.12</v>
      </c>
      <c r="E309" s="3">
        <v>0.313</v>
      </c>
      <c r="F309" s="4" t="s">
        <v>30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</row>
    <row r="310" spans="1:116" x14ac:dyDescent="0.25">
      <c r="A310" s="1" t="str">
        <f>'Population Definitions'!$B$10</f>
        <v>70+M</v>
      </c>
      <c r="C310" t="s">
        <v>43</v>
      </c>
      <c r="D310" s="3">
        <v>0.12</v>
      </c>
      <c r="E310" s="3">
        <v>0.313</v>
      </c>
      <c r="F310" s="4" t="s">
        <v>30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</row>
    <row r="311" spans="1:116" x14ac:dyDescent="0.25">
      <c r="A311" s="1" t="str">
        <f>'Population Definitions'!$B$11</f>
        <v>70+F</v>
      </c>
      <c r="C311" t="s">
        <v>43</v>
      </c>
      <c r="D311" s="3">
        <v>0.12</v>
      </c>
      <c r="E311" s="3">
        <v>0.313</v>
      </c>
      <c r="F311" s="4" t="s">
        <v>30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</row>
  </sheetData>
  <conditionalFormatting sqref="E10">
    <cfRule type="expression" dxfId="3585" priority="17">
      <formula>COUNTIF(G10:DL10,"&lt;&gt;" &amp; "")&gt;0</formula>
    </cfRule>
    <cfRule type="expression" dxfId="3584" priority="18">
      <formula>AND(COUNTIF(G10:DL10,"&lt;&gt;" &amp; "")&gt;0,NOT(ISBLANK(E10)))</formula>
    </cfRule>
  </conditionalFormatting>
  <conditionalFormatting sqref="E100">
    <cfRule type="expression" dxfId="3583" priority="165">
      <formula>COUNTIF(G100:DL100,"&lt;&gt;" &amp; "")&gt;0</formula>
    </cfRule>
    <cfRule type="expression" dxfId="3582" priority="166">
      <formula>AND(COUNTIF(G100:DL100,"&lt;&gt;" &amp; "")&gt;0,NOT(ISBLANK(E100)))</formula>
    </cfRule>
  </conditionalFormatting>
  <conditionalFormatting sqref="E101">
    <cfRule type="expression" dxfId="3581" priority="167">
      <formula>COUNTIF(G101:DL101,"&lt;&gt;" &amp; "")&gt;0</formula>
    </cfRule>
    <cfRule type="expression" dxfId="3580" priority="168">
      <formula>AND(COUNTIF(G101:DL101,"&lt;&gt;" &amp; "")&gt;0,NOT(ISBLANK(E101)))</formula>
    </cfRule>
  </conditionalFormatting>
  <conditionalFormatting sqref="E102">
    <cfRule type="expression" dxfId="3579" priority="169">
      <formula>COUNTIF(G102:DL102,"&lt;&gt;" &amp; "")&gt;0</formula>
    </cfRule>
    <cfRule type="expression" dxfId="3578" priority="170">
      <formula>AND(COUNTIF(G102:DL102,"&lt;&gt;" &amp; "")&gt;0,NOT(ISBLANK(E102)))</formula>
    </cfRule>
  </conditionalFormatting>
  <conditionalFormatting sqref="E103">
    <cfRule type="expression" dxfId="3577" priority="171">
      <formula>COUNTIF(G103:DL103,"&lt;&gt;" &amp; "")&gt;0</formula>
    </cfRule>
    <cfRule type="expression" dxfId="3576" priority="172">
      <formula>AND(COUNTIF(G103:DL103,"&lt;&gt;" &amp; "")&gt;0,NOT(ISBLANK(E103)))</formula>
    </cfRule>
  </conditionalFormatting>
  <conditionalFormatting sqref="E104">
    <cfRule type="expression" dxfId="3575" priority="173">
      <formula>COUNTIF(G104:DL104,"&lt;&gt;" &amp; "")&gt;0</formula>
    </cfRule>
    <cfRule type="expression" dxfId="3574" priority="174">
      <formula>AND(COUNTIF(G104:DL104,"&lt;&gt;" &amp; "")&gt;0,NOT(ISBLANK(E104)))</formula>
    </cfRule>
  </conditionalFormatting>
  <conditionalFormatting sqref="E105">
    <cfRule type="expression" dxfId="3573" priority="175">
      <formula>COUNTIF(G105:DL105,"&lt;&gt;" &amp; "")&gt;0</formula>
    </cfRule>
    <cfRule type="expression" dxfId="3572" priority="176">
      <formula>AND(COUNTIF(G105:DL105,"&lt;&gt;" &amp; "")&gt;0,NOT(ISBLANK(E105)))</formula>
    </cfRule>
  </conditionalFormatting>
  <conditionalFormatting sqref="E106">
    <cfRule type="expression" dxfId="3571" priority="177">
      <formula>COUNTIF(G106:DL106,"&lt;&gt;" &amp; "")&gt;0</formula>
    </cfRule>
    <cfRule type="expression" dxfId="3570" priority="178">
      <formula>AND(COUNTIF(G106:DL106,"&lt;&gt;" &amp; "")&gt;0,NOT(ISBLANK(E106)))</formula>
    </cfRule>
  </conditionalFormatting>
  <conditionalFormatting sqref="E107">
    <cfRule type="expression" dxfId="3569" priority="179">
      <formula>COUNTIF(G107:DL107,"&lt;&gt;" &amp; "")&gt;0</formula>
    </cfRule>
    <cfRule type="expression" dxfId="3568" priority="180">
      <formula>AND(COUNTIF(G107:DL107,"&lt;&gt;" &amp; "")&gt;0,NOT(ISBLANK(E107)))</formula>
    </cfRule>
  </conditionalFormatting>
  <conditionalFormatting sqref="E11">
    <cfRule type="expression" dxfId="3567" priority="19">
      <formula>COUNTIF(G11:DL11,"&lt;&gt;" &amp; "")&gt;0</formula>
    </cfRule>
    <cfRule type="expression" dxfId="3566" priority="20">
      <formula>AND(COUNTIF(G11:DL11,"&lt;&gt;" &amp; "")&gt;0,NOT(ISBLANK(E11)))</formula>
    </cfRule>
  </conditionalFormatting>
  <conditionalFormatting sqref="E110">
    <cfRule type="expression" dxfId="3565" priority="181">
      <formula>COUNTIF(G110:DL110,"&lt;&gt;" &amp; "")&gt;0</formula>
    </cfRule>
    <cfRule type="expression" dxfId="3564" priority="182">
      <formula>AND(COUNTIF(G110:DL110,"&lt;&gt;" &amp; "")&gt;0,NOT(ISBLANK(E110)))</formula>
    </cfRule>
  </conditionalFormatting>
  <conditionalFormatting sqref="E111">
    <cfRule type="expression" dxfId="3563" priority="183">
      <formula>COUNTIF(G111:DL111,"&lt;&gt;" &amp; "")&gt;0</formula>
    </cfRule>
    <cfRule type="expression" dxfId="3562" priority="184">
      <formula>AND(COUNTIF(G111:DL111,"&lt;&gt;" &amp; "")&gt;0,NOT(ISBLANK(E111)))</formula>
    </cfRule>
  </conditionalFormatting>
  <conditionalFormatting sqref="E112">
    <cfRule type="expression" dxfId="3561" priority="185">
      <formula>COUNTIF(G112:DL112,"&lt;&gt;" &amp; "")&gt;0</formula>
    </cfRule>
    <cfRule type="expression" dxfId="3560" priority="186">
      <formula>AND(COUNTIF(G112:DL112,"&lt;&gt;" &amp; "")&gt;0,NOT(ISBLANK(E112)))</formula>
    </cfRule>
  </conditionalFormatting>
  <conditionalFormatting sqref="E113">
    <cfRule type="expression" dxfId="3559" priority="187">
      <formula>COUNTIF(G113:DL113,"&lt;&gt;" &amp; "")&gt;0</formula>
    </cfRule>
    <cfRule type="expression" dxfId="3558" priority="188">
      <formula>AND(COUNTIF(G113:DL113,"&lt;&gt;" &amp; "")&gt;0,NOT(ISBLANK(E113)))</formula>
    </cfRule>
  </conditionalFormatting>
  <conditionalFormatting sqref="E114">
    <cfRule type="expression" dxfId="3557" priority="189">
      <formula>COUNTIF(G114:DL114,"&lt;&gt;" &amp; "")&gt;0</formula>
    </cfRule>
    <cfRule type="expression" dxfId="3556" priority="190">
      <formula>AND(COUNTIF(G114:DL114,"&lt;&gt;" &amp; "")&gt;0,NOT(ISBLANK(E114)))</formula>
    </cfRule>
  </conditionalFormatting>
  <conditionalFormatting sqref="E115">
    <cfRule type="expression" dxfId="3555" priority="191">
      <formula>COUNTIF(G115:DL115,"&lt;&gt;" &amp; "")&gt;0</formula>
    </cfRule>
    <cfRule type="expression" dxfId="3554" priority="192">
      <formula>AND(COUNTIF(G115:DL115,"&lt;&gt;" &amp; "")&gt;0,NOT(ISBLANK(E115)))</formula>
    </cfRule>
  </conditionalFormatting>
  <conditionalFormatting sqref="E116">
    <cfRule type="expression" dxfId="3553" priority="193">
      <formula>COUNTIF(G116:DL116,"&lt;&gt;" &amp; "")&gt;0</formula>
    </cfRule>
    <cfRule type="expression" dxfId="3552" priority="194">
      <formula>AND(COUNTIF(G116:DL116,"&lt;&gt;" &amp; "")&gt;0,NOT(ISBLANK(E116)))</formula>
    </cfRule>
  </conditionalFormatting>
  <conditionalFormatting sqref="E117">
    <cfRule type="expression" dxfId="3551" priority="195">
      <formula>COUNTIF(G117:DL117,"&lt;&gt;" &amp; "")&gt;0</formula>
    </cfRule>
    <cfRule type="expression" dxfId="3550" priority="196">
      <formula>AND(COUNTIF(G117:DL117,"&lt;&gt;" &amp; "")&gt;0,NOT(ISBLANK(E117)))</formula>
    </cfRule>
  </conditionalFormatting>
  <conditionalFormatting sqref="E118">
    <cfRule type="expression" dxfId="3549" priority="197">
      <formula>COUNTIF(G118:DL118,"&lt;&gt;" &amp; "")&gt;0</formula>
    </cfRule>
    <cfRule type="expression" dxfId="3548" priority="198">
      <formula>AND(COUNTIF(G118:DL118,"&lt;&gt;" &amp; "")&gt;0,NOT(ISBLANK(E118)))</formula>
    </cfRule>
  </conditionalFormatting>
  <conditionalFormatting sqref="E119">
    <cfRule type="expression" dxfId="3547" priority="199">
      <formula>COUNTIF(G119:DL119,"&lt;&gt;" &amp; "")&gt;0</formula>
    </cfRule>
    <cfRule type="expression" dxfId="3546" priority="200">
      <formula>AND(COUNTIF(G119:DL119,"&lt;&gt;" &amp; "")&gt;0,NOT(ISBLANK(E119)))</formula>
    </cfRule>
  </conditionalFormatting>
  <conditionalFormatting sqref="E122">
    <cfRule type="expression" dxfId="3545" priority="201">
      <formula>COUNTIF(G122:DL122,"&lt;&gt;" &amp; "")&gt;0</formula>
    </cfRule>
    <cfRule type="expression" dxfId="3544" priority="202">
      <formula>AND(COUNTIF(G122:DL122,"&lt;&gt;" &amp; "")&gt;0,NOT(ISBLANK(E122)))</formula>
    </cfRule>
  </conditionalFormatting>
  <conditionalFormatting sqref="E123">
    <cfRule type="expression" dxfId="3543" priority="203">
      <formula>COUNTIF(G123:DL123,"&lt;&gt;" &amp; "")&gt;0</formula>
    </cfRule>
    <cfRule type="expression" dxfId="3542" priority="204">
      <formula>AND(COUNTIF(G123:DL123,"&lt;&gt;" &amp; "")&gt;0,NOT(ISBLANK(E123)))</formula>
    </cfRule>
  </conditionalFormatting>
  <conditionalFormatting sqref="E124">
    <cfRule type="expression" dxfId="3541" priority="205">
      <formula>COUNTIF(G124:DL124,"&lt;&gt;" &amp; "")&gt;0</formula>
    </cfRule>
    <cfRule type="expression" dxfId="3540" priority="206">
      <formula>AND(COUNTIF(G124:DL124,"&lt;&gt;" &amp; "")&gt;0,NOT(ISBLANK(E124)))</formula>
    </cfRule>
  </conditionalFormatting>
  <conditionalFormatting sqref="E125">
    <cfRule type="expression" dxfId="3539" priority="207">
      <formula>COUNTIF(G125:DL125,"&lt;&gt;" &amp; "")&gt;0</formula>
    </cfRule>
    <cfRule type="expression" dxfId="3538" priority="208">
      <formula>AND(COUNTIF(G125:DL125,"&lt;&gt;" &amp; "")&gt;0,NOT(ISBLANK(E125)))</formula>
    </cfRule>
  </conditionalFormatting>
  <conditionalFormatting sqref="E126">
    <cfRule type="expression" dxfId="3537" priority="209">
      <formula>COUNTIF(G126:DL126,"&lt;&gt;" &amp; "")&gt;0</formula>
    </cfRule>
    <cfRule type="expression" dxfId="3536" priority="210">
      <formula>AND(COUNTIF(G126:DL126,"&lt;&gt;" &amp; "")&gt;0,NOT(ISBLANK(E126)))</formula>
    </cfRule>
  </conditionalFormatting>
  <conditionalFormatting sqref="E127">
    <cfRule type="expression" dxfId="3535" priority="211">
      <formula>COUNTIF(G127:DL127,"&lt;&gt;" &amp; "")&gt;0</formula>
    </cfRule>
    <cfRule type="expression" dxfId="3534" priority="212">
      <formula>AND(COUNTIF(G127:DL127,"&lt;&gt;" &amp; "")&gt;0,NOT(ISBLANK(E127)))</formula>
    </cfRule>
  </conditionalFormatting>
  <conditionalFormatting sqref="E128">
    <cfRule type="expression" dxfId="3533" priority="213">
      <formula>COUNTIF(G128:DL128,"&lt;&gt;" &amp; "")&gt;0</formula>
    </cfRule>
    <cfRule type="expression" dxfId="3532" priority="214">
      <formula>AND(COUNTIF(G128:DL128,"&lt;&gt;" &amp; "")&gt;0,NOT(ISBLANK(E128)))</formula>
    </cfRule>
  </conditionalFormatting>
  <conditionalFormatting sqref="E129">
    <cfRule type="expression" dxfId="3531" priority="215">
      <formula>COUNTIF(G129:DL129,"&lt;&gt;" &amp; "")&gt;0</formula>
    </cfRule>
    <cfRule type="expression" dxfId="3530" priority="216">
      <formula>AND(COUNTIF(G129:DL129,"&lt;&gt;" &amp; "")&gt;0,NOT(ISBLANK(E129)))</formula>
    </cfRule>
  </conditionalFormatting>
  <conditionalFormatting sqref="E130">
    <cfRule type="expression" dxfId="3529" priority="217">
      <formula>COUNTIF(G130:DL130,"&lt;&gt;" &amp; "")&gt;0</formula>
    </cfRule>
    <cfRule type="expression" dxfId="3528" priority="218">
      <formula>AND(COUNTIF(G130:DL130,"&lt;&gt;" &amp; "")&gt;0,NOT(ISBLANK(E130)))</formula>
    </cfRule>
  </conditionalFormatting>
  <conditionalFormatting sqref="E131">
    <cfRule type="expression" dxfId="3527" priority="219">
      <formula>COUNTIF(G131:DL131,"&lt;&gt;" &amp; "")&gt;0</formula>
    </cfRule>
    <cfRule type="expression" dxfId="3526" priority="220">
      <formula>AND(COUNTIF(G131:DL131,"&lt;&gt;" &amp; "")&gt;0,NOT(ISBLANK(E131)))</formula>
    </cfRule>
  </conditionalFormatting>
  <conditionalFormatting sqref="E134">
    <cfRule type="expression" dxfId="3525" priority="221">
      <formula>COUNTIF(G134:DL134,"&lt;&gt;" &amp; "")&gt;0</formula>
    </cfRule>
    <cfRule type="expression" dxfId="3524" priority="222">
      <formula>AND(COUNTIF(G134:DL134,"&lt;&gt;" &amp; "")&gt;0,NOT(ISBLANK(E134)))</formula>
    </cfRule>
  </conditionalFormatting>
  <conditionalFormatting sqref="E135">
    <cfRule type="expression" dxfId="3523" priority="223">
      <formula>COUNTIF(G135:DL135,"&lt;&gt;" &amp; "")&gt;0</formula>
    </cfRule>
    <cfRule type="expression" dxfId="3522" priority="224">
      <formula>AND(COUNTIF(G135:DL135,"&lt;&gt;" &amp; "")&gt;0,NOT(ISBLANK(E135)))</formula>
    </cfRule>
  </conditionalFormatting>
  <conditionalFormatting sqref="E136">
    <cfRule type="expression" dxfId="3521" priority="225">
      <formula>COUNTIF(G136:DL136,"&lt;&gt;" &amp; "")&gt;0</formula>
    </cfRule>
    <cfRule type="expression" dxfId="3520" priority="226">
      <formula>AND(COUNTIF(G136:DL136,"&lt;&gt;" &amp; "")&gt;0,NOT(ISBLANK(E136)))</formula>
    </cfRule>
  </conditionalFormatting>
  <conditionalFormatting sqref="E137">
    <cfRule type="expression" dxfId="3519" priority="227">
      <formula>COUNTIF(G137:DL137,"&lt;&gt;" &amp; "")&gt;0</formula>
    </cfRule>
    <cfRule type="expression" dxfId="3518" priority="228">
      <formula>AND(COUNTIF(G137:DL137,"&lt;&gt;" &amp; "")&gt;0,NOT(ISBLANK(E137)))</formula>
    </cfRule>
  </conditionalFormatting>
  <conditionalFormatting sqref="E138">
    <cfRule type="expression" dxfId="3517" priority="229">
      <formula>COUNTIF(G138:DL138,"&lt;&gt;" &amp; "")&gt;0</formula>
    </cfRule>
    <cfRule type="expression" dxfId="3516" priority="230">
      <formula>AND(COUNTIF(G138:DL138,"&lt;&gt;" &amp; "")&gt;0,NOT(ISBLANK(E138)))</formula>
    </cfRule>
  </conditionalFormatting>
  <conditionalFormatting sqref="E139">
    <cfRule type="expression" dxfId="3515" priority="231">
      <formula>COUNTIF(G139:DL139,"&lt;&gt;" &amp; "")&gt;0</formula>
    </cfRule>
    <cfRule type="expression" dxfId="3514" priority="232">
      <formula>AND(COUNTIF(G139:DL139,"&lt;&gt;" &amp; "")&gt;0,NOT(ISBLANK(E139)))</formula>
    </cfRule>
  </conditionalFormatting>
  <conditionalFormatting sqref="E14">
    <cfRule type="expression" dxfId="3513" priority="21">
      <formula>COUNTIF(G14:DL14,"&lt;&gt;" &amp; "")&gt;0</formula>
    </cfRule>
    <cfRule type="expression" dxfId="3512" priority="22">
      <formula>AND(COUNTIF(G14:DL14,"&lt;&gt;" &amp; "")&gt;0,NOT(ISBLANK(E14)))</formula>
    </cfRule>
  </conditionalFormatting>
  <conditionalFormatting sqref="E140">
    <cfRule type="expression" dxfId="3511" priority="233">
      <formula>COUNTIF(G140:DL140,"&lt;&gt;" &amp; "")&gt;0</formula>
    </cfRule>
    <cfRule type="expression" dxfId="3510" priority="234">
      <formula>AND(COUNTIF(G140:DL140,"&lt;&gt;" &amp; "")&gt;0,NOT(ISBLANK(E140)))</formula>
    </cfRule>
  </conditionalFormatting>
  <conditionalFormatting sqref="E141">
    <cfRule type="expression" dxfId="3509" priority="235">
      <formula>COUNTIF(G141:DL141,"&lt;&gt;" &amp; "")&gt;0</formula>
    </cfRule>
    <cfRule type="expression" dxfId="3508" priority="236">
      <formula>AND(COUNTIF(G141:DL141,"&lt;&gt;" &amp; "")&gt;0,NOT(ISBLANK(E141)))</formula>
    </cfRule>
  </conditionalFormatting>
  <conditionalFormatting sqref="E142">
    <cfRule type="expression" dxfId="3507" priority="237">
      <formula>COUNTIF(G142:DL142,"&lt;&gt;" &amp; "")&gt;0</formula>
    </cfRule>
    <cfRule type="expression" dxfId="3506" priority="238">
      <formula>AND(COUNTIF(G142:DL142,"&lt;&gt;" &amp; "")&gt;0,NOT(ISBLANK(E142)))</formula>
    </cfRule>
  </conditionalFormatting>
  <conditionalFormatting sqref="E143">
    <cfRule type="expression" dxfId="3505" priority="239">
      <formula>COUNTIF(G143:DL143,"&lt;&gt;" &amp; "")&gt;0</formula>
    </cfRule>
    <cfRule type="expression" dxfId="3504" priority="240">
      <formula>AND(COUNTIF(G143:DL143,"&lt;&gt;" &amp; "")&gt;0,NOT(ISBLANK(E143)))</formula>
    </cfRule>
  </conditionalFormatting>
  <conditionalFormatting sqref="E146">
    <cfRule type="expression" dxfId="3503" priority="241">
      <formula>COUNTIF(G146:DL146,"&lt;&gt;" &amp; "")&gt;0</formula>
    </cfRule>
    <cfRule type="expression" dxfId="3502" priority="242">
      <formula>AND(COUNTIF(G146:DL146,"&lt;&gt;" &amp; "")&gt;0,NOT(ISBLANK(E146)))</formula>
    </cfRule>
  </conditionalFormatting>
  <conditionalFormatting sqref="E147">
    <cfRule type="expression" dxfId="3501" priority="243">
      <formula>COUNTIF(G147:DL147,"&lt;&gt;" &amp; "")&gt;0</formula>
    </cfRule>
    <cfRule type="expression" dxfId="3500" priority="244">
      <formula>AND(COUNTIF(G147:DL147,"&lt;&gt;" &amp; "")&gt;0,NOT(ISBLANK(E147)))</formula>
    </cfRule>
  </conditionalFormatting>
  <conditionalFormatting sqref="E148">
    <cfRule type="expression" dxfId="3499" priority="245">
      <formula>COUNTIF(G148:DL148,"&lt;&gt;" &amp; "")&gt;0</formula>
    </cfRule>
    <cfRule type="expression" dxfId="3498" priority="246">
      <formula>AND(COUNTIF(G148:DL148,"&lt;&gt;" &amp; "")&gt;0,NOT(ISBLANK(E148)))</formula>
    </cfRule>
  </conditionalFormatting>
  <conditionalFormatting sqref="E149">
    <cfRule type="expression" dxfId="3497" priority="247">
      <formula>COUNTIF(G149:DL149,"&lt;&gt;" &amp; "")&gt;0</formula>
    </cfRule>
    <cfRule type="expression" dxfId="3496" priority="248">
      <formula>AND(COUNTIF(G149:DL149,"&lt;&gt;" &amp; "")&gt;0,NOT(ISBLANK(E149)))</formula>
    </cfRule>
  </conditionalFormatting>
  <conditionalFormatting sqref="E15">
    <cfRule type="expression" dxfId="3495" priority="23">
      <formula>COUNTIF(G15:DL15,"&lt;&gt;" &amp; "")&gt;0</formula>
    </cfRule>
    <cfRule type="expression" dxfId="3494" priority="24">
      <formula>AND(COUNTIF(G15:DL15,"&lt;&gt;" &amp; "")&gt;0,NOT(ISBLANK(E15)))</formula>
    </cfRule>
  </conditionalFormatting>
  <conditionalFormatting sqref="E150">
    <cfRule type="expression" dxfId="3493" priority="249">
      <formula>COUNTIF(G150:DL150,"&lt;&gt;" &amp; "")&gt;0</formula>
    </cfRule>
    <cfRule type="expression" dxfId="3492" priority="250">
      <formula>AND(COUNTIF(G150:DL150,"&lt;&gt;" &amp; "")&gt;0,NOT(ISBLANK(E150)))</formula>
    </cfRule>
  </conditionalFormatting>
  <conditionalFormatting sqref="E151">
    <cfRule type="expression" dxfId="3491" priority="251">
      <formula>COUNTIF(G151:DL151,"&lt;&gt;" &amp; "")&gt;0</formula>
    </cfRule>
    <cfRule type="expression" dxfId="3490" priority="252">
      <formula>AND(COUNTIF(G151:DL151,"&lt;&gt;" &amp; "")&gt;0,NOT(ISBLANK(E151)))</formula>
    </cfRule>
  </conditionalFormatting>
  <conditionalFormatting sqref="E152">
    <cfRule type="expression" dxfId="3489" priority="253">
      <formula>COUNTIF(G152:DL152,"&lt;&gt;" &amp; "")&gt;0</formula>
    </cfRule>
    <cfRule type="expression" dxfId="3488" priority="254">
      <formula>AND(COUNTIF(G152:DL152,"&lt;&gt;" &amp; "")&gt;0,NOT(ISBLANK(E152)))</formula>
    </cfRule>
  </conditionalFormatting>
  <conditionalFormatting sqref="E153">
    <cfRule type="expression" dxfId="3487" priority="255">
      <formula>COUNTIF(G153:DL153,"&lt;&gt;" &amp; "")&gt;0</formula>
    </cfRule>
    <cfRule type="expression" dxfId="3486" priority="256">
      <formula>AND(COUNTIF(G153:DL153,"&lt;&gt;" &amp; "")&gt;0,NOT(ISBLANK(E153)))</formula>
    </cfRule>
  </conditionalFormatting>
  <conditionalFormatting sqref="E154">
    <cfRule type="expression" dxfId="3485" priority="257">
      <formula>COUNTIF(G154:DL154,"&lt;&gt;" &amp; "")&gt;0</formula>
    </cfRule>
    <cfRule type="expression" dxfId="3484" priority="258">
      <formula>AND(COUNTIF(G154:DL154,"&lt;&gt;" &amp; "")&gt;0,NOT(ISBLANK(E154)))</formula>
    </cfRule>
  </conditionalFormatting>
  <conditionalFormatting sqref="E155">
    <cfRule type="expression" dxfId="3483" priority="259">
      <formula>COUNTIF(G155:DL155,"&lt;&gt;" &amp; "")&gt;0</formula>
    </cfRule>
    <cfRule type="expression" dxfId="3482" priority="260">
      <formula>AND(COUNTIF(G155:DL155,"&lt;&gt;" &amp; "")&gt;0,NOT(ISBLANK(E155)))</formula>
    </cfRule>
  </conditionalFormatting>
  <conditionalFormatting sqref="E158">
    <cfRule type="expression" dxfId="3481" priority="261">
      <formula>COUNTIF(G158:DL158,"&lt;&gt;" &amp; "")&gt;0</formula>
    </cfRule>
    <cfRule type="expression" dxfId="3480" priority="262">
      <formula>AND(COUNTIF(G158:DL158,"&lt;&gt;" &amp; "")&gt;0,NOT(ISBLANK(E158)))</formula>
    </cfRule>
  </conditionalFormatting>
  <conditionalFormatting sqref="E159">
    <cfRule type="expression" dxfId="3479" priority="263">
      <formula>COUNTIF(G159:DL159,"&lt;&gt;" &amp; "")&gt;0</formula>
    </cfRule>
    <cfRule type="expression" dxfId="3478" priority="264">
      <formula>AND(COUNTIF(G159:DL159,"&lt;&gt;" &amp; "")&gt;0,NOT(ISBLANK(E159)))</formula>
    </cfRule>
  </conditionalFormatting>
  <conditionalFormatting sqref="E16">
    <cfRule type="expression" dxfId="3477" priority="25">
      <formula>COUNTIF(G16:DL16,"&lt;&gt;" &amp; "")&gt;0</formula>
    </cfRule>
    <cfRule type="expression" dxfId="3476" priority="26">
      <formula>AND(COUNTIF(G16:DL16,"&lt;&gt;" &amp; "")&gt;0,NOT(ISBLANK(E16)))</formula>
    </cfRule>
  </conditionalFormatting>
  <conditionalFormatting sqref="E160">
    <cfRule type="expression" dxfId="3475" priority="265">
      <formula>COUNTIF(G160:DL160,"&lt;&gt;" &amp; "")&gt;0</formula>
    </cfRule>
    <cfRule type="expression" dxfId="3474" priority="266">
      <formula>AND(COUNTIF(G160:DL160,"&lt;&gt;" &amp; "")&gt;0,NOT(ISBLANK(E160)))</formula>
    </cfRule>
  </conditionalFormatting>
  <conditionalFormatting sqref="E161">
    <cfRule type="expression" dxfId="3473" priority="267">
      <formula>COUNTIF(G161:DL161,"&lt;&gt;" &amp; "")&gt;0</formula>
    </cfRule>
    <cfRule type="expression" dxfId="3472" priority="268">
      <formula>AND(COUNTIF(G161:DL161,"&lt;&gt;" &amp; "")&gt;0,NOT(ISBLANK(E161)))</formula>
    </cfRule>
  </conditionalFormatting>
  <conditionalFormatting sqref="E162">
    <cfRule type="expression" dxfId="3471" priority="269">
      <formula>COUNTIF(G162:DL162,"&lt;&gt;" &amp; "")&gt;0</formula>
    </cfRule>
    <cfRule type="expression" dxfId="3470" priority="270">
      <formula>AND(COUNTIF(G162:DL162,"&lt;&gt;" &amp; "")&gt;0,NOT(ISBLANK(E162)))</formula>
    </cfRule>
  </conditionalFormatting>
  <conditionalFormatting sqref="E163">
    <cfRule type="expression" dxfId="3469" priority="271">
      <formula>COUNTIF(G163:DL163,"&lt;&gt;" &amp; "")&gt;0</formula>
    </cfRule>
    <cfRule type="expression" dxfId="3468" priority="272">
      <formula>AND(COUNTIF(G163:DL163,"&lt;&gt;" &amp; "")&gt;0,NOT(ISBLANK(E163)))</formula>
    </cfRule>
  </conditionalFormatting>
  <conditionalFormatting sqref="E164">
    <cfRule type="expression" dxfId="3467" priority="273">
      <formula>COUNTIF(G164:DL164,"&lt;&gt;" &amp; "")&gt;0</formula>
    </cfRule>
    <cfRule type="expression" dxfId="3466" priority="274">
      <formula>AND(COUNTIF(G164:DL164,"&lt;&gt;" &amp; "")&gt;0,NOT(ISBLANK(E164)))</formula>
    </cfRule>
  </conditionalFormatting>
  <conditionalFormatting sqref="E165">
    <cfRule type="expression" dxfId="3465" priority="275">
      <formula>COUNTIF(G165:DL165,"&lt;&gt;" &amp; "")&gt;0</formula>
    </cfRule>
    <cfRule type="expression" dxfId="3464" priority="276">
      <formula>AND(COUNTIF(G165:DL165,"&lt;&gt;" &amp; "")&gt;0,NOT(ISBLANK(E165)))</formula>
    </cfRule>
  </conditionalFormatting>
  <conditionalFormatting sqref="E166">
    <cfRule type="expression" dxfId="3463" priority="277">
      <formula>COUNTIF(G166:DL166,"&lt;&gt;" &amp; "")&gt;0</formula>
    </cfRule>
    <cfRule type="expression" dxfId="3462" priority="278">
      <formula>AND(COUNTIF(G166:DL166,"&lt;&gt;" &amp; "")&gt;0,NOT(ISBLANK(E166)))</formula>
    </cfRule>
  </conditionalFormatting>
  <conditionalFormatting sqref="E167">
    <cfRule type="expression" dxfId="3461" priority="279">
      <formula>COUNTIF(G167:DL167,"&lt;&gt;" &amp; "")&gt;0</formula>
    </cfRule>
    <cfRule type="expression" dxfId="3460" priority="280">
      <formula>AND(COUNTIF(G167:DL167,"&lt;&gt;" &amp; "")&gt;0,NOT(ISBLANK(E167)))</formula>
    </cfRule>
  </conditionalFormatting>
  <conditionalFormatting sqref="E17">
    <cfRule type="expression" dxfId="3459" priority="27">
      <formula>COUNTIF(G17:DL17,"&lt;&gt;" &amp; "")&gt;0</formula>
    </cfRule>
    <cfRule type="expression" dxfId="3458" priority="28">
      <formula>AND(COUNTIF(G17:DL17,"&lt;&gt;" &amp; "")&gt;0,NOT(ISBLANK(E17)))</formula>
    </cfRule>
  </conditionalFormatting>
  <conditionalFormatting sqref="E170">
    <cfRule type="expression" dxfId="3457" priority="281">
      <formula>COUNTIF(G170:DL170,"&lt;&gt;" &amp; "")&gt;0</formula>
    </cfRule>
    <cfRule type="expression" dxfId="3456" priority="282">
      <formula>AND(COUNTIF(G170:DL170,"&lt;&gt;" &amp; "")&gt;0,NOT(ISBLANK(E170)))</formula>
    </cfRule>
  </conditionalFormatting>
  <conditionalFormatting sqref="E171">
    <cfRule type="expression" dxfId="3455" priority="283">
      <formula>COUNTIF(G171:DL171,"&lt;&gt;" &amp; "")&gt;0</formula>
    </cfRule>
    <cfRule type="expression" dxfId="3454" priority="284">
      <formula>AND(COUNTIF(G171:DL171,"&lt;&gt;" &amp; "")&gt;0,NOT(ISBLANK(E171)))</formula>
    </cfRule>
  </conditionalFormatting>
  <conditionalFormatting sqref="E172">
    <cfRule type="expression" dxfId="3453" priority="285">
      <formula>COUNTIF(G172:DL172,"&lt;&gt;" &amp; "")&gt;0</formula>
    </cfRule>
    <cfRule type="expression" dxfId="3452" priority="286">
      <formula>AND(COUNTIF(G172:DL172,"&lt;&gt;" &amp; "")&gt;0,NOT(ISBLANK(E172)))</formula>
    </cfRule>
  </conditionalFormatting>
  <conditionalFormatting sqref="E173">
    <cfRule type="expression" dxfId="3451" priority="287">
      <formula>COUNTIF(G173:DL173,"&lt;&gt;" &amp; "")&gt;0</formula>
    </cfRule>
    <cfRule type="expression" dxfId="3450" priority="288">
      <formula>AND(COUNTIF(G173:DL173,"&lt;&gt;" &amp; "")&gt;0,NOT(ISBLANK(E173)))</formula>
    </cfRule>
  </conditionalFormatting>
  <conditionalFormatting sqref="E174">
    <cfRule type="expression" dxfId="3449" priority="289">
      <formula>COUNTIF(G174:DL174,"&lt;&gt;" &amp; "")&gt;0</formula>
    </cfRule>
    <cfRule type="expression" dxfId="3448" priority="290">
      <formula>AND(COUNTIF(G174:DL174,"&lt;&gt;" &amp; "")&gt;0,NOT(ISBLANK(E174)))</formula>
    </cfRule>
  </conditionalFormatting>
  <conditionalFormatting sqref="E175">
    <cfRule type="expression" dxfId="3447" priority="291">
      <formula>COUNTIF(G175:DL175,"&lt;&gt;" &amp; "")&gt;0</formula>
    </cfRule>
    <cfRule type="expression" dxfId="3446" priority="292">
      <formula>AND(COUNTIF(G175:DL175,"&lt;&gt;" &amp; "")&gt;0,NOT(ISBLANK(E175)))</formula>
    </cfRule>
  </conditionalFormatting>
  <conditionalFormatting sqref="E176">
    <cfRule type="expression" dxfId="3445" priority="293">
      <formula>COUNTIF(G176:DL176,"&lt;&gt;" &amp; "")&gt;0</formula>
    </cfRule>
    <cfRule type="expression" dxfId="3444" priority="294">
      <formula>AND(COUNTIF(G176:DL176,"&lt;&gt;" &amp; "")&gt;0,NOT(ISBLANK(E176)))</formula>
    </cfRule>
  </conditionalFormatting>
  <conditionalFormatting sqref="E177">
    <cfRule type="expression" dxfId="3443" priority="295">
      <formula>COUNTIF(G177:DL177,"&lt;&gt;" &amp; "")&gt;0</formula>
    </cfRule>
    <cfRule type="expression" dxfId="3442" priority="296">
      <formula>AND(COUNTIF(G177:DL177,"&lt;&gt;" &amp; "")&gt;0,NOT(ISBLANK(E177)))</formula>
    </cfRule>
  </conditionalFormatting>
  <conditionalFormatting sqref="E178">
    <cfRule type="expression" dxfId="3441" priority="297">
      <formula>COUNTIF(G178:DL178,"&lt;&gt;" &amp; "")&gt;0</formula>
    </cfRule>
    <cfRule type="expression" dxfId="3440" priority="298">
      <formula>AND(COUNTIF(G178:DL178,"&lt;&gt;" &amp; "")&gt;0,NOT(ISBLANK(E178)))</formula>
    </cfRule>
  </conditionalFormatting>
  <conditionalFormatting sqref="E179">
    <cfRule type="expression" dxfId="3439" priority="299">
      <formula>COUNTIF(G179:DL179,"&lt;&gt;" &amp; "")&gt;0</formula>
    </cfRule>
    <cfRule type="expression" dxfId="3438" priority="300">
      <formula>AND(COUNTIF(G179:DL179,"&lt;&gt;" &amp; "")&gt;0,NOT(ISBLANK(E179)))</formula>
    </cfRule>
  </conditionalFormatting>
  <conditionalFormatting sqref="E18">
    <cfRule type="expression" dxfId="3437" priority="29">
      <formula>COUNTIF(G18:DL18,"&lt;&gt;" &amp; "")&gt;0</formula>
    </cfRule>
    <cfRule type="expression" dxfId="3436" priority="30">
      <formula>AND(COUNTIF(G18:DL18,"&lt;&gt;" &amp; "")&gt;0,NOT(ISBLANK(E18)))</formula>
    </cfRule>
  </conditionalFormatting>
  <conditionalFormatting sqref="E182">
    <cfRule type="expression" dxfId="3435" priority="301">
      <formula>COUNTIF(G182:DL182,"&lt;&gt;" &amp; "")&gt;0</formula>
    </cfRule>
    <cfRule type="expression" dxfId="3434" priority="302">
      <formula>AND(COUNTIF(G182:DL182,"&lt;&gt;" &amp; "")&gt;0,NOT(ISBLANK(E182)))</formula>
    </cfRule>
  </conditionalFormatting>
  <conditionalFormatting sqref="E183">
    <cfRule type="expression" dxfId="3433" priority="303">
      <formula>COUNTIF(G183:DL183,"&lt;&gt;" &amp; "")&gt;0</formula>
    </cfRule>
    <cfRule type="expression" dxfId="3432" priority="304">
      <formula>AND(COUNTIF(G183:DL183,"&lt;&gt;" &amp; "")&gt;0,NOT(ISBLANK(E183)))</formula>
    </cfRule>
  </conditionalFormatting>
  <conditionalFormatting sqref="E184">
    <cfRule type="expression" dxfId="3431" priority="305">
      <formula>COUNTIF(G184:DL184,"&lt;&gt;" &amp; "")&gt;0</formula>
    </cfRule>
    <cfRule type="expression" dxfId="3430" priority="306">
      <formula>AND(COUNTIF(G184:DL184,"&lt;&gt;" &amp; "")&gt;0,NOT(ISBLANK(E184)))</formula>
    </cfRule>
  </conditionalFormatting>
  <conditionalFormatting sqref="E185">
    <cfRule type="expression" dxfId="3429" priority="307">
      <formula>COUNTIF(G185:DL185,"&lt;&gt;" &amp; "")&gt;0</formula>
    </cfRule>
    <cfRule type="expression" dxfId="3428" priority="308">
      <formula>AND(COUNTIF(G185:DL185,"&lt;&gt;" &amp; "")&gt;0,NOT(ISBLANK(E185)))</formula>
    </cfRule>
  </conditionalFormatting>
  <conditionalFormatting sqref="E186">
    <cfRule type="expression" dxfId="3427" priority="309">
      <formula>COUNTIF(G186:DL186,"&lt;&gt;" &amp; "")&gt;0</formula>
    </cfRule>
    <cfRule type="expression" dxfId="3426" priority="310">
      <formula>AND(COUNTIF(G186:DL186,"&lt;&gt;" &amp; "")&gt;0,NOT(ISBLANK(E186)))</formula>
    </cfRule>
  </conditionalFormatting>
  <conditionalFormatting sqref="E187">
    <cfRule type="expression" dxfId="3425" priority="311">
      <formula>COUNTIF(G187:DL187,"&lt;&gt;" &amp; "")&gt;0</formula>
    </cfRule>
    <cfRule type="expression" dxfId="3424" priority="312">
      <formula>AND(COUNTIF(G187:DL187,"&lt;&gt;" &amp; "")&gt;0,NOT(ISBLANK(E187)))</formula>
    </cfRule>
  </conditionalFormatting>
  <conditionalFormatting sqref="E188">
    <cfRule type="expression" dxfId="3423" priority="313">
      <formula>COUNTIF(G188:DL188,"&lt;&gt;" &amp; "")&gt;0</formula>
    </cfRule>
    <cfRule type="expression" dxfId="3422" priority="314">
      <formula>AND(COUNTIF(G188:DL188,"&lt;&gt;" &amp; "")&gt;0,NOT(ISBLANK(E188)))</formula>
    </cfRule>
  </conditionalFormatting>
  <conditionalFormatting sqref="E189">
    <cfRule type="expression" dxfId="3421" priority="315">
      <formula>COUNTIF(G189:DL189,"&lt;&gt;" &amp; "")&gt;0</formula>
    </cfRule>
    <cfRule type="expression" dxfId="3420" priority="316">
      <formula>AND(COUNTIF(G189:DL189,"&lt;&gt;" &amp; "")&gt;0,NOT(ISBLANK(E189)))</formula>
    </cfRule>
  </conditionalFormatting>
  <conditionalFormatting sqref="E19">
    <cfRule type="expression" dxfId="3419" priority="31">
      <formula>COUNTIF(G19:DL19,"&lt;&gt;" &amp; "")&gt;0</formula>
    </cfRule>
    <cfRule type="expression" dxfId="3418" priority="32">
      <formula>AND(COUNTIF(G19:DL19,"&lt;&gt;" &amp; "")&gt;0,NOT(ISBLANK(E19)))</formula>
    </cfRule>
  </conditionalFormatting>
  <conditionalFormatting sqref="E190">
    <cfRule type="expression" dxfId="3417" priority="317">
      <formula>COUNTIF(G190:DL190,"&lt;&gt;" &amp; "")&gt;0</formula>
    </cfRule>
    <cfRule type="expression" dxfId="3416" priority="318">
      <formula>AND(COUNTIF(G190:DL190,"&lt;&gt;" &amp; "")&gt;0,NOT(ISBLANK(E190)))</formula>
    </cfRule>
  </conditionalFormatting>
  <conditionalFormatting sqref="E191">
    <cfRule type="expression" dxfId="3415" priority="319">
      <formula>COUNTIF(G191:DL191,"&lt;&gt;" &amp; "")&gt;0</formula>
    </cfRule>
    <cfRule type="expression" dxfId="3414" priority="320">
      <formula>AND(COUNTIF(G191:DL191,"&lt;&gt;" &amp; "")&gt;0,NOT(ISBLANK(E191)))</formula>
    </cfRule>
  </conditionalFormatting>
  <conditionalFormatting sqref="E194">
    <cfRule type="expression" dxfId="3413" priority="321">
      <formula>COUNTIF(G194:DL194,"&lt;&gt;" &amp; "")&gt;0</formula>
    </cfRule>
    <cfRule type="expression" dxfId="3412" priority="322">
      <formula>AND(COUNTIF(G194:DL194,"&lt;&gt;" &amp; "")&gt;0,NOT(ISBLANK(E194)))</formula>
    </cfRule>
  </conditionalFormatting>
  <conditionalFormatting sqref="E195">
    <cfRule type="expression" dxfId="3411" priority="323">
      <formula>COUNTIF(G195:DL195,"&lt;&gt;" &amp; "")&gt;0</formula>
    </cfRule>
    <cfRule type="expression" dxfId="3410" priority="324">
      <formula>AND(COUNTIF(G195:DL195,"&lt;&gt;" &amp; "")&gt;0,NOT(ISBLANK(E195)))</formula>
    </cfRule>
  </conditionalFormatting>
  <conditionalFormatting sqref="E196">
    <cfRule type="expression" dxfId="3409" priority="325">
      <formula>COUNTIF(G196:DL196,"&lt;&gt;" &amp; "")&gt;0</formula>
    </cfRule>
    <cfRule type="expression" dxfId="3408" priority="326">
      <formula>AND(COUNTIF(G196:DL196,"&lt;&gt;" &amp; "")&gt;0,NOT(ISBLANK(E196)))</formula>
    </cfRule>
  </conditionalFormatting>
  <conditionalFormatting sqref="E197">
    <cfRule type="expression" dxfId="3407" priority="327">
      <formula>COUNTIF(G197:DL197,"&lt;&gt;" &amp; "")&gt;0</formula>
    </cfRule>
    <cfRule type="expression" dxfId="3406" priority="328">
      <formula>AND(COUNTIF(G197:DL197,"&lt;&gt;" &amp; "")&gt;0,NOT(ISBLANK(E197)))</formula>
    </cfRule>
  </conditionalFormatting>
  <conditionalFormatting sqref="E198">
    <cfRule type="expression" dxfId="3405" priority="329">
      <formula>COUNTIF(G198:DL198,"&lt;&gt;" &amp; "")&gt;0</formula>
    </cfRule>
    <cfRule type="expression" dxfId="3404" priority="330">
      <formula>AND(COUNTIF(G198:DL198,"&lt;&gt;" &amp; "")&gt;0,NOT(ISBLANK(E198)))</formula>
    </cfRule>
  </conditionalFormatting>
  <conditionalFormatting sqref="E199">
    <cfRule type="expression" dxfId="3403" priority="331">
      <formula>COUNTIF(G199:DL199,"&lt;&gt;" &amp; "")&gt;0</formula>
    </cfRule>
    <cfRule type="expression" dxfId="3402" priority="332">
      <formula>AND(COUNTIF(G199:DL199,"&lt;&gt;" &amp; "")&gt;0,NOT(ISBLANK(E199)))</formula>
    </cfRule>
  </conditionalFormatting>
  <conditionalFormatting sqref="E2">
    <cfRule type="expression" dxfId="3401" priority="1">
      <formula>COUNTIF(G2:DL2,"&lt;&gt;" &amp; "")&gt;0</formula>
    </cfRule>
    <cfRule type="expression" dxfId="3400" priority="2">
      <formula>AND(COUNTIF(G2:DL2,"&lt;&gt;" &amp; "")&gt;0,NOT(ISBLANK(E2)))</formula>
    </cfRule>
  </conditionalFormatting>
  <conditionalFormatting sqref="E20">
    <cfRule type="expression" dxfId="3399" priority="33">
      <formula>COUNTIF(G20:DL20,"&lt;&gt;" &amp; "")&gt;0</formula>
    </cfRule>
    <cfRule type="expression" dxfId="3398" priority="34">
      <formula>AND(COUNTIF(G20:DL20,"&lt;&gt;" &amp; "")&gt;0,NOT(ISBLANK(E20)))</formula>
    </cfRule>
  </conditionalFormatting>
  <conditionalFormatting sqref="E200">
    <cfRule type="expression" dxfId="3397" priority="333">
      <formula>COUNTIF(G200:DL200,"&lt;&gt;" &amp; "")&gt;0</formula>
    </cfRule>
    <cfRule type="expression" dxfId="3396" priority="334">
      <formula>AND(COUNTIF(G200:DL200,"&lt;&gt;" &amp; "")&gt;0,NOT(ISBLANK(E200)))</formula>
    </cfRule>
  </conditionalFormatting>
  <conditionalFormatting sqref="E201">
    <cfRule type="expression" dxfId="3395" priority="335">
      <formula>COUNTIF(G201:DL201,"&lt;&gt;" &amp; "")&gt;0</formula>
    </cfRule>
    <cfRule type="expression" dxfId="3394" priority="336">
      <formula>AND(COUNTIF(G201:DL201,"&lt;&gt;" &amp; "")&gt;0,NOT(ISBLANK(E201)))</formula>
    </cfRule>
  </conditionalFormatting>
  <conditionalFormatting sqref="E202">
    <cfRule type="expression" dxfId="3393" priority="337">
      <formula>COUNTIF(G202:DL202,"&lt;&gt;" &amp; "")&gt;0</formula>
    </cfRule>
    <cfRule type="expression" dxfId="3392" priority="338">
      <formula>AND(COUNTIF(G202:DL202,"&lt;&gt;" &amp; "")&gt;0,NOT(ISBLANK(E202)))</formula>
    </cfRule>
  </conditionalFormatting>
  <conditionalFormatting sqref="E203">
    <cfRule type="expression" dxfId="3391" priority="339">
      <formula>COUNTIF(G203:DL203,"&lt;&gt;" &amp; "")&gt;0</formula>
    </cfRule>
    <cfRule type="expression" dxfId="3390" priority="340">
      <formula>AND(COUNTIF(G203:DL203,"&lt;&gt;" &amp; "")&gt;0,NOT(ISBLANK(E203)))</formula>
    </cfRule>
  </conditionalFormatting>
  <conditionalFormatting sqref="E206">
    <cfRule type="expression" dxfId="3389" priority="341">
      <formula>COUNTIF(G206:DL206,"&lt;&gt;" &amp; "")&gt;0</formula>
    </cfRule>
    <cfRule type="expression" dxfId="3388" priority="342">
      <formula>AND(COUNTIF(G206:DL206,"&lt;&gt;" &amp; "")&gt;0,NOT(ISBLANK(E206)))</formula>
    </cfRule>
  </conditionalFormatting>
  <conditionalFormatting sqref="E207">
    <cfRule type="expression" dxfId="3387" priority="343">
      <formula>COUNTIF(G207:DL207,"&lt;&gt;" &amp; "")&gt;0</formula>
    </cfRule>
    <cfRule type="expression" dxfId="3386" priority="344">
      <formula>AND(COUNTIF(G207:DL207,"&lt;&gt;" &amp; "")&gt;0,NOT(ISBLANK(E207)))</formula>
    </cfRule>
  </conditionalFormatting>
  <conditionalFormatting sqref="E208">
    <cfRule type="expression" dxfId="3385" priority="345">
      <formula>COUNTIF(G208:DL208,"&lt;&gt;" &amp; "")&gt;0</formula>
    </cfRule>
    <cfRule type="expression" dxfId="3384" priority="346">
      <formula>AND(COUNTIF(G208:DL208,"&lt;&gt;" &amp; "")&gt;0,NOT(ISBLANK(E208)))</formula>
    </cfRule>
  </conditionalFormatting>
  <conditionalFormatting sqref="E209">
    <cfRule type="expression" dxfId="3383" priority="347">
      <formula>COUNTIF(G209:DL209,"&lt;&gt;" &amp; "")&gt;0</formula>
    </cfRule>
    <cfRule type="expression" dxfId="3382" priority="348">
      <formula>AND(COUNTIF(G209:DL209,"&lt;&gt;" &amp; "")&gt;0,NOT(ISBLANK(E209)))</formula>
    </cfRule>
  </conditionalFormatting>
  <conditionalFormatting sqref="E21">
    <cfRule type="expression" dxfId="3381" priority="35">
      <formula>COUNTIF(G21:DL21,"&lt;&gt;" &amp; "")&gt;0</formula>
    </cfRule>
    <cfRule type="expression" dxfId="3380" priority="36">
      <formula>AND(COUNTIF(G21:DL21,"&lt;&gt;" &amp; "")&gt;0,NOT(ISBLANK(E21)))</formula>
    </cfRule>
  </conditionalFormatting>
  <conditionalFormatting sqref="E210">
    <cfRule type="expression" dxfId="3379" priority="349">
      <formula>COUNTIF(G210:DL210,"&lt;&gt;" &amp; "")&gt;0</formula>
    </cfRule>
    <cfRule type="expression" dxfId="3378" priority="350">
      <formula>AND(COUNTIF(G210:DL210,"&lt;&gt;" &amp; "")&gt;0,NOT(ISBLANK(E210)))</formula>
    </cfRule>
  </conditionalFormatting>
  <conditionalFormatting sqref="E211">
    <cfRule type="expression" dxfId="3377" priority="351">
      <formula>COUNTIF(G211:DL211,"&lt;&gt;" &amp; "")&gt;0</formula>
    </cfRule>
    <cfRule type="expression" dxfId="3376" priority="352">
      <formula>AND(COUNTIF(G211:DL211,"&lt;&gt;" &amp; "")&gt;0,NOT(ISBLANK(E211)))</formula>
    </cfRule>
  </conditionalFormatting>
  <conditionalFormatting sqref="E212">
    <cfRule type="expression" dxfId="3375" priority="353">
      <formula>COUNTIF(G212:DL212,"&lt;&gt;" &amp; "")&gt;0</formula>
    </cfRule>
    <cfRule type="expression" dxfId="3374" priority="354">
      <formula>AND(COUNTIF(G212:DL212,"&lt;&gt;" &amp; "")&gt;0,NOT(ISBLANK(E212)))</formula>
    </cfRule>
  </conditionalFormatting>
  <conditionalFormatting sqref="E213">
    <cfRule type="expression" dxfId="3373" priority="355">
      <formula>COUNTIF(G213:DL213,"&lt;&gt;" &amp; "")&gt;0</formula>
    </cfRule>
    <cfRule type="expression" dxfId="3372" priority="356">
      <formula>AND(COUNTIF(G213:DL213,"&lt;&gt;" &amp; "")&gt;0,NOT(ISBLANK(E213)))</formula>
    </cfRule>
  </conditionalFormatting>
  <conditionalFormatting sqref="E214">
    <cfRule type="expression" dxfId="3371" priority="357">
      <formula>COUNTIF(G214:DL214,"&lt;&gt;" &amp; "")&gt;0</formula>
    </cfRule>
    <cfRule type="expression" dxfId="3370" priority="358">
      <formula>AND(COUNTIF(G214:DL214,"&lt;&gt;" &amp; "")&gt;0,NOT(ISBLANK(E214)))</formula>
    </cfRule>
  </conditionalFormatting>
  <conditionalFormatting sqref="E215">
    <cfRule type="expression" dxfId="3369" priority="359">
      <formula>COUNTIF(G215:DL215,"&lt;&gt;" &amp; "")&gt;0</formula>
    </cfRule>
    <cfRule type="expression" dxfId="3368" priority="360">
      <formula>AND(COUNTIF(G215:DL215,"&lt;&gt;" &amp; "")&gt;0,NOT(ISBLANK(E215)))</formula>
    </cfRule>
  </conditionalFormatting>
  <conditionalFormatting sqref="E218">
    <cfRule type="expression" dxfId="3367" priority="361">
      <formula>COUNTIF(G218:DL218,"&lt;&gt;" &amp; "")&gt;0</formula>
    </cfRule>
    <cfRule type="expression" dxfId="3366" priority="362">
      <formula>AND(COUNTIF(G218:DL218,"&lt;&gt;" &amp; "")&gt;0,NOT(ISBLANK(E218)))</formula>
    </cfRule>
  </conditionalFormatting>
  <conditionalFormatting sqref="E219">
    <cfRule type="expression" dxfId="3365" priority="363">
      <formula>COUNTIF(G219:DL219,"&lt;&gt;" &amp; "")&gt;0</formula>
    </cfRule>
    <cfRule type="expression" dxfId="3364" priority="364">
      <formula>AND(COUNTIF(G219:DL219,"&lt;&gt;" &amp; "")&gt;0,NOT(ISBLANK(E219)))</formula>
    </cfRule>
  </conditionalFormatting>
  <conditionalFormatting sqref="E22">
    <cfRule type="expression" dxfId="3363" priority="37">
      <formula>COUNTIF(G22:DL22,"&lt;&gt;" &amp; "")&gt;0</formula>
    </cfRule>
    <cfRule type="expression" dxfId="3362" priority="38">
      <formula>AND(COUNTIF(G22:DL22,"&lt;&gt;" &amp; "")&gt;0,NOT(ISBLANK(E22)))</formula>
    </cfRule>
  </conditionalFormatting>
  <conditionalFormatting sqref="E220">
    <cfRule type="expression" dxfId="3361" priority="365">
      <formula>COUNTIF(G220:DL220,"&lt;&gt;" &amp; "")&gt;0</formula>
    </cfRule>
    <cfRule type="expression" dxfId="3360" priority="366">
      <formula>AND(COUNTIF(G220:DL220,"&lt;&gt;" &amp; "")&gt;0,NOT(ISBLANK(E220)))</formula>
    </cfRule>
  </conditionalFormatting>
  <conditionalFormatting sqref="E221">
    <cfRule type="expression" dxfId="3359" priority="367">
      <formula>COUNTIF(G221:DL221,"&lt;&gt;" &amp; "")&gt;0</formula>
    </cfRule>
    <cfRule type="expression" dxfId="3358" priority="368">
      <formula>AND(COUNTIF(G221:DL221,"&lt;&gt;" &amp; "")&gt;0,NOT(ISBLANK(E221)))</formula>
    </cfRule>
  </conditionalFormatting>
  <conditionalFormatting sqref="E222">
    <cfRule type="expression" dxfId="3357" priority="369">
      <formula>COUNTIF(G222:DL222,"&lt;&gt;" &amp; "")&gt;0</formula>
    </cfRule>
    <cfRule type="expression" dxfId="3356" priority="370">
      <formula>AND(COUNTIF(G222:DL222,"&lt;&gt;" &amp; "")&gt;0,NOT(ISBLANK(E222)))</formula>
    </cfRule>
  </conditionalFormatting>
  <conditionalFormatting sqref="E223">
    <cfRule type="expression" dxfId="3355" priority="371">
      <formula>COUNTIF(G223:DL223,"&lt;&gt;" &amp; "")&gt;0</formula>
    </cfRule>
    <cfRule type="expression" dxfId="3354" priority="372">
      <formula>AND(COUNTIF(G223:DL223,"&lt;&gt;" &amp; "")&gt;0,NOT(ISBLANK(E223)))</formula>
    </cfRule>
  </conditionalFormatting>
  <conditionalFormatting sqref="E224">
    <cfRule type="expression" dxfId="3353" priority="373">
      <formula>COUNTIF(G224:DL224,"&lt;&gt;" &amp; "")&gt;0</formula>
    </cfRule>
    <cfRule type="expression" dxfId="3352" priority="374">
      <formula>AND(COUNTIF(G224:DL224,"&lt;&gt;" &amp; "")&gt;0,NOT(ISBLANK(E224)))</formula>
    </cfRule>
  </conditionalFormatting>
  <conditionalFormatting sqref="E225">
    <cfRule type="expression" dxfId="3351" priority="375">
      <formula>COUNTIF(G225:DL225,"&lt;&gt;" &amp; "")&gt;0</formula>
    </cfRule>
    <cfRule type="expression" dxfId="3350" priority="376">
      <formula>AND(COUNTIF(G225:DL225,"&lt;&gt;" &amp; "")&gt;0,NOT(ISBLANK(E225)))</formula>
    </cfRule>
  </conditionalFormatting>
  <conditionalFormatting sqref="E226">
    <cfRule type="expression" dxfId="3349" priority="377">
      <formula>COUNTIF(G226:DL226,"&lt;&gt;" &amp; "")&gt;0</formula>
    </cfRule>
    <cfRule type="expression" dxfId="3348" priority="378">
      <formula>AND(COUNTIF(G226:DL226,"&lt;&gt;" &amp; "")&gt;0,NOT(ISBLANK(E226)))</formula>
    </cfRule>
  </conditionalFormatting>
  <conditionalFormatting sqref="E227">
    <cfRule type="expression" dxfId="3347" priority="379">
      <formula>COUNTIF(G227:DL227,"&lt;&gt;" &amp; "")&gt;0</formula>
    </cfRule>
    <cfRule type="expression" dxfId="3346" priority="380">
      <formula>AND(COUNTIF(G227:DL227,"&lt;&gt;" &amp; "")&gt;0,NOT(ISBLANK(E227)))</formula>
    </cfRule>
  </conditionalFormatting>
  <conditionalFormatting sqref="E23">
    <cfRule type="expression" dxfId="3345" priority="39">
      <formula>COUNTIF(G23:DL23,"&lt;&gt;" &amp; "")&gt;0</formula>
    </cfRule>
    <cfRule type="expression" dxfId="3344" priority="40">
      <formula>AND(COUNTIF(G23:DL23,"&lt;&gt;" &amp; "")&gt;0,NOT(ISBLANK(E23)))</formula>
    </cfRule>
  </conditionalFormatting>
  <conditionalFormatting sqref="E230">
    <cfRule type="expression" dxfId="3343" priority="381">
      <formula>COUNTIF(G230:DL230,"&lt;&gt;" &amp; "")&gt;0</formula>
    </cfRule>
    <cfRule type="expression" dxfId="3342" priority="382">
      <formula>AND(COUNTIF(G230:DL230,"&lt;&gt;" &amp; "")&gt;0,NOT(ISBLANK(E230)))</formula>
    </cfRule>
  </conditionalFormatting>
  <conditionalFormatting sqref="E231">
    <cfRule type="expression" dxfId="3341" priority="383">
      <formula>COUNTIF(G231:DL231,"&lt;&gt;" &amp; "")&gt;0</formula>
    </cfRule>
    <cfRule type="expression" dxfId="3340" priority="384">
      <formula>AND(COUNTIF(G231:DL231,"&lt;&gt;" &amp; "")&gt;0,NOT(ISBLANK(E231)))</formula>
    </cfRule>
  </conditionalFormatting>
  <conditionalFormatting sqref="E232">
    <cfRule type="expression" dxfId="3339" priority="385">
      <formula>COUNTIF(G232:DL232,"&lt;&gt;" &amp; "")&gt;0</formula>
    </cfRule>
    <cfRule type="expression" dxfId="3338" priority="386">
      <formula>AND(COUNTIF(G232:DL232,"&lt;&gt;" &amp; "")&gt;0,NOT(ISBLANK(E232)))</formula>
    </cfRule>
  </conditionalFormatting>
  <conditionalFormatting sqref="E233">
    <cfRule type="expression" dxfId="3337" priority="387">
      <formula>COUNTIF(G233:DL233,"&lt;&gt;" &amp; "")&gt;0</formula>
    </cfRule>
    <cfRule type="expression" dxfId="3336" priority="388">
      <formula>AND(COUNTIF(G233:DL233,"&lt;&gt;" &amp; "")&gt;0,NOT(ISBLANK(E233)))</formula>
    </cfRule>
  </conditionalFormatting>
  <conditionalFormatting sqref="E234">
    <cfRule type="expression" dxfId="3335" priority="389">
      <formula>COUNTIF(G234:DL234,"&lt;&gt;" &amp; "")&gt;0</formula>
    </cfRule>
    <cfRule type="expression" dxfId="3334" priority="390">
      <formula>AND(COUNTIF(G234:DL234,"&lt;&gt;" &amp; "")&gt;0,NOT(ISBLANK(E234)))</formula>
    </cfRule>
  </conditionalFormatting>
  <conditionalFormatting sqref="E235">
    <cfRule type="expression" dxfId="3333" priority="391">
      <formula>COUNTIF(G235:DL235,"&lt;&gt;" &amp; "")&gt;0</formula>
    </cfRule>
    <cfRule type="expression" dxfId="3332" priority="392">
      <formula>AND(COUNTIF(G235:DL235,"&lt;&gt;" &amp; "")&gt;0,NOT(ISBLANK(E235)))</formula>
    </cfRule>
  </conditionalFormatting>
  <conditionalFormatting sqref="E236">
    <cfRule type="expression" dxfId="3331" priority="393">
      <formula>COUNTIF(G236:DL236,"&lt;&gt;" &amp; "")&gt;0</formula>
    </cfRule>
    <cfRule type="expression" dxfId="3330" priority="394">
      <formula>AND(COUNTIF(G236:DL236,"&lt;&gt;" &amp; "")&gt;0,NOT(ISBLANK(E236)))</formula>
    </cfRule>
  </conditionalFormatting>
  <conditionalFormatting sqref="E237">
    <cfRule type="expression" dxfId="3329" priority="395">
      <formula>COUNTIF(G237:DL237,"&lt;&gt;" &amp; "")&gt;0</formula>
    </cfRule>
    <cfRule type="expression" dxfId="3328" priority="396">
      <formula>AND(COUNTIF(G237:DL237,"&lt;&gt;" &amp; "")&gt;0,NOT(ISBLANK(E237)))</formula>
    </cfRule>
  </conditionalFormatting>
  <conditionalFormatting sqref="E238">
    <cfRule type="expression" dxfId="3327" priority="397">
      <formula>COUNTIF(G238:DL238,"&lt;&gt;" &amp; "")&gt;0</formula>
    </cfRule>
    <cfRule type="expression" dxfId="3326" priority="398">
      <formula>AND(COUNTIF(G238:DL238,"&lt;&gt;" &amp; "")&gt;0,NOT(ISBLANK(E238)))</formula>
    </cfRule>
  </conditionalFormatting>
  <conditionalFormatting sqref="E239">
    <cfRule type="expression" dxfId="3325" priority="399">
      <formula>COUNTIF(G239:DL239,"&lt;&gt;" &amp; "")&gt;0</formula>
    </cfRule>
    <cfRule type="expression" dxfId="3324" priority="400">
      <formula>AND(COUNTIF(G239:DL239,"&lt;&gt;" &amp; "")&gt;0,NOT(ISBLANK(E239)))</formula>
    </cfRule>
  </conditionalFormatting>
  <conditionalFormatting sqref="E242">
    <cfRule type="expression" dxfId="3323" priority="401">
      <formula>COUNTIF(G242:DL242,"&lt;&gt;" &amp; "")&gt;0</formula>
    </cfRule>
    <cfRule type="expression" dxfId="3322" priority="402">
      <formula>AND(COUNTIF(G242:DL242,"&lt;&gt;" &amp; "")&gt;0,NOT(ISBLANK(E242)))</formula>
    </cfRule>
  </conditionalFormatting>
  <conditionalFormatting sqref="E243">
    <cfRule type="expression" dxfId="3321" priority="403">
      <formula>COUNTIF(G243:DL243,"&lt;&gt;" &amp; "")&gt;0</formula>
    </cfRule>
    <cfRule type="expression" dxfId="3320" priority="404">
      <formula>AND(COUNTIF(G243:DL243,"&lt;&gt;" &amp; "")&gt;0,NOT(ISBLANK(E243)))</formula>
    </cfRule>
  </conditionalFormatting>
  <conditionalFormatting sqref="E244">
    <cfRule type="expression" dxfId="3319" priority="405">
      <formula>COUNTIF(G244:DL244,"&lt;&gt;" &amp; "")&gt;0</formula>
    </cfRule>
    <cfRule type="expression" dxfId="3318" priority="406">
      <formula>AND(COUNTIF(G244:DL244,"&lt;&gt;" &amp; "")&gt;0,NOT(ISBLANK(E244)))</formula>
    </cfRule>
  </conditionalFormatting>
  <conditionalFormatting sqref="E245">
    <cfRule type="expression" dxfId="3317" priority="407">
      <formula>COUNTIF(G245:DL245,"&lt;&gt;" &amp; "")&gt;0</formula>
    </cfRule>
    <cfRule type="expression" dxfId="3316" priority="408">
      <formula>AND(COUNTIF(G245:DL245,"&lt;&gt;" &amp; "")&gt;0,NOT(ISBLANK(E245)))</formula>
    </cfRule>
  </conditionalFormatting>
  <conditionalFormatting sqref="E246">
    <cfRule type="expression" dxfId="3315" priority="409">
      <formula>COUNTIF(G246:DL246,"&lt;&gt;" &amp; "")&gt;0</formula>
    </cfRule>
    <cfRule type="expression" dxfId="3314" priority="410">
      <formula>AND(COUNTIF(G246:DL246,"&lt;&gt;" &amp; "")&gt;0,NOT(ISBLANK(E246)))</formula>
    </cfRule>
  </conditionalFormatting>
  <conditionalFormatting sqref="E247">
    <cfRule type="expression" dxfId="3313" priority="411">
      <formula>COUNTIF(G247:DL247,"&lt;&gt;" &amp; "")&gt;0</formula>
    </cfRule>
    <cfRule type="expression" dxfId="3312" priority="412">
      <formula>AND(COUNTIF(G247:DL247,"&lt;&gt;" &amp; "")&gt;0,NOT(ISBLANK(E247)))</formula>
    </cfRule>
  </conditionalFormatting>
  <conditionalFormatting sqref="E248">
    <cfRule type="expression" dxfId="3311" priority="413">
      <formula>COUNTIF(G248:DL248,"&lt;&gt;" &amp; "")&gt;0</formula>
    </cfRule>
    <cfRule type="expression" dxfId="3310" priority="414">
      <formula>AND(COUNTIF(G248:DL248,"&lt;&gt;" &amp; "")&gt;0,NOT(ISBLANK(E248)))</formula>
    </cfRule>
  </conditionalFormatting>
  <conditionalFormatting sqref="E249">
    <cfRule type="expression" dxfId="3309" priority="415">
      <formula>COUNTIF(G249:DL249,"&lt;&gt;" &amp; "")&gt;0</formula>
    </cfRule>
    <cfRule type="expression" dxfId="3308" priority="416">
      <formula>AND(COUNTIF(G249:DL249,"&lt;&gt;" &amp; "")&gt;0,NOT(ISBLANK(E249)))</formula>
    </cfRule>
  </conditionalFormatting>
  <conditionalFormatting sqref="E250">
    <cfRule type="expression" dxfId="3307" priority="417">
      <formula>COUNTIF(G250:DL250,"&lt;&gt;" &amp; "")&gt;0</formula>
    </cfRule>
    <cfRule type="expression" dxfId="3306" priority="418">
      <formula>AND(COUNTIF(G250:DL250,"&lt;&gt;" &amp; "")&gt;0,NOT(ISBLANK(E250)))</formula>
    </cfRule>
  </conditionalFormatting>
  <conditionalFormatting sqref="E251">
    <cfRule type="expression" dxfId="3305" priority="419">
      <formula>COUNTIF(G251:DL251,"&lt;&gt;" &amp; "")&gt;0</formula>
    </cfRule>
    <cfRule type="expression" dxfId="3304" priority="420">
      <formula>AND(COUNTIF(G251:DL251,"&lt;&gt;" &amp; "")&gt;0,NOT(ISBLANK(E251)))</formula>
    </cfRule>
  </conditionalFormatting>
  <conditionalFormatting sqref="E254">
    <cfRule type="expression" dxfId="3303" priority="421">
      <formula>COUNTIF(G254:DL254,"&lt;&gt;" &amp; "")&gt;0</formula>
    </cfRule>
    <cfRule type="expression" dxfId="3302" priority="422">
      <formula>AND(COUNTIF(G254:DL254,"&lt;&gt;" &amp; "")&gt;0,NOT(ISBLANK(E254)))</formula>
    </cfRule>
  </conditionalFormatting>
  <conditionalFormatting sqref="E255">
    <cfRule type="expression" dxfId="3301" priority="423">
      <formula>COUNTIF(G255:DL255,"&lt;&gt;" &amp; "")&gt;0</formula>
    </cfRule>
    <cfRule type="expression" dxfId="3300" priority="424">
      <formula>AND(COUNTIF(G255:DL255,"&lt;&gt;" &amp; "")&gt;0,NOT(ISBLANK(E255)))</formula>
    </cfRule>
  </conditionalFormatting>
  <conditionalFormatting sqref="E256">
    <cfRule type="expression" dxfId="3299" priority="425">
      <formula>COUNTIF(G256:DL256,"&lt;&gt;" &amp; "")&gt;0</formula>
    </cfRule>
    <cfRule type="expression" dxfId="3298" priority="426">
      <formula>AND(COUNTIF(G256:DL256,"&lt;&gt;" &amp; "")&gt;0,NOT(ISBLANK(E256)))</formula>
    </cfRule>
  </conditionalFormatting>
  <conditionalFormatting sqref="E257">
    <cfRule type="expression" dxfId="3297" priority="427">
      <formula>COUNTIF(G257:DL257,"&lt;&gt;" &amp; "")&gt;0</formula>
    </cfRule>
    <cfRule type="expression" dxfId="3296" priority="428">
      <formula>AND(COUNTIF(G257:DL257,"&lt;&gt;" &amp; "")&gt;0,NOT(ISBLANK(E257)))</formula>
    </cfRule>
  </conditionalFormatting>
  <conditionalFormatting sqref="E258">
    <cfRule type="expression" dxfId="3295" priority="429">
      <formula>COUNTIF(G258:DL258,"&lt;&gt;" &amp; "")&gt;0</formula>
    </cfRule>
    <cfRule type="expression" dxfId="3294" priority="430">
      <formula>AND(COUNTIF(G258:DL258,"&lt;&gt;" &amp; "")&gt;0,NOT(ISBLANK(E258)))</formula>
    </cfRule>
  </conditionalFormatting>
  <conditionalFormatting sqref="E259">
    <cfRule type="expression" dxfId="3293" priority="431">
      <formula>COUNTIF(G259:DL259,"&lt;&gt;" &amp; "")&gt;0</formula>
    </cfRule>
    <cfRule type="expression" dxfId="3292" priority="432">
      <formula>AND(COUNTIF(G259:DL259,"&lt;&gt;" &amp; "")&gt;0,NOT(ISBLANK(E259)))</formula>
    </cfRule>
  </conditionalFormatting>
  <conditionalFormatting sqref="E26">
    <cfRule type="expression" dxfId="3291" priority="41">
      <formula>COUNTIF(G26:DL26,"&lt;&gt;" &amp; "")&gt;0</formula>
    </cfRule>
    <cfRule type="expression" dxfId="3290" priority="42">
      <formula>AND(COUNTIF(G26:DL26,"&lt;&gt;" &amp; "")&gt;0,NOT(ISBLANK(E26)))</formula>
    </cfRule>
  </conditionalFormatting>
  <conditionalFormatting sqref="E260">
    <cfRule type="expression" dxfId="3289" priority="433">
      <formula>COUNTIF(G260:DL260,"&lt;&gt;" &amp; "")&gt;0</formula>
    </cfRule>
    <cfRule type="expression" dxfId="3288" priority="434">
      <formula>AND(COUNTIF(G260:DL260,"&lt;&gt;" &amp; "")&gt;0,NOT(ISBLANK(E260)))</formula>
    </cfRule>
  </conditionalFormatting>
  <conditionalFormatting sqref="E261">
    <cfRule type="expression" dxfId="3287" priority="435">
      <formula>COUNTIF(G261:DL261,"&lt;&gt;" &amp; "")&gt;0</formula>
    </cfRule>
    <cfRule type="expression" dxfId="3286" priority="436">
      <formula>AND(COUNTIF(G261:DL261,"&lt;&gt;" &amp; "")&gt;0,NOT(ISBLANK(E261)))</formula>
    </cfRule>
  </conditionalFormatting>
  <conditionalFormatting sqref="E262">
    <cfRule type="expression" dxfId="3285" priority="437">
      <formula>COUNTIF(G262:DL262,"&lt;&gt;" &amp; "")&gt;0</formula>
    </cfRule>
    <cfRule type="expression" dxfId="3284" priority="438">
      <formula>AND(COUNTIF(G262:DL262,"&lt;&gt;" &amp; "")&gt;0,NOT(ISBLANK(E262)))</formula>
    </cfRule>
  </conditionalFormatting>
  <conditionalFormatting sqref="E263">
    <cfRule type="expression" dxfId="3283" priority="439">
      <formula>COUNTIF(G263:DL263,"&lt;&gt;" &amp; "")&gt;0</formula>
    </cfRule>
    <cfRule type="expression" dxfId="3282" priority="440">
      <formula>AND(COUNTIF(G263:DL263,"&lt;&gt;" &amp; "")&gt;0,NOT(ISBLANK(E263)))</formula>
    </cfRule>
  </conditionalFormatting>
  <conditionalFormatting sqref="E266">
    <cfRule type="expression" dxfId="3281" priority="441">
      <formula>COUNTIF(G266:DL266,"&lt;&gt;" &amp; "")&gt;0</formula>
    </cfRule>
    <cfRule type="expression" dxfId="3280" priority="442">
      <formula>AND(COUNTIF(G266:DL266,"&lt;&gt;" &amp; "")&gt;0,NOT(ISBLANK(E266)))</formula>
    </cfRule>
  </conditionalFormatting>
  <conditionalFormatting sqref="E267">
    <cfRule type="expression" dxfId="3279" priority="443">
      <formula>COUNTIF(G267:DL267,"&lt;&gt;" &amp; "")&gt;0</formula>
    </cfRule>
    <cfRule type="expression" dxfId="3278" priority="444">
      <formula>AND(COUNTIF(G267:DL267,"&lt;&gt;" &amp; "")&gt;0,NOT(ISBLANK(E267)))</formula>
    </cfRule>
  </conditionalFormatting>
  <conditionalFormatting sqref="E268">
    <cfRule type="expression" dxfId="3277" priority="445">
      <formula>COUNTIF(G268:DL268,"&lt;&gt;" &amp; "")&gt;0</formula>
    </cfRule>
    <cfRule type="expression" dxfId="3276" priority="446">
      <formula>AND(COUNTIF(G268:DL268,"&lt;&gt;" &amp; "")&gt;0,NOT(ISBLANK(E268)))</formula>
    </cfRule>
  </conditionalFormatting>
  <conditionalFormatting sqref="E269">
    <cfRule type="expression" dxfId="3275" priority="447">
      <formula>COUNTIF(G269:DL269,"&lt;&gt;" &amp; "")&gt;0</formula>
    </cfRule>
    <cfRule type="expression" dxfId="3274" priority="448">
      <formula>AND(COUNTIF(G269:DL269,"&lt;&gt;" &amp; "")&gt;0,NOT(ISBLANK(E269)))</formula>
    </cfRule>
  </conditionalFormatting>
  <conditionalFormatting sqref="E27">
    <cfRule type="expression" dxfId="3273" priority="43">
      <formula>COUNTIF(G27:DL27,"&lt;&gt;" &amp; "")&gt;0</formula>
    </cfRule>
    <cfRule type="expression" dxfId="3272" priority="44">
      <formula>AND(COUNTIF(G27:DL27,"&lt;&gt;" &amp; "")&gt;0,NOT(ISBLANK(E27)))</formula>
    </cfRule>
  </conditionalFormatting>
  <conditionalFormatting sqref="E270">
    <cfRule type="expression" dxfId="3271" priority="449">
      <formula>COUNTIF(G270:DL270,"&lt;&gt;" &amp; "")&gt;0</formula>
    </cfRule>
    <cfRule type="expression" dxfId="3270" priority="450">
      <formula>AND(COUNTIF(G270:DL270,"&lt;&gt;" &amp; "")&gt;0,NOT(ISBLANK(E270)))</formula>
    </cfRule>
  </conditionalFormatting>
  <conditionalFormatting sqref="E271">
    <cfRule type="expression" dxfId="3269" priority="451">
      <formula>COUNTIF(G271:DL271,"&lt;&gt;" &amp; "")&gt;0</formula>
    </cfRule>
    <cfRule type="expression" dxfId="3268" priority="452">
      <formula>AND(COUNTIF(G271:DL271,"&lt;&gt;" &amp; "")&gt;0,NOT(ISBLANK(E271)))</formula>
    </cfRule>
  </conditionalFormatting>
  <conditionalFormatting sqref="E272">
    <cfRule type="expression" dxfId="3267" priority="453">
      <formula>COUNTIF(G272:DL272,"&lt;&gt;" &amp; "")&gt;0</formula>
    </cfRule>
    <cfRule type="expression" dxfId="3266" priority="454">
      <formula>AND(COUNTIF(G272:DL272,"&lt;&gt;" &amp; "")&gt;0,NOT(ISBLANK(E272)))</formula>
    </cfRule>
  </conditionalFormatting>
  <conditionalFormatting sqref="E273">
    <cfRule type="expression" dxfId="3265" priority="455">
      <formula>COUNTIF(G273:DL273,"&lt;&gt;" &amp; "")&gt;0</formula>
    </cfRule>
    <cfRule type="expression" dxfId="3264" priority="456">
      <formula>AND(COUNTIF(G273:DL273,"&lt;&gt;" &amp; "")&gt;0,NOT(ISBLANK(E273)))</formula>
    </cfRule>
  </conditionalFormatting>
  <conditionalFormatting sqref="E274">
    <cfRule type="expression" dxfId="3263" priority="457">
      <formula>COUNTIF(G274:DL274,"&lt;&gt;" &amp; "")&gt;0</formula>
    </cfRule>
    <cfRule type="expression" dxfId="3262" priority="458">
      <formula>AND(COUNTIF(G274:DL274,"&lt;&gt;" &amp; "")&gt;0,NOT(ISBLANK(E274)))</formula>
    </cfRule>
  </conditionalFormatting>
  <conditionalFormatting sqref="E275">
    <cfRule type="expression" dxfId="3261" priority="459">
      <formula>COUNTIF(G275:DL275,"&lt;&gt;" &amp; "")&gt;0</formula>
    </cfRule>
    <cfRule type="expression" dxfId="3260" priority="460">
      <formula>AND(COUNTIF(G275:DL275,"&lt;&gt;" &amp; "")&gt;0,NOT(ISBLANK(E275)))</formula>
    </cfRule>
  </conditionalFormatting>
  <conditionalFormatting sqref="E278">
    <cfRule type="expression" dxfId="3259" priority="461">
      <formula>COUNTIF(G278:DL278,"&lt;&gt;" &amp; "")&gt;0</formula>
    </cfRule>
    <cfRule type="expression" dxfId="3258" priority="462">
      <formula>AND(COUNTIF(G278:DL278,"&lt;&gt;" &amp; "")&gt;0,NOT(ISBLANK(E278)))</formula>
    </cfRule>
  </conditionalFormatting>
  <conditionalFormatting sqref="E279">
    <cfRule type="expression" dxfId="3257" priority="463">
      <formula>COUNTIF(G279:DL279,"&lt;&gt;" &amp; "")&gt;0</formula>
    </cfRule>
    <cfRule type="expression" dxfId="3256" priority="464">
      <formula>AND(COUNTIF(G279:DL279,"&lt;&gt;" &amp; "")&gt;0,NOT(ISBLANK(E279)))</formula>
    </cfRule>
  </conditionalFormatting>
  <conditionalFormatting sqref="E28">
    <cfRule type="expression" dxfId="3255" priority="45">
      <formula>COUNTIF(G28:DL28,"&lt;&gt;" &amp; "")&gt;0</formula>
    </cfRule>
    <cfRule type="expression" dxfId="3254" priority="46">
      <formula>AND(COUNTIF(G28:DL28,"&lt;&gt;" &amp; "")&gt;0,NOT(ISBLANK(E28)))</formula>
    </cfRule>
  </conditionalFormatting>
  <conditionalFormatting sqref="E280">
    <cfRule type="expression" dxfId="3253" priority="465">
      <formula>COUNTIF(G280:DL280,"&lt;&gt;" &amp; "")&gt;0</formula>
    </cfRule>
    <cfRule type="expression" dxfId="3252" priority="466">
      <formula>AND(COUNTIF(G280:DL280,"&lt;&gt;" &amp; "")&gt;0,NOT(ISBLANK(E280)))</formula>
    </cfRule>
  </conditionalFormatting>
  <conditionalFormatting sqref="E281">
    <cfRule type="expression" dxfId="3251" priority="467">
      <formula>COUNTIF(G281:DL281,"&lt;&gt;" &amp; "")&gt;0</formula>
    </cfRule>
    <cfRule type="expression" dxfId="3250" priority="468">
      <formula>AND(COUNTIF(G281:DL281,"&lt;&gt;" &amp; "")&gt;0,NOT(ISBLANK(E281)))</formula>
    </cfRule>
  </conditionalFormatting>
  <conditionalFormatting sqref="E282">
    <cfRule type="expression" dxfId="3249" priority="469">
      <formula>COUNTIF(G282:DL282,"&lt;&gt;" &amp; "")&gt;0</formula>
    </cfRule>
    <cfRule type="expression" dxfId="3248" priority="470">
      <formula>AND(COUNTIF(G282:DL282,"&lt;&gt;" &amp; "")&gt;0,NOT(ISBLANK(E282)))</formula>
    </cfRule>
  </conditionalFormatting>
  <conditionalFormatting sqref="E283">
    <cfRule type="expression" dxfId="3247" priority="471">
      <formula>COUNTIF(G283:DL283,"&lt;&gt;" &amp; "")&gt;0</formula>
    </cfRule>
    <cfRule type="expression" dxfId="3246" priority="472">
      <formula>AND(COUNTIF(G283:DL283,"&lt;&gt;" &amp; "")&gt;0,NOT(ISBLANK(E283)))</formula>
    </cfRule>
  </conditionalFormatting>
  <conditionalFormatting sqref="E284">
    <cfRule type="expression" dxfId="3245" priority="473">
      <formula>COUNTIF(G284:DL284,"&lt;&gt;" &amp; "")&gt;0</formula>
    </cfRule>
    <cfRule type="expression" dxfId="3244" priority="474">
      <formula>AND(COUNTIF(G284:DL284,"&lt;&gt;" &amp; "")&gt;0,NOT(ISBLANK(E284)))</formula>
    </cfRule>
  </conditionalFormatting>
  <conditionalFormatting sqref="E285">
    <cfRule type="expression" dxfId="3243" priority="475">
      <formula>COUNTIF(G285:DL285,"&lt;&gt;" &amp; "")&gt;0</formula>
    </cfRule>
    <cfRule type="expression" dxfId="3242" priority="476">
      <formula>AND(COUNTIF(G285:DL285,"&lt;&gt;" &amp; "")&gt;0,NOT(ISBLANK(E285)))</formula>
    </cfRule>
  </conditionalFormatting>
  <conditionalFormatting sqref="E286">
    <cfRule type="expression" dxfId="3241" priority="477">
      <formula>COUNTIF(G286:DL286,"&lt;&gt;" &amp; "")&gt;0</formula>
    </cfRule>
    <cfRule type="expression" dxfId="3240" priority="478">
      <formula>AND(COUNTIF(G286:DL286,"&lt;&gt;" &amp; "")&gt;0,NOT(ISBLANK(E286)))</formula>
    </cfRule>
  </conditionalFormatting>
  <conditionalFormatting sqref="E287">
    <cfRule type="expression" dxfId="3239" priority="479">
      <formula>COUNTIF(G287:DL287,"&lt;&gt;" &amp; "")&gt;0</formula>
    </cfRule>
    <cfRule type="expression" dxfId="3238" priority="480">
      <formula>AND(COUNTIF(G287:DL287,"&lt;&gt;" &amp; "")&gt;0,NOT(ISBLANK(E287)))</formula>
    </cfRule>
  </conditionalFormatting>
  <conditionalFormatting sqref="E29">
    <cfRule type="expression" dxfId="3237" priority="47">
      <formula>COUNTIF(G29:DL29,"&lt;&gt;" &amp; "")&gt;0</formula>
    </cfRule>
    <cfRule type="expression" dxfId="3236" priority="48">
      <formula>AND(COUNTIF(G29:DL29,"&lt;&gt;" &amp; "")&gt;0,NOT(ISBLANK(E29)))</formula>
    </cfRule>
  </conditionalFormatting>
  <conditionalFormatting sqref="E290">
    <cfRule type="expression" dxfId="3235" priority="481">
      <formula>COUNTIF(G290:DL290,"&lt;&gt;" &amp; "")&gt;0</formula>
    </cfRule>
    <cfRule type="expression" dxfId="3234" priority="482">
      <formula>AND(COUNTIF(G290:DL290,"&lt;&gt;" &amp; "")&gt;0,NOT(ISBLANK(E290)))</formula>
    </cfRule>
  </conditionalFormatting>
  <conditionalFormatting sqref="E291">
    <cfRule type="expression" dxfId="3233" priority="483">
      <formula>COUNTIF(G291:DL291,"&lt;&gt;" &amp; "")&gt;0</formula>
    </cfRule>
    <cfRule type="expression" dxfId="3232" priority="484">
      <formula>AND(COUNTIF(G291:DL291,"&lt;&gt;" &amp; "")&gt;0,NOT(ISBLANK(E291)))</formula>
    </cfRule>
  </conditionalFormatting>
  <conditionalFormatting sqref="E292">
    <cfRule type="expression" dxfId="3231" priority="485">
      <formula>COUNTIF(G292:DL292,"&lt;&gt;" &amp; "")&gt;0</formula>
    </cfRule>
    <cfRule type="expression" dxfId="3230" priority="486">
      <formula>AND(COUNTIF(G292:DL292,"&lt;&gt;" &amp; "")&gt;0,NOT(ISBLANK(E292)))</formula>
    </cfRule>
  </conditionalFormatting>
  <conditionalFormatting sqref="E293">
    <cfRule type="expression" dxfId="3229" priority="487">
      <formula>COUNTIF(G293:DL293,"&lt;&gt;" &amp; "")&gt;0</formula>
    </cfRule>
    <cfRule type="expression" dxfId="3228" priority="488">
      <formula>AND(COUNTIF(G293:DL293,"&lt;&gt;" &amp; "")&gt;0,NOT(ISBLANK(E293)))</formula>
    </cfRule>
  </conditionalFormatting>
  <conditionalFormatting sqref="E294">
    <cfRule type="expression" dxfId="3227" priority="489">
      <formula>COUNTIF(G294:DL294,"&lt;&gt;" &amp; "")&gt;0</formula>
    </cfRule>
    <cfRule type="expression" dxfId="3226" priority="490">
      <formula>AND(COUNTIF(G294:DL294,"&lt;&gt;" &amp; "")&gt;0,NOT(ISBLANK(E294)))</formula>
    </cfRule>
  </conditionalFormatting>
  <conditionalFormatting sqref="E295">
    <cfRule type="expression" dxfId="3225" priority="491">
      <formula>COUNTIF(G295:DL295,"&lt;&gt;" &amp; "")&gt;0</formula>
    </cfRule>
    <cfRule type="expression" dxfId="3224" priority="492">
      <formula>AND(COUNTIF(G295:DL295,"&lt;&gt;" &amp; "")&gt;0,NOT(ISBLANK(E295)))</formula>
    </cfRule>
  </conditionalFormatting>
  <conditionalFormatting sqref="E296">
    <cfRule type="expression" dxfId="3223" priority="493">
      <formula>COUNTIF(G296:DL296,"&lt;&gt;" &amp; "")&gt;0</formula>
    </cfRule>
    <cfRule type="expression" dxfId="3222" priority="494">
      <formula>AND(COUNTIF(G296:DL296,"&lt;&gt;" &amp; "")&gt;0,NOT(ISBLANK(E296)))</formula>
    </cfRule>
  </conditionalFormatting>
  <conditionalFormatting sqref="E297">
    <cfRule type="expression" dxfId="3221" priority="495">
      <formula>COUNTIF(G297:DL297,"&lt;&gt;" &amp; "")&gt;0</formula>
    </cfRule>
    <cfRule type="expression" dxfId="3220" priority="496">
      <formula>AND(COUNTIF(G297:DL297,"&lt;&gt;" &amp; "")&gt;0,NOT(ISBLANK(E297)))</formula>
    </cfRule>
  </conditionalFormatting>
  <conditionalFormatting sqref="E298">
    <cfRule type="expression" dxfId="3219" priority="497">
      <formula>COUNTIF(G298:DL298,"&lt;&gt;" &amp; "")&gt;0</formula>
    </cfRule>
    <cfRule type="expression" dxfId="3218" priority="498">
      <formula>AND(COUNTIF(G298:DL298,"&lt;&gt;" &amp; "")&gt;0,NOT(ISBLANK(E298)))</formula>
    </cfRule>
  </conditionalFormatting>
  <conditionalFormatting sqref="E299">
    <cfRule type="expression" dxfId="3217" priority="499">
      <formula>COUNTIF(G299:DL299,"&lt;&gt;" &amp; "")&gt;0</formula>
    </cfRule>
    <cfRule type="expression" dxfId="3216" priority="500">
      <formula>AND(COUNTIF(G299:DL299,"&lt;&gt;" &amp; "")&gt;0,NOT(ISBLANK(E299)))</formula>
    </cfRule>
  </conditionalFormatting>
  <conditionalFormatting sqref="E3">
    <cfRule type="expression" dxfId="3215" priority="3">
      <formula>COUNTIF(G3:DL3,"&lt;&gt;" &amp; "")&gt;0</formula>
    </cfRule>
    <cfRule type="expression" dxfId="3214" priority="4">
      <formula>AND(COUNTIF(G3:DL3,"&lt;&gt;" &amp; "")&gt;0,NOT(ISBLANK(E3)))</formula>
    </cfRule>
  </conditionalFormatting>
  <conditionalFormatting sqref="E30">
    <cfRule type="expression" dxfId="3213" priority="49">
      <formula>COUNTIF(G30:DL30,"&lt;&gt;" &amp; "")&gt;0</formula>
    </cfRule>
    <cfRule type="expression" dxfId="3212" priority="50">
      <formula>AND(COUNTIF(G30:DL30,"&lt;&gt;" &amp; "")&gt;0,NOT(ISBLANK(E30)))</formula>
    </cfRule>
  </conditionalFormatting>
  <conditionalFormatting sqref="E302">
    <cfRule type="expression" dxfId="3211" priority="501">
      <formula>COUNTIF(G302:DL302,"&lt;&gt;" &amp; "")&gt;0</formula>
    </cfRule>
    <cfRule type="expression" dxfId="3210" priority="502">
      <formula>AND(COUNTIF(G302:DL302,"&lt;&gt;" &amp; "")&gt;0,NOT(ISBLANK(E302)))</formula>
    </cfRule>
  </conditionalFormatting>
  <conditionalFormatting sqref="E303">
    <cfRule type="expression" dxfId="3209" priority="503">
      <formula>COUNTIF(G303:DL303,"&lt;&gt;" &amp; "")&gt;0</formula>
    </cfRule>
    <cfRule type="expression" dxfId="3208" priority="504">
      <formula>AND(COUNTIF(G303:DL303,"&lt;&gt;" &amp; "")&gt;0,NOT(ISBLANK(E303)))</formula>
    </cfRule>
  </conditionalFormatting>
  <conditionalFormatting sqref="E304">
    <cfRule type="expression" dxfId="3207" priority="505">
      <formula>COUNTIF(G304:DL304,"&lt;&gt;" &amp; "")&gt;0</formula>
    </cfRule>
    <cfRule type="expression" dxfId="3206" priority="506">
      <formula>AND(COUNTIF(G304:DL304,"&lt;&gt;" &amp; "")&gt;0,NOT(ISBLANK(E304)))</formula>
    </cfRule>
  </conditionalFormatting>
  <conditionalFormatting sqref="E305">
    <cfRule type="expression" dxfId="3205" priority="507">
      <formula>COUNTIF(G305:DL305,"&lt;&gt;" &amp; "")&gt;0</formula>
    </cfRule>
    <cfRule type="expression" dxfId="3204" priority="508">
      <formula>AND(COUNTIF(G305:DL305,"&lt;&gt;" &amp; "")&gt;0,NOT(ISBLANK(E305)))</formula>
    </cfRule>
  </conditionalFormatting>
  <conditionalFormatting sqref="E306">
    <cfRule type="expression" dxfId="3203" priority="509">
      <formula>COUNTIF(G306:DL306,"&lt;&gt;" &amp; "")&gt;0</formula>
    </cfRule>
    <cfRule type="expression" dxfId="3202" priority="510">
      <formula>AND(COUNTIF(G306:DL306,"&lt;&gt;" &amp; "")&gt;0,NOT(ISBLANK(E306)))</formula>
    </cfRule>
  </conditionalFormatting>
  <conditionalFormatting sqref="E307">
    <cfRule type="expression" dxfId="3201" priority="511">
      <formula>COUNTIF(G307:DL307,"&lt;&gt;" &amp; "")&gt;0</formula>
    </cfRule>
    <cfRule type="expression" dxfId="3200" priority="512">
      <formula>AND(COUNTIF(G307:DL307,"&lt;&gt;" &amp; "")&gt;0,NOT(ISBLANK(E307)))</formula>
    </cfRule>
  </conditionalFormatting>
  <conditionalFormatting sqref="E308">
    <cfRule type="expression" dxfId="3199" priority="513">
      <formula>COUNTIF(G308:DL308,"&lt;&gt;" &amp; "")&gt;0</formula>
    </cfRule>
    <cfRule type="expression" dxfId="3198" priority="514">
      <formula>AND(COUNTIF(G308:DL308,"&lt;&gt;" &amp; "")&gt;0,NOT(ISBLANK(E308)))</formula>
    </cfRule>
  </conditionalFormatting>
  <conditionalFormatting sqref="E309">
    <cfRule type="expression" dxfId="3197" priority="515">
      <formula>COUNTIF(G309:DL309,"&lt;&gt;" &amp; "")&gt;0</formula>
    </cfRule>
    <cfRule type="expression" dxfId="3196" priority="516">
      <formula>AND(COUNTIF(G309:DL309,"&lt;&gt;" &amp; "")&gt;0,NOT(ISBLANK(E309)))</formula>
    </cfRule>
  </conditionalFormatting>
  <conditionalFormatting sqref="E31">
    <cfRule type="expression" dxfId="3195" priority="51">
      <formula>COUNTIF(G31:DL31,"&lt;&gt;" &amp; "")&gt;0</formula>
    </cfRule>
    <cfRule type="expression" dxfId="3194" priority="52">
      <formula>AND(COUNTIF(G31:DL31,"&lt;&gt;" &amp; "")&gt;0,NOT(ISBLANK(E31)))</formula>
    </cfRule>
  </conditionalFormatting>
  <conditionalFormatting sqref="E310">
    <cfRule type="expression" dxfId="3193" priority="517">
      <formula>COUNTIF(G310:DL310,"&lt;&gt;" &amp; "")&gt;0</formula>
    </cfRule>
    <cfRule type="expression" dxfId="3192" priority="518">
      <formula>AND(COUNTIF(G310:DL310,"&lt;&gt;" &amp; "")&gt;0,NOT(ISBLANK(E310)))</formula>
    </cfRule>
  </conditionalFormatting>
  <conditionalFormatting sqref="E311">
    <cfRule type="expression" dxfId="3191" priority="519">
      <formula>COUNTIF(G311:DL311,"&lt;&gt;" &amp; "")&gt;0</formula>
    </cfRule>
    <cfRule type="expression" dxfId="3190" priority="520">
      <formula>AND(COUNTIF(G311:DL311,"&lt;&gt;" &amp; "")&gt;0,NOT(ISBLANK(E311)))</formula>
    </cfRule>
  </conditionalFormatting>
  <conditionalFormatting sqref="E32">
    <cfRule type="expression" dxfId="3189" priority="53">
      <formula>COUNTIF(G32:DL32,"&lt;&gt;" &amp; "")&gt;0</formula>
    </cfRule>
    <cfRule type="expression" dxfId="3188" priority="54">
      <formula>AND(COUNTIF(G32:DL32,"&lt;&gt;" &amp; "")&gt;0,NOT(ISBLANK(E32)))</formula>
    </cfRule>
  </conditionalFormatting>
  <conditionalFormatting sqref="E33">
    <cfRule type="expression" dxfId="3187" priority="55">
      <formula>COUNTIF(G33:DL33,"&lt;&gt;" &amp; "")&gt;0</formula>
    </cfRule>
    <cfRule type="expression" dxfId="3186" priority="56">
      <formula>AND(COUNTIF(G33:DL33,"&lt;&gt;" &amp; "")&gt;0,NOT(ISBLANK(E33)))</formula>
    </cfRule>
  </conditionalFormatting>
  <conditionalFormatting sqref="E34">
    <cfRule type="expression" dxfId="3185" priority="57">
      <formula>COUNTIF(G34:DL34,"&lt;&gt;" &amp; "")&gt;0</formula>
    </cfRule>
    <cfRule type="expression" dxfId="3184" priority="58">
      <formula>AND(COUNTIF(G34:DL34,"&lt;&gt;" &amp; "")&gt;0,NOT(ISBLANK(E34)))</formula>
    </cfRule>
  </conditionalFormatting>
  <conditionalFormatting sqref="E35">
    <cfRule type="expression" dxfId="3183" priority="59">
      <formula>COUNTIF(G35:DL35,"&lt;&gt;" &amp; "")&gt;0</formula>
    </cfRule>
    <cfRule type="expression" dxfId="3182" priority="60">
      <formula>AND(COUNTIF(G35:DL35,"&lt;&gt;" &amp; "")&gt;0,NOT(ISBLANK(E35)))</formula>
    </cfRule>
  </conditionalFormatting>
  <conditionalFormatting sqref="E38">
    <cfRule type="expression" dxfId="3181" priority="61">
      <formula>COUNTIF(G38:DL38,"&lt;&gt;" &amp; "")&gt;0</formula>
    </cfRule>
    <cfRule type="expression" dxfId="3180" priority="62">
      <formula>AND(COUNTIF(G38:DL38,"&lt;&gt;" &amp; "")&gt;0,NOT(ISBLANK(E38)))</formula>
    </cfRule>
  </conditionalFormatting>
  <conditionalFormatting sqref="E39">
    <cfRule type="expression" dxfId="3179" priority="63">
      <formula>COUNTIF(G39:DL39,"&lt;&gt;" &amp; "")&gt;0</formula>
    </cfRule>
    <cfRule type="expression" dxfId="3178" priority="64">
      <formula>AND(COUNTIF(G39:DL39,"&lt;&gt;" &amp; "")&gt;0,NOT(ISBLANK(E39)))</formula>
    </cfRule>
  </conditionalFormatting>
  <conditionalFormatting sqref="E4">
    <cfRule type="expression" dxfId="3177" priority="5">
      <formula>COUNTIF(G4:DL4,"&lt;&gt;" &amp; "")&gt;0</formula>
    </cfRule>
    <cfRule type="expression" dxfId="3176" priority="6">
      <formula>AND(COUNTIF(G4:DL4,"&lt;&gt;" &amp; "")&gt;0,NOT(ISBLANK(E4)))</formula>
    </cfRule>
  </conditionalFormatting>
  <conditionalFormatting sqref="E40">
    <cfRule type="expression" dxfId="3175" priority="65">
      <formula>COUNTIF(G40:DL40,"&lt;&gt;" &amp; "")&gt;0</formula>
    </cfRule>
    <cfRule type="expression" dxfId="3174" priority="66">
      <formula>AND(COUNTIF(G40:DL40,"&lt;&gt;" &amp; "")&gt;0,NOT(ISBLANK(E40)))</formula>
    </cfRule>
  </conditionalFormatting>
  <conditionalFormatting sqref="E41">
    <cfRule type="expression" dxfId="3173" priority="67">
      <formula>COUNTIF(G41:DL41,"&lt;&gt;" &amp; "")&gt;0</formula>
    </cfRule>
    <cfRule type="expression" dxfId="3172" priority="68">
      <formula>AND(COUNTIF(G41:DL41,"&lt;&gt;" &amp; "")&gt;0,NOT(ISBLANK(E41)))</formula>
    </cfRule>
  </conditionalFormatting>
  <conditionalFormatting sqref="E42">
    <cfRule type="expression" dxfId="3171" priority="69">
      <formula>COUNTIF(G42:DL42,"&lt;&gt;" &amp; "")&gt;0</formula>
    </cfRule>
    <cfRule type="expression" dxfId="3170" priority="70">
      <formula>AND(COUNTIF(G42:DL42,"&lt;&gt;" &amp; "")&gt;0,NOT(ISBLANK(E42)))</formula>
    </cfRule>
  </conditionalFormatting>
  <conditionalFormatting sqref="E43">
    <cfRule type="expression" dxfId="3169" priority="71">
      <formula>COUNTIF(G43:DL43,"&lt;&gt;" &amp; "")&gt;0</formula>
    </cfRule>
    <cfRule type="expression" dxfId="3168" priority="72">
      <formula>AND(COUNTIF(G43:DL43,"&lt;&gt;" &amp; "")&gt;0,NOT(ISBLANK(E43)))</formula>
    </cfRule>
  </conditionalFormatting>
  <conditionalFormatting sqref="E44">
    <cfRule type="expression" dxfId="3167" priority="73">
      <formula>COUNTIF(G44:DL44,"&lt;&gt;" &amp; "")&gt;0</formula>
    </cfRule>
    <cfRule type="expression" dxfId="3166" priority="74">
      <formula>AND(COUNTIF(G44:DL44,"&lt;&gt;" &amp; "")&gt;0,NOT(ISBLANK(E44)))</formula>
    </cfRule>
  </conditionalFormatting>
  <conditionalFormatting sqref="E45">
    <cfRule type="expression" dxfId="3165" priority="75">
      <formula>COUNTIF(G45:DL45,"&lt;&gt;" &amp; "")&gt;0</formula>
    </cfRule>
    <cfRule type="expression" dxfId="3164" priority="76">
      <formula>AND(COUNTIF(G45:DL45,"&lt;&gt;" &amp; "")&gt;0,NOT(ISBLANK(E45)))</formula>
    </cfRule>
  </conditionalFormatting>
  <conditionalFormatting sqref="E46">
    <cfRule type="expression" dxfId="3163" priority="77">
      <formula>COUNTIF(G46:DL46,"&lt;&gt;" &amp; "")&gt;0</formula>
    </cfRule>
    <cfRule type="expression" dxfId="3162" priority="78">
      <formula>AND(COUNTIF(G46:DL46,"&lt;&gt;" &amp; "")&gt;0,NOT(ISBLANK(E46)))</formula>
    </cfRule>
  </conditionalFormatting>
  <conditionalFormatting sqref="E47">
    <cfRule type="expression" dxfId="3161" priority="79">
      <formula>COUNTIF(G47:DL47,"&lt;&gt;" &amp; "")&gt;0</formula>
    </cfRule>
    <cfRule type="expression" dxfId="3160" priority="80">
      <formula>AND(COUNTIF(G47:DL47,"&lt;&gt;" &amp; "")&gt;0,NOT(ISBLANK(E47)))</formula>
    </cfRule>
  </conditionalFormatting>
  <conditionalFormatting sqref="E5">
    <cfRule type="expression" dxfId="3159" priority="7">
      <formula>COUNTIF(G5:DL5,"&lt;&gt;" &amp; "")&gt;0</formula>
    </cfRule>
    <cfRule type="expression" dxfId="3158" priority="8">
      <formula>AND(COUNTIF(G5:DL5,"&lt;&gt;" &amp; "")&gt;0,NOT(ISBLANK(E5)))</formula>
    </cfRule>
  </conditionalFormatting>
  <conditionalFormatting sqref="E50">
    <cfRule type="expression" dxfId="3157" priority="81">
      <formula>COUNTIF(G50:DL50,"&lt;&gt;" &amp; "")&gt;0</formula>
    </cfRule>
    <cfRule type="expression" dxfId="3156" priority="82">
      <formula>AND(COUNTIF(G50:DL50,"&lt;&gt;" &amp; "")&gt;0,NOT(ISBLANK(E50)))</formula>
    </cfRule>
  </conditionalFormatting>
  <conditionalFormatting sqref="E51">
    <cfRule type="expression" dxfId="3155" priority="83">
      <formula>COUNTIF(G51:DL51,"&lt;&gt;" &amp; "")&gt;0</formula>
    </cfRule>
    <cfRule type="expression" dxfId="3154" priority="84">
      <formula>AND(COUNTIF(G51:DL51,"&lt;&gt;" &amp; "")&gt;0,NOT(ISBLANK(E51)))</formula>
    </cfRule>
  </conditionalFormatting>
  <conditionalFormatting sqref="E52">
    <cfRule type="expression" dxfId="3153" priority="85">
      <formula>COUNTIF(G52:DL52,"&lt;&gt;" &amp; "")&gt;0</formula>
    </cfRule>
    <cfRule type="expression" dxfId="3152" priority="86">
      <formula>AND(COUNTIF(G52:DL52,"&lt;&gt;" &amp; "")&gt;0,NOT(ISBLANK(E52)))</formula>
    </cfRule>
  </conditionalFormatting>
  <conditionalFormatting sqref="E53">
    <cfRule type="expression" dxfId="3151" priority="87">
      <formula>COUNTIF(G53:DL53,"&lt;&gt;" &amp; "")&gt;0</formula>
    </cfRule>
    <cfRule type="expression" dxfId="3150" priority="88">
      <formula>AND(COUNTIF(G53:DL53,"&lt;&gt;" &amp; "")&gt;0,NOT(ISBLANK(E53)))</formula>
    </cfRule>
  </conditionalFormatting>
  <conditionalFormatting sqref="E54">
    <cfRule type="expression" dxfId="3149" priority="89">
      <formula>COUNTIF(G54:DL54,"&lt;&gt;" &amp; "")&gt;0</formula>
    </cfRule>
    <cfRule type="expression" dxfId="3148" priority="90">
      <formula>AND(COUNTIF(G54:DL54,"&lt;&gt;" &amp; "")&gt;0,NOT(ISBLANK(E54)))</formula>
    </cfRule>
  </conditionalFormatting>
  <conditionalFormatting sqref="E55">
    <cfRule type="expression" dxfId="3147" priority="91">
      <formula>COUNTIF(G55:DL55,"&lt;&gt;" &amp; "")&gt;0</formula>
    </cfRule>
    <cfRule type="expression" dxfId="3146" priority="92">
      <formula>AND(COUNTIF(G55:DL55,"&lt;&gt;" &amp; "")&gt;0,NOT(ISBLANK(E55)))</formula>
    </cfRule>
  </conditionalFormatting>
  <conditionalFormatting sqref="E56">
    <cfRule type="expression" dxfId="3145" priority="93">
      <formula>COUNTIF(G56:DL56,"&lt;&gt;" &amp; "")&gt;0</formula>
    </cfRule>
    <cfRule type="expression" dxfId="3144" priority="94">
      <formula>AND(COUNTIF(G56:DL56,"&lt;&gt;" &amp; "")&gt;0,NOT(ISBLANK(E56)))</formula>
    </cfRule>
  </conditionalFormatting>
  <conditionalFormatting sqref="E57">
    <cfRule type="expression" dxfId="3143" priority="95">
      <formula>COUNTIF(G57:DL57,"&lt;&gt;" &amp; "")&gt;0</formula>
    </cfRule>
    <cfRule type="expression" dxfId="3142" priority="96">
      <formula>AND(COUNTIF(G57:DL57,"&lt;&gt;" &amp; "")&gt;0,NOT(ISBLANK(E57)))</formula>
    </cfRule>
  </conditionalFormatting>
  <conditionalFormatting sqref="E58">
    <cfRule type="expression" dxfId="3141" priority="97">
      <formula>COUNTIF(G58:DL58,"&lt;&gt;" &amp; "")&gt;0</formula>
    </cfRule>
    <cfRule type="expression" dxfId="3140" priority="98">
      <formula>AND(COUNTIF(G58:DL58,"&lt;&gt;" &amp; "")&gt;0,NOT(ISBLANK(E58)))</formula>
    </cfRule>
  </conditionalFormatting>
  <conditionalFormatting sqref="E59">
    <cfRule type="expression" dxfId="3139" priority="99">
      <formula>COUNTIF(G59:DL59,"&lt;&gt;" &amp; "")&gt;0</formula>
    </cfRule>
    <cfRule type="expression" dxfId="3138" priority="100">
      <formula>AND(COUNTIF(G59:DL59,"&lt;&gt;" &amp; "")&gt;0,NOT(ISBLANK(E59)))</formula>
    </cfRule>
  </conditionalFormatting>
  <conditionalFormatting sqref="E6">
    <cfRule type="expression" dxfId="3137" priority="9">
      <formula>COUNTIF(G6:DL6,"&lt;&gt;" &amp; "")&gt;0</formula>
    </cfRule>
    <cfRule type="expression" dxfId="3136" priority="10">
      <formula>AND(COUNTIF(G6:DL6,"&lt;&gt;" &amp; "")&gt;0,NOT(ISBLANK(E6)))</formula>
    </cfRule>
  </conditionalFormatting>
  <conditionalFormatting sqref="E62">
    <cfRule type="expression" dxfId="3135" priority="101">
      <formula>COUNTIF(G62:DL62,"&lt;&gt;" &amp; "")&gt;0</formula>
    </cfRule>
    <cfRule type="expression" dxfId="3134" priority="102">
      <formula>AND(COUNTIF(G62:DL62,"&lt;&gt;" &amp; "")&gt;0,NOT(ISBLANK(E62)))</formula>
    </cfRule>
  </conditionalFormatting>
  <conditionalFormatting sqref="E63">
    <cfRule type="expression" dxfId="3133" priority="103">
      <formula>COUNTIF(G63:DL63,"&lt;&gt;" &amp; "")&gt;0</formula>
    </cfRule>
    <cfRule type="expression" dxfId="3132" priority="104">
      <formula>AND(COUNTIF(G63:DL63,"&lt;&gt;" &amp; "")&gt;0,NOT(ISBLANK(E63)))</formula>
    </cfRule>
  </conditionalFormatting>
  <conditionalFormatting sqref="E64">
    <cfRule type="expression" dxfId="3131" priority="105">
      <formula>COUNTIF(G64:DL64,"&lt;&gt;" &amp; "")&gt;0</formula>
    </cfRule>
    <cfRule type="expression" dxfId="3130" priority="106">
      <formula>AND(COUNTIF(G64:DL64,"&lt;&gt;" &amp; "")&gt;0,NOT(ISBLANK(E64)))</formula>
    </cfRule>
  </conditionalFormatting>
  <conditionalFormatting sqref="E65">
    <cfRule type="expression" dxfId="3129" priority="107">
      <formula>COUNTIF(G65:DL65,"&lt;&gt;" &amp; "")&gt;0</formula>
    </cfRule>
    <cfRule type="expression" dxfId="3128" priority="108">
      <formula>AND(COUNTIF(G65:DL65,"&lt;&gt;" &amp; "")&gt;0,NOT(ISBLANK(E65)))</formula>
    </cfRule>
  </conditionalFormatting>
  <conditionalFormatting sqref="E66">
    <cfRule type="expression" dxfId="3127" priority="109">
      <formula>COUNTIF(G66:DL66,"&lt;&gt;" &amp; "")&gt;0</formula>
    </cfRule>
    <cfRule type="expression" dxfId="3126" priority="110">
      <formula>AND(COUNTIF(G66:DL66,"&lt;&gt;" &amp; "")&gt;0,NOT(ISBLANK(E66)))</formula>
    </cfRule>
  </conditionalFormatting>
  <conditionalFormatting sqref="E67">
    <cfRule type="expression" dxfId="3125" priority="111">
      <formula>COUNTIF(G67:DL67,"&lt;&gt;" &amp; "")&gt;0</formula>
    </cfRule>
    <cfRule type="expression" dxfId="3124" priority="112">
      <formula>AND(COUNTIF(G67:DL67,"&lt;&gt;" &amp; "")&gt;0,NOT(ISBLANK(E67)))</formula>
    </cfRule>
  </conditionalFormatting>
  <conditionalFormatting sqref="E68">
    <cfRule type="expression" dxfId="3123" priority="113">
      <formula>COUNTIF(G68:DL68,"&lt;&gt;" &amp; "")&gt;0</formula>
    </cfRule>
    <cfRule type="expression" dxfId="3122" priority="114">
      <formula>AND(COUNTIF(G68:DL68,"&lt;&gt;" &amp; "")&gt;0,NOT(ISBLANK(E68)))</formula>
    </cfRule>
  </conditionalFormatting>
  <conditionalFormatting sqref="E69">
    <cfRule type="expression" dxfId="3121" priority="115">
      <formula>COUNTIF(G69:DL69,"&lt;&gt;" &amp; "")&gt;0</formula>
    </cfRule>
    <cfRule type="expression" dxfId="3120" priority="116">
      <formula>AND(COUNTIF(G69:DL69,"&lt;&gt;" &amp; "")&gt;0,NOT(ISBLANK(E69)))</formula>
    </cfRule>
  </conditionalFormatting>
  <conditionalFormatting sqref="E7">
    <cfRule type="expression" dxfId="3119" priority="11">
      <formula>COUNTIF(G7:DL7,"&lt;&gt;" &amp; "")&gt;0</formula>
    </cfRule>
    <cfRule type="expression" dxfId="3118" priority="12">
      <formula>AND(COUNTIF(G7:DL7,"&lt;&gt;" &amp; "")&gt;0,NOT(ISBLANK(E7)))</formula>
    </cfRule>
  </conditionalFormatting>
  <conditionalFormatting sqref="E70">
    <cfRule type="expression" dxfId="3117" priority="117">
      <formula>COUNTIF(G70:DL70,"&lt;&gt;" &amp; "")&gt;0</formula>
    </cfRule>
    <cfRule type="expression" dxfId="3116" priority="118">
      <formula>AND(COUNTIF(G70:DL70,"&lt;&gt;" &amp; "")&gt;0,NOT(ISBLANK(E70)))</formula>
    </cfRule>
  </conditionalFormatting>
  <conditionalFormatting sqref="E71">
    <cfRule type="expression" dxfId="3115" priority="119">
      <formula>COUNTIF(G71:DL71,"&lt;&gt;" &amp; "")&gt;0</formula>
    </cfRule>
    <cfRule type="expression" dxfId="3114" priority="120">
      <formula>AND(COUNTIF(G71:DL71,"&lt;&gt;" &amp; "")&gt;0,NOT(ISBLANK(E71)))</formula>
    </cfRule>
  </conditionalFormatting>
  <conditionalFormatting sqref="E74">
    <cfRule type="expression" dxfId="3113" priority="121">
      <formula>COUNTIF(G74:DL74,"&lt;&gt;" &amp; "")&gt;0</formula>
    </cfRule>
    <cfRule type="expression" dxfId="3112" priority="122">
      <formula>AND(COUNTIF(G74:DL74,"&lt;&gt;" &amp; "")&gt;0,NOT(ISBLANK(E74)))</formula>
    </cfRule>
  </conditionalFormatting>
  <conditionalFormatting sqref="E75">
    <cfRule type="expression" dxfId="3111" priority="123">
      <formula>COUNTIF(G75:DL75,"&lt;&gt;" &amp; "")&gt;0</formula>
    </cfRule>
    <cfRule type="expression" dxfId="3110" priority="124">
      <formula>AND(COUNTIF(G75:DL75,"&lt;&gt;" &amp; "")&gt;0,NOT(ISBLANK(E75)))</formula>
    </cfRule>
  </conditionalFormatting>
  <conditionalFormatting sqref="E76">
    <cfRule type="expression" dxfId="3109" priority="125">
      <formula>COUNTIF(G76:DL76,"&lt;&gt;" &amp; "")&gt;0</formula>
    </cfRule>
    <cfRule type="expression" dxfId="3108" priority="126">
      <formula>AND(COUNTIF(G76:DL76,"&lt;&gt;" &amp; "")&gt;0,NOT(ISBLANK(E76)))</formula>
    </cfRule>
  </conditionalFormatting>
  <conditionalFormatting sqref="E77">
    <cfRule type="expression" dxfId="3107" priority="127">
      <formula>COUNTIF(G77:DL77,"&lt;&gt;" &amp; "")&gt;0</formula>
    </cfRule>
    <cfRule type="expression" dxfId="3106" priority="128">
      <formula>AND(COUNTIF(G77:DL77,"&lt;&gt;" &amp; "")&gt;0,NOT(ISBLANK(E77)))</formula>
    </cfRule>
  </conditionalFormatting>
  <conditionalFormatting sqref="E78">
    <cfRule type="expression" dxfId="3105" priority="129">
      <formula>COUNTIF(G78:DL78,"&lt;&gt;" &amp; "")&gt;0</formula>
    </cfRule>
    <cfRule type="expression" dxfId="3104" priority="130">
      <formula>AND(COUNTIF(G78:DL78,"&lt;&gt;" &amp; "")&gt;0,NOT(ISBLANK(E78)))</formula>
    </cfRule>
  </conditionalFormatting>
  <conditionalFormatting sqref="E79">
    <cfRule type="expression" dxfId="3103" priority="131">
      <formula>COUNTIF(G79:DL79,"&lt;&gt;" &amp; "")&gt;0</formula>
    </cfRule>
    <cfRule type="expression" dxfId="3102" priority="132">
      <formula>AND(COUNTIF(G79:DL79,"&lt;&gt;" &amp; "")&gt;0,NOT(ISBLANK(E79)))</formula>
    </cfRule>
  </conditionalFormatting>
  <conditionalFormatting sqref="E8">
    <cfRule type="expression" dxfId="3101" priority="13">
      <formula>COUNTIF(G8:DL8,"&lt;&gt;" &amp; "")&gt;0</formula>
    </cfRule>
    <cfRule type="expression" dxfId="3100" priority="14">
      <formula>AND(COUNTIF(G8:DL8,"&lt;&gt;" &amp; "")&gt;0,NOT(ISBLANK(E8)))</formula>
    </cfRule>
  </conditionalFormatting>
  <conditionalFormatting sqref="E80">
    <cfRule type="expression" dxfId="3099" priority="133">
      <formula>COUNTIF(G80:DL80,"&lt;&gt;" &amp; "")&gt;0</formula>
    </cfRule>
    <cfRule type="expression" dxfId="3098" priority="134">
      <formula>AND(COUNTIF(G80:DL80,"&lt;&gt;" &amp; "")&gt;0,NOT(ISBLANK(E80)))</formula>
    </cfRule>
  </conditionalFormatting>
  <conditionalFormatting sqref="E81">
    <cfRule type="expression" dxfId="3097" priority="135">
      <formula>COUNTIF(G81:DL81,"&lt;&gt;" &amp; "")&gt;0</formula>
    </cfRule>
    <cfRule type="expression" dxfId="3096" priority="136">
      <formula>AND(COUNTIF(G81:DL81,"&lt;&gt;" &amp; "")&gt;0,NOT(ISBLANK(E81)))</formula>
    </cfRule>
  </conditionalFormatting>
  <conditionalFormatting sqref="E82">
    <cfRule type="expression" dxfId="3095" priority="137">
      <formula>COUNTIF(G82:DL82,"&lt;&gt;" &amp; "")&gt;0</formula>
    </cfRule>
    <cfRule type="expression" dxfId="3094" priority="138">
      <formula>AND(COUNTIF(G82:DL82,"&lt;&gt;" &amp; "")&gt;0,NOT(ISBLANK(E82)))</formula>
    </cfRule>
  </conditionalFormatting>
  <conditionalFormatting sqref="E83">
    <cfRule type="expression" dxfId="3093" priority="139">
      <formula>COUNTIF(G83:DL83,"&lt;&gt;" &amp; "")&gt;0</formula>
    </cfRule>
    <cfRule type="expression" dxfId="3092" priority="140">
      <formula>AND(COUNTIF(G83:DL83,"&lt;&gt;" &amp; "")&gt;0,NOT(ISBLANK(E83)))</formula>
    </cfRule>
  </conditionalFormatting>
  <conditionalFormatting sqref="E86">
    <cfRule type="expression" dxfId="3091" priority="141">
      <formula>COUNTIF(G86:DL86,"&lt;&gt;" &amp; "")&gt;0</formula>
    </cfRule>
    <cfRule type="expression" dxfId="3090" priority="142">
      <formula>AND(COUNTIF(G86:DL86,"&lt;&gt;" &amp; "")&gt;0,NOT(ISBLANK(E86)))</formula>
    </cfRule>
  </conditionalFormatting>
  <conditionalFormatting sqref="E87">
    <cfRule type="expression" dxfId="3089" priority="143">
      <formula>COUNTIF(G87:DL87,"&lt;&gt;" &amp; "")&gt;0</formula>
    </cfRule>
    <cfRule type="expression" dxfId="3088" priority="144">
      <formula>AND(COUNTIF(G87:DL87,"&lt;&gt;" &amp; "")&gt;0,NOT(ISBLANK(E87)))</formula>
    </cfRule>
  </conditionalFormatting>
  <conditionalFormatting sqref="E88">
    <cfRule type="expression" dxfId="3087" priority="145">
      <formula>COUNTIF(G88:DL88,"&lt;&gt;" &amp; "")&gt;0</formula>
    </cfRule>
    <cfRule type="expression" dxfId="3086" priority="146">
      <formula>AND(COUNTIF(G88:DL88,"&lt;&gt;" &amp; "")&gt;0,NOT(ISBLANK(E88)))</formula>
    </cfRule>
  </conditionalFormatting>
  <conditionalFormatting sqref="E89">
    <cfRule type="expression" dxfId="3085" priority="147">
      <formula>COUNTIF(G89:DL89,"&lt;&gt;" &amp; "")&gt;0</formula>
    </cfRule>
    <cfRule type="expression" dxfId="3084" priority="148">
      <formula>AND(COUNTIF(G89:DL89,"&lt;&gt;" &amp; "")&gt;0,NOT(ISBLANK(E89)))</formula>
    </cfRule>
  </conditionalFormatting>
  <conditionalFormatting sqref="E9">
    <cfRule type="expression" dxfId="3083" priority="15">
      <formula>COUNTIF(G9:DL9,"&lt;&gt;" &amp; "")&gt;0</formula>
    </cfRule>
    <cfRule type="expression" dxfId="3082" priority="16">
      <formula>AND(COUNTIF(G9:DL9,"&lt;&gt;" &amp; "")&gt;0,NOT(ISBLANK(E9)))</formula>
    </cfRule>
  </conditionalFormatting>
  <conditionalFormatting sqref="E90">
    <cfRule type="expression" dxfId="3081" priority="149">
      <formula>COUNTIF(G90:DL90,"&lt;&gt;" &amp; "")&gt;0</formula>
    </cfRule>
    <cfRule type="expression" dxfId="3080" priority="150">
      <formula>AND(COUNTIF(G90:DL90,"&lt;&gt;" &amp; "")&gt;0,NOT(ISBLANK(E90)))</formula>
    </cfRule>
  </conditionalFormatting>
  <conditionalFormatting sqref="E91">
    <cfRule type="expression" dxfId="3079" priority="151">
      <formula>COUNTIF(G91:DL91,"&lt;&gt;" &amp; "")&gt;0</formula>
    </cfRule>
    <cfRule type="expression" dxfId="3078" priority="152">
      <formula>AND(COUNTIF(G91:DL91,"&lt;&gt;" &amp; "")&gt;0,NOT(ISBLANK(E91)))</formula>
    </cfRule>
  </conditionalFormatting>
  <conditionalFormatting sqref="E92">
    <cfRule type="expression" dxfId="3077" priority="153">
      <formula>COUNTIF(G92:DL92,"&lt;&gt;" &amp; "")&gt;0</formula>
    </cfRule>
    <cfRule type="expression" dxfId="3076" priority="154">
      <formula>AND(COUNTIF(G92:DL92,"&lt;&gt;" &amp; "")&gt;0,NOT(ISBLANK(E92)))</formula>
    </cfRule>
  </conditionalFormatting>
  <conditionalFormatting sqref="E93">
    <cfRule type="expression" dxfId="3075" priority="155">
      <formula>COUNTIF(G93:DL93,"&lt;&gt;" &amp; "")&gt;0</formula>
    </cfRule>
    <cfRule type="expression" dxfId="3074" priority="156">
      <formula>AND(COUNTIF(G93:DL93,"&lt;&gt;" &amp; "")&gt;0,NOT(ISBLANK(E93)))</formula>
    </cfRule>
  </conditionalFormatting>
  <conditionalFormatting sqref="E94">
    <cfRule type="expression" dxfId="3073" priority="157">
      <formula>COUNTIF(G94:DL94,"&lt;&gt;" &amp; "")&gt;0</formula>
    </cfRule>
    <cfRule type="expression" dxfId="3072" priority="158">
      <formula>AND(COUNTIF(G94:DL94,"&lt;&gt;" &amp; "")&gt;0,NOT(ISBLANK(E94)))</formula>
    </cfRule>
  </conditionalFormatting>
  <conditionalFormatting sqref="E95">
    <cfRule type="expression" dxfId="3071" priority="159">
      <formula>COUNTIF(G95:DL95,"&lt;&gt;" &amp; "")&gt;0</formula>
    </cfRule>
    <cfRule type="expression" dxfId="3070" priority="160">
      <formula>AND(COUNTIF(G95:DL95,"&lt;&gt;" &amp; "")&gt;0,NOT(ISBLANK(E95)))</formula>
    </cfRule>
  </conditionalFormatting>
  <conditionalFormatting sqref="E98">
    <cfRule type="expression" dxfId="3069" priority="161">
      <formula>COUNTIF(G98:DL98,"&lt;&gt;" &amp; "")&gt;0</formula>
    </cfRule>
    <cfRule type="expression" dxfId="3068" priority="162">
      <formula>AND(COUNTIF(G98:DL98,"&lt;&gt;" &amp; "")&gt;0,NOT(ISBLANK(E98)))</formula>
    </cfRule>
  </conditionalFormatting>
  <conditionalFormatting sqref="E99">
    <cfRule type="expression" dxfId="3067" priority="163">
      <formula>COUNTIF(G99:DL99,"&lt;&gt;" &amp; "")&gt;0</formula>
    </cfRule>
    <cfRule type="expression" dxfId="3066" priority="164">
      <formula>AND(COUNTIF(G99:DL99,"&lt;&gt;" &amp; "")&gt;0,NOT(ISBLANK(E99)))</formula>
    </cfRule>
  </conditionalFormatting>
  <dataValidations count="3">
    <dataValidation type="list" allowBlank="1" showInputMessage="1" showErrorMessage="1" sqref="C194:C203 C182:C191 C170:C179 C158:C167 C146:C155 C134:C143 C122:C131 C110:C119 C98:C107 C50:C59 C38:C47 C26:C35 C14:C23 C2:C11" xr:uid="{00000000-0002-0000-0500-000000000000}">
      <formula1>"N.A."</formula1>
    </dataValidation>
    <dataValidation type="list" allowBlank="1" showInputMessage="1" showErrorMessage="1" sqref="C86:C95 C74:C83 C62:C71" xr:uid="{00000000-0002-0000-0500-000032000000}">
      <formula1>"proportion"</formula1>
    </dataValidation>
    <dataValidation type="list" allowBlank="1" showInputMessage="1" showErrorMessage="1" sqref="C302:C311 C290:C299 C278:C287 C266:C275 C254:C263 C242:C251 C230:C239 C218:C227 C206:C215" xr:uid="{00000000-0002-0000-0500-0000AA000000}">
      <formula1>"Probability (per year)"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DL119"/>
  <sheetViews>
    <sheetView topLeftCell="L1" workbookViewId="0">
      <selection activeCell="AM26" sqref="AM26:AM27"/>
    </sheetView>
  </sheetViews>
  <sheetFormatPr defaultRowHeight="15" x14ac:dyDescent="0.25"/>
  <cols>
    <col min="1" max="1" width="173.28515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85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0.13</v>
      </c>
      <c r="R2" s="3">
        <v>0.15</v>
      </c>
      <c r="S2" s="3">
        <v>0.26</v>
      </c>
      <c r="T2" s="3">
        <v>0.36</v>
      </c>
      <c r="U2" s="3">
        <v>0.39</v>
      </c>
      <c r="V2" s="3">
        <v>0.41</v>
      </c>
      <c r="W2" s="3">
        <v>0.41</v>
      </c>
      <c r="X2" s="3">
        <v>0.41</v>
      </c>
      <c r="Y2" s="3">
        <v>0.41</v>
      </c>
      <c r="Z2" s="3">
        <v>0.41</v>
      </c>
      <c r="AA2" s="3">
        <v>0.38</v>
      </c>
      <c r="AB2" s="3">
        <v>0.4</v>
      </c>
      <c r="AC2" s="3">
        <v>0.4</v>
      </c>
      <c r="AD2" s="3">
        <v>0.41</v>
      </c>
      <c r="AE2" s="3">
        <v>0.42</v>
      </c>
      <c r="AF2" s="3">
        <v>0.42</v>
      </c>
      <c r="AG2" s="3">
        <v>0.41</v>
      </c>
      <c r="AH2" s="3">
        <v>0.41</v>
      </c>
      <c r="AI2" s="3">
        <v>0.42</v>
      </c>
      <c r="AJ2" s="3">
        <v>0.44</v>
      </c>
      <c r="AK2" s="3">
        <v>0.43</v>
      </c>
      <c r="AL2" s="3">
        <v>0.43</v>
      </c>
      <c r="AM2" s="3"/>
      <c r="AN2" s="3"/>
      <c r="AO2" s="3"/>
      <c r="AP2" s="3"/>
      <c r="AQ2" s="3"/>
      <c r="AR2" s="3"/>
      <c r="AS2" s="3"/>
      <c r="AT2" s="3"/>
      <c r="AU2" s="3">
        <v>0.9</v>
      </c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0.13</v>
      </c>
      <c r="R3" s="3">
        <v>0.15</v>
      </c>
      <c r="S3" s="3">
        <v>0.26</v>
      </c>
      <c r="T3" s="3">
        <v>0.36</v>
      </c>
      <c r="U3" s="3">
        <v>0.39</v>
      </c>
      <c r="V3" s="3">
        <v>0.41</v>
      </c>
      <c r="W3" s="3">
        <v>0.41</v>
      </c>
      <c r="X3" s="3">
        <v>0.41</v>
      </c>
      <c r="Y3" s="3">
        <v>0.41</v>
      </c>
      <c r="Z3" s="3">
        <v>0.41</v>
      </c>
      <c r="AA3" s="3">
        <v>0.38</v>
      </c>
      <c r="AB3" s="3">
        <v>0.4</v>
      </c>
      <c r="AC3" s="3">
        <v>0.4</v>
      </c>
      <c r="AD3" s="3">
        <v>0.41</v>
      </c>
      <c r="AE3" s="3">
        <v>0.42</v>
      </c>
      <c r="AF3" s="3">
        <v>0.42</v>
      </c>
      <c r="AG3" s="3">
        <v>0.41</v>
      </c>
      <c r="AH3" s="3">
        <v>0.41</v>
      </c>
      <c r="AI3" s="3">
        <v>0.42</v>
      </c>
      <c r="AJ3" s="3">
        <v>0.44</v>
      </c>
      <c r="AK3" s="3">
        <v>0.43</v>
      </c>
      <c r="AL3" s="3">
        <v>0.43</v>
      </c>
      <c r="AM3" s="3"/>
      <c r="AN3" s="3"/>
      <c r="AO3" s="3"/>
      <c r="AP3" s="3"/>
      <c r="AQ3" s="3"/>
      <c r="AR3" s="3"/>
      <c r="AS3" s="3"/>
      <c r="AT3" s="3"/>
      <c r="AU3" s="3">
        <v>0.9</v>
      </c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86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>
        <v>0</v>
      </c>
      <c r="H14" s="3">
        <v>0.05</v>
      </c>
      <c r="I14" s="3">
        <v>0.06</v>
      </c>
      <c r="J14" s="3">
        <v>7.0000000000000007E-2</v>
      </c>
      <c r="K14" s="3">
        <v>0.09</v>
      </c>
      <c r="L14" s="3">
        <v>0.11</v>
      </c>
      <c r="M14" s="3">
        <v>0.19</v>
      </c>
      <c r="N14" s="3">
        <v>0.23</v>
      </c>
      <c r="O14" s="3">
        <v>0.28000000000000003</v>
      </c>
      <c r="P14" s="3">
        <v>0.3</v>
      </c>
      <c r="Q14" s="3">
        <v>0.42</v>
      </c>
      <c r="R14" s="3">
        <v>0.5</v>
      </c>
      <c r="S14" s="3">
        <v>0.63</v>
      </c>
      <c r="T14" s="3">
        <v>0.68</v>
      </c>
      <c r="U14" s="3">
        <v>0.73</v>
      </c>
      <c r="V14" s="3">
        <v>0.75</v>
      </c>
      <c r="W14" s="3">
        <v>0.75</v>
      </c>
      <c r="X14" s="3">
        <v>0.78</v>
      </c>
      <c r="Y14" s="3">
        <v>0.78</v>
      </c>
      <c r="Z14" s="3">
        <v>0.78</v>
      </c>
      <c r="AA14" s="3">
        <v>0.79</v>
      </c>
      <c r="AB14" s="3">
        <v>0.79</v>
      </c>
      <c r="AC14" s="3">
        <v>0.81</v>
      </c>
      <c r="AD14" s="3">
        <v>0.82</v>
      </c>
      <c r="AE14" s="3">
        <v>0.81</v>
      </c>
      <c r="AF14" s="3">
        <v>0.82</v>
      </c>
      <c r="AG14" s="3">
        <v>0.82</v>
      </c>
      <c r="AH14" s="3">
        <v>0.84</v>
      </c>
      <c r="AI14" s="3">
        <v>0.85</v>
      </c>
      <c r="AJ14" s="3">
        <v>0.92</v>
      </c>
      <c r="AK14" s="3">
        <v>0.91</v>
      </c>
      <c r="AL14" s="3">
        <v>0.91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/>
      <c r="F15" s="4" t="s">
        <v>30</v>
      </c>
      <c r="G15" s="3">
        <v>0</v>
      </c>
      <c r="H15" s="3">
        <v>0.05</v>
      </c>
      <c r="I15" s="3">
        <v>0.06</v>
      </c>
      <c r="J15" s="3">
        <v>7.0000000000000007E-2</v>
      </c>
      <c r="K15" s="3">
        <v>0.09</v>
      </c>
      <c r="L15" s="3">
        <v>0.11</v>
      </c>
      <c r="M15" s="3">
        <v>0.19</v>
      </c>
      <c r="N15" s="3">
        <v>0.23</v>
      </c>
      <c r="O15" s="3">
        <v>0.28000000000000003</v>
      </c>
      <c r="P15" s="3">
        <v>0.3</v>
      </c>
      <c r="Q15" s="3">
        <v>0.42</v>
      </c>
      <c r="R15" s="3">
        <v>0.5</v>
      </c>
      <c r="S15" s="3">
        <v>0.63</v>
      </c>
      <c r="T15" s="3">
        <v>0.68</v>
      </c>
      <c r="U15" s="3">
        <v>0.73</v>
      </c>
      <c r="V15" s="3">
        <v>0.75</v>
      </c>
      <c r="W15" s="3">
        <v>0.75</v>
      </c>
      <c r="X15" s="3">
        <v>0.78</v>
      </c>
      <c r="Y15" s="3">
        <v>0.78</v>
      </c>
      <c r="Z15" s="3">
        <v>0.78</v>
      </c>
      <c r="AA15" s="3">
        <v>0.79</v>
      </c>
      <c r="AB15" s="3">
        <v>0.79</v>
      </c>
      <c r="AC15" s="3">
        <v>0.81</v>
      </c>
      <c r="AD15" s="3">
        <v>0.82</v>
      </c>
      <c r="AE15" s="3">
        <v>0.81</v>
      </c>
      <c r="AF15" s="3">
        <v>0.82</v>
      </c>
      <c r="AG15" s="3">
        <v>0.82</v>
      </c>
      <c r="AH15" s="3">
        <v>0.84</v>
      </c>
      <c r="AI15" s="3">
        <v>0.85</v>
      </c>
      <c r="AJ15" s="3">
        <v>0.92</v>
      </c>
      <c r="AK15" s="3">
        <v>0.91</v>
      </c>
      <c r="AL15" s="3">
        <v>0.91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87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0.48199999999999998</v>
      </c>
      <c r="AN26" s="3"/>
      <c r="AO26" s="3"/>
      <c r="AP26" s="3"/>
      <c r="AQ26" s="3"/>
      <c r="AR26" s="3"/>
      <c r="AS26" s="3"/>
      <c r="AT26" s="3"/>
      <c r="AU26" s="3">
        <v>0.9</v>
      </c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/>
      <c r="F27" s="4" t="s">
        <v>30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0.48199999999999998</v>
      </c>
      <c r="AN27" s="3"/>
      <c r="AO27" s="3"/>
      <c r="AP27" s="3"/>
      <c r="AQ27" s="3"/>
      <c r="AR27" s="3"/>
      <c r="AS27" s="3"/>
      <c r="AT27" s="3"/>
      <c r="AU27" s="3">
        <v>0.9</v>
      </c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88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1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1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1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1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1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1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1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1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89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K50" s="3"/>
      <c r="AL50" s="3">
        <v>0.17899999999999999</v>
      </c>
      <c r="AM50" s="3"/>
      <c r="AN50" s="3"/>
      <c r="AO50" s="3"/>
      <c r="AP50" s="3"/>
      <c r="AQ50" s="3"/>
      <c r="AR50" s="3"/>
      <c r="AS50" s="3"/>
      <c r="AT50" s="3"/>
      <c r="AU50" s="3">
        <v>0.9</v>
      </c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K51" s="3"/>
      <c r="AL51" s="3">
        <v>0.17899999999999999</v>
      </c>
      <c r="AM51" s="3"/>
      <c r="AN51" s="3"/>
      <c r="AO51" s="3"/>
      <c r="AP51" s="3"/>
      <c r="AQ51" s="3"/>
      <c r="AR51" s="3"/>
      <c r="AS51" s="3"/>
      <c r="AT51" s="3"/>
      <c r="AU51" s="3">
        <v>0.9</v>
      </c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/>
      <c r="F52" s="4" t="s">
        <v>30</v>
      </c>
      <c r="G52" s="3">
        <v>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K52" s="3"/>
      <c r="AL52" s="3">
        <v>0.17899999999999999</v>
      </c>
      <c r="AM52" s="3"/>
      <c r="AN52" s="3"/>
      <c r="AO52" s="3"/>
      <c r="AP52" s="3"/>
      <c r="AQ52" s="3"/>
      <c r="AR52" s="3"/>
      <c r="AS52" s="3"/>
      <c r="AT52" s="3"/>
      <c r="AU52" s="3">
        <v>0.9</v>
      </c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/>
      <c r="F53" s="4" t="s">
        <v>30</v>
      </c>
      <c r="G53" s="3">
        <v>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K53" s="3"/>
      <c r="AL53" s="3">
        <v>0.17899999999999999</v>
      </c>
      <c r="AM53" s="3"/>
      <c r="AN53" s="3"/>
      <c r="AO53" s="3"/>
      <c r="AP53" s="3"/>
      <c r="AQ53" s="3"/>
      <c r="AR53" s="3"/>
      <c r="AS53" s="3"/>
      <c r="AT53" s="3"/>
      <c r="AU53" s="3">
        <v>0.9</v>
      </c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/>
      <c r="F54" s="4" t="s">
        <v>30</v>
      </c>
      <c r="G54" s="3">
        <v>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K54" s="3"/>
      <c r="AL54" s="3">
        <v>0.17899999999999999</v>
      </c>
      <c r="AM54" s="3"/>
      <c r="AN54" s="3"/>
      <c r="AO54" s="3"/>
      <c r="AP54" s="3"/>
      <c r="AQ54" s="3"/>
      <c r="AR54" s="3"/>
      <c r="AS54" s="3"/>
      <c r="AT54" s="3"/>
      <c r="AU54" s="3">
        <v>0.9</v>
      </c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/>
      <c r="F55" s="4" t="s">
        <v>30</v>
      </c>
      <c r="G55" s="3">
        <v>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K55" s="3"/>
      <c r="AL55" s="3">
        <v>0.17899999999999999</v>
      </c>
      <c r="AM55" s="3"/>
      <c r="AN55" s="3"/>
      <c r="AO55" s="3"/>
      <c r="AP55" s="3"/>
      <c r="AQ55" s="3"/>
      <c r="AR55" s="3"/>
      <c r="AS55" s="3"/>
      <c r="AT55" s="3"/>
      <c r="AU55" s="3">
        <v>0.9</v>
      </c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/>
      <c r="F56" s="4" t="s">
        <v>30</v>
      </c>
      <c r="G56" s="3">
        <v>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K56" s="3"/>
      <c r="AL56" s="3">
        <v>0.17899999999999999</v>
      </c>
      <c r="AM56" s="3"/>
      <c r="AN56" s="3"/>
      <c r="AO56" s="3"/>
      <c r="AP56" s="3"/>
      <c r="AQ56" s="3"/>
      <c r="AR56" s="3"/>
      <c r="AS56" s="3"/>
      <c r="AT56" s="3"/>
      <c r="AU56" s="3">
        <v>0.9</v>
      </c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/>
      <c r="F57" s="4" t="s">
        <v>30</v>
      </c>
      <c r="G57" s="3"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K57" s="3"/>
      <c r="AL57" s="3">
        <v>0.17899999999999999</v>
      </c>
      <c r="AM57" s="3"/>
      <c r="AN57" s="3"/>
      <c r="AO57" s="3"/>
      <c r="AP57" s="3"/>
      <c r="AQ57" s="3"/>
      <c r="AR57" s="3"/>
      <c r="AS57" s="3"/>
      <c r="AT57" s="3"/>
      <c r="AU57" s="3">
        <v>0.9</v>
      </c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/>
      <c r="F58" s="4" t="s">
        <v>30</v>
      </c>
      <c r="G58" s="3">
        <v>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K58" s="3"/>
      <c r="AL58" s="3">
        <v>0.17899999999999999</v>
      </c>
      <c r="AM58" s="3"/>
      <c r="AN58" s="3"/>
      <c r="AO58" s="3"/>
      <c r="AP58" s="3"/>
      <c r="AQ58" s="3"/>
      <c r="AR58" s="3"/>
      <c r="AS58" s="3"/>
      <c r="AT58" s="3"/>
      <c r="AU58" s="3">
        <v>0.9</v>
      </c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/>
      <c r="F59" s="4" t="s">
        <v>30</v>
      </c>
      <c r="G59" s="3">
        <v>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K59" s="3"/>
      <c r="AL59" s="3">
        <v>0.17899999999999999</v>
      </c>
      <c r="AM59" s="3"/>
      <c r="AN59" s="3"/>
      <c r="AO59" s="3"/>
      <c r="AP59" s="3"/>
      <c r="AQ59" s="3"/>
      <c r="AR59" s="3"/>
      <c r="AS59" s="3"/>
      <c r="AT59" s="3"/>
      <c r="AU59" s="3">
        <v>0.9</v>
      </c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90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/>
      <c r="F62" s="4" t="s">
        <v>30</v>
      </c>
      <c r="G62" s="3">
        <v>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K62" s="3"/>
      <c r="AL62" s="3">
        <v>0.17899999999999999</v>
      </c>
      <c r="AM62" s="3"/>
      <c r="AN62" s="3"/>
      <c r="AO62" s="3"/>
      <c r="AP62" s="3"/>
      <c r="AQ62" s="3"/>
      <c r="AR62" s="3"/>
      <c r="AS62" s="3"/>
      <c r="AT62" s="3"/>
      <c r="AU62" s="3">
        <v>0.9</v>
      </c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/>
      <c r="F63" s="4" t="s">
        <v>30</v>
      </c>
      <c r="G63" s="3">
        <v>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K63" s="3"/>
      <c r="AL63" s="3">
        <v>0.17899999999999999</v>
      </c>
      <c r="AM63" s="3"/>
      <c r="AN63" s="3"/>
      <c r="AO63" s="3"/>
      <c r="AP63" s="3"/>
      <c r="AQ63" s="3"/>
      <c r="AR63" s="3"/>
      <c r="AS63" s="3"/>
      <c r="AT63" s="3"/>
      <c r="AU63" s="3">
        <v>0.9</v>
      </c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/>
      <c r="F64" s="4" t="s">
        <v>30</v>
      </c>
      <c r="G64" s="3">
        <v>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K64" s="3"/>
      <c r="AL64" s="3">
        <v>0.17899999999999999</v>
      </c>
      <c r="AM64" s="3"/>
      <c r="AN64" s="3"/>
      <c r="AO64" s="3"/>
      <c r="AP64" s="3"/>
      <c r="AQ64" s="3"/>
      <c r="AR64" s="3"/>
      <c r="AS64" s="3"/>
      <c r="AT64" s="3"/>
      <c r="AU64" s="3">
        <v>0.9</v>
      </c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/>
      <c r="F65" s="4" t="s">
        <v>30</v>
      </c>
      <c r="G65" s="3">
        <v>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K65" s="3"/>
      <c r="AL65" s="3">
        <v>0.17899999999999999</v>
      </c>
      <c r="AM65" s="3"/>
      <c r="AN65" s="3"/>
      <c r="AO65" s="3"/>
      <c r="AP65" s="3"/>
      <c r="AQ65" s="3"/>
      <c r="AR65" s="3"/>
      <c r="AS65" s="3"/>
      <c r="AT65" s="3"/>
      <c r="AU65" s="3">
        <v>0.9</v>
      </c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/>
      <c r="F66" s="4" t="s">
        <v>30</v>
      </c>
      <c r="G66" s="3">
        <v>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K66" s="3"/>
      <c r="AL66" s="3">
        <v>0.17899999999999999</v>
      </c>
      <c r="AM66" s="3"/>
      <c r="AN66" s="3"/>
      <c r="AO66" s="3"/>
      <c r="AP66" s="3"/>
      <c r="AQ66" s="3"/>
      <c r="AR66" s="3"/>
      <c r="AS66" s="3"/>
      <c r="AT66" s="3"/>
      <c r="AU66" s="3">
        <v>0.9</v>
      </c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/>
      <c r="F67" s="4" t="s">
        <v>30</v>
      </c>
      <c r="G67" s="3">
        <v>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K67" s="3"/>
      <c r="AL67" s="3">
        <v>0.17899999999999999</v>
      </c>
      <c r="AM67" s="3"/>
      <c r="AN67" s="3"/>
      <c r="AO67" s="3"/>
      <c r="AP67" s="3"/>
      <c r="AQ67" s="3"/>
      <c r="AR67" s="3"/>
      <c r="AS67" s="3"/>
      <c r="AT67" s="3"/>
      <c r="AU67" s="3">
        <v>0.9</v>
      </c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/>
      <c r="F68" s="4" t="s">
        <v>30</v>
      </c>
      <c r="G68" s="3"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K68" s="3"/>
      <c r="AL68" s="3">
        <v>0.17899999999999999</v>
      </c>
      <c r="AM68" s="3"/>
      <c r="AN68" s="3"/>
      <c r="AO68" s="3"/>
      <c r="AP68" s="3"/>
      <c r="AQ68" s="3"/>
      <c r="AR68" s="3"/>
      <c r="AS68" s="3"/>
      <c r="AT68" s="3"/>
      <c r="AU68" s="3">
        <v>0.9</v>
      </c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/>
      <c r="F69" s="4" t="s">
        <v>30</v>
      </c>
      <c r="G69" s="3">
        <v>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K69" s="3"/>
      <c r="AL69" s="3">
        <v>0.17899999999999999</v>
      </c>
      <c r="AM69" s="3"/>
      <c r="AN69" s="3"/>
      <c r="AO69" s="3"/>
      <c r="AP69" s="3"/>
      <c r="AQ69" s="3"/>
      <c r="AR69" s="3"/>
      <c r="AS69" s="3"/>
      <c r="AT69" s="3"/>
      <c r="AU69" s="3">
        <v>0.9</v>
      </c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/>
      <c r="F70" s="4" t="s">
        <v>30</v>
      </c>
      <c r="G70" s="3">
        <v>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K70" s="3"/>
      <c r="AL70" s="3">
        <v>0.17899999999999999</v>
      </c>
      <c r="AM70" s="3"/>
      <c r="AN70" s="3"/>
      <c r="AO70" s="3"/>
      <c r="AP70" s="3"/>
      <c r="AQ70" s="3"/>
      <c r="AR70" s="3"/>
      <c r="AS70" s="3"/>
      <c r="AT70" s="3"/>
      <c r="AU70" s="3">
        <v>0.9</v>
      </c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/>
      <c r="F71" s="4" t="s">
        <v>30</v>
      </c>
      <c r="G71" s="3">
        <v>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K71" s="3"/>
      <c r="AL71" s="3">
        <v>0.17899999999999999</v>
      </c>
      <c r="AM71" s="3"/>
      <c r="AN71" s="3"/>
      <c r="AO71" s="3"/>
      <c r="AP71" s="3"/>
      <c r="AQ71" s="3"/>
      <c r="AR71" s="3"/>
      <c r="AS71" s="3"/>
      <c r="AT71" s="3"/>
      <c r="AU71" s="3">
        <v>0.9</v>
      </c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91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/>
      <c r="F74" s="4" t="s">
        <v>30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K74" s="3"/>
      <c r="AL74" s="3">
        <v>8.4000000000000005E-2</v>
      </c>
      <c r="AM74" s="3"/>
      <c r="AN74" s="3"/>
      <c r="AO74" s="3"/>
      <c r="AP74" s="3"/>
      <c r="AQ74" s="3"/>
      <c r="AR74" s="3"/>
      <c r="AS74" s="3"/>
      <c r="AT74" s="3"/>
      <c r="AU74" s="3">
        <v>0.89</v>
      </c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/>
      <c r="F75" s="4" t="s">
        <v>30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K75" s="3"/>
      <c r="AL75" s="3">
        <v>8.4000000000000005E-2</v>
      </c>
      <c r="AM75" s="3"/>
      <c r="AN75" s="3"/>
      <c r="AO75" s="3"/>
      <c r="AP75" s="3"/>
      <c r="AQ75" s="3"/>
      <c r="AR75" s="3"/>
      <c r="AS75" s="3"/>
      <c r="AT75" s="3"/>
      <c r="AU75" s="3">
        <v>0.89</v>
      </c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/>
      <c r="F76" s="4" t="s">
        <v>30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K76" s="3"/>
      <c r="AL76" s="3">
        <v>8.4000000000000005E-2</v>
      </c>
      <c r="AM76" s="3"/>
      <c r="AN76" s="3"/>
      <c r="AO76" s="3"/>
      <c r="AP76" s="3"/>
      <c r="AQ76" s="3"/>
      <c r="AR76" s="3"/>
      <c r="AS76" s="3"/>
      <c r="AT76" s="3"/>
      <c r="AU76" s="3">
        <v>0.89</v>
      </c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/>
      <c r="F77" s="4" t="s">
        <v>30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K77" s="3"/>
      <c r="AL77" s="3">
        <v>8.4000000000000005E-2</v>
      </c>
      <c r="AM77" s="3"/>
      <c r="AN77" s="3"/>
      <c r="AO77" s="3"/>
      <c r="AP77" s="3"/>
      <c r="AQ77" s="3"/>
      <c r="AR77" s="3"/>
      <c r="AS77" s="3"/>
      <c r="AT77" s="3"/>
      <c r="AU77" s="3">
        <v>0.89</v>
      </c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/>
      <c r="F78" s="4" t="s">
        <v>30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K78" s="3"/>
      <c r="AL78" s="3">
        <v>8.4000000000000005E-2</v>
      </c>
      <c r="AM78" s="3"/>
      <c r="AN78" s="3"/>
      <c r="AO78" s="3"/>
      <c r="AP78" s="3"/>
      <c r="AQ78" s="3"/>
      <c r="AR78" s="3"/>
      <c r="AS78" s="3"/>
      <c r="AT78" s="3"/>
      <c r="AU78" s="3">
        <v>0.89</v>
      </c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/>
      <c r="F79" s="4" t="s">
        <v>30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K79" s="3"/>
      <c r="AL79" s="3">
        <v>8.4000000000000005E-2</v>
      </c>
      <c r="AM79" s="3"/>
      <c r="AN79" s="3"/>
      <c r="AO79" s="3"/>
      <c r="AP79" s="3"/>
      <c r="AQ79" s="3"/>
      <c r="AR79" s="3"/>
      <c r="AS79" s="3"/>
      <c r="AT79" s="3"/>
      <c r="AU79" s="3">
        <v>0.89</v>
      </c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/>
      <c r="F80" s="4" t="s">
        <v>30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K80" s="3"/>
      <c r="AL80" s="3">
        <v>8.4000000000000005E-2</v>
      </c>
      <c r="AM80" s="3"/>
      <c r="AN80" s="3"/>
      <c r="AO80" s="3"/>
      <c r="AP80" s="3"/>
      <c r="AQ80" s="3"/>
      <c r="AR80" s="3"/>
      <c r="AS80" s="3"/>
      <c r="AT80" s="3"/>
      <c r="AU80" s="3">
        <v>0.89</v>
      </c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/>
      <c r="F81" s="4" t="s">
        <v>30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K81" s="3"/>
      <c r="AL81" s="3">
        <v>8.4000000000000005E-2</v>
      </c>
      <c r="AM81" s="3"/>
      <c r="AN81" s="3"/>
      <c r="AO81" s="3"/>
      <c r="AP81" s="3"/>
      <c r="AQ81" s="3"/>
      <c r="AR81" s="3"/>
      <c r="AS81" s="3"/>
      <c r="AT81" s="3"/>
      <c r="AU81" s="3">
        <v>0.89</v>
      </c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/>
      <c r="F82" s="4" t="s">
        <v>30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K82" s="3"/>
      <c r="AL82" s="3">
        <v>8.4000000000000005E-2</v>
      </c>
      <c r="AM82" s="3"/>
      <c r="AN82" s="3"/>
      <c r="AO82" s="3"/>
      <c r="AP82" s="3"/>
      <c r="AQ82" s="3"/>
      <c r="AR82" s="3"/>
      <c r="AS82" s="3"/>
      <c r="AT82" s="3"/>
      <c r="AU82" s="3">
        <v>0.89</v>
      </c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/>
      <c r="F83" s="4" t="s">
        <v>30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K83" s="3"/>
      <c r="AL83" s="3">
        <v>8.4000000000000005E-2</v>
      </c>
      <c r="AM83" s="3"/>
      <c r="AN83" s="3"/>
      <c r="AO83" s="3"/>
      <c r="AP83" s="3"/>
      <c r="AQ83" s="3"/>
      <c r="AR83" s="3"/>
      <c r="AS83" s="3"/>
      <c r="AT83" s="3"/>
      <c r="AU83" s="3">
        <v>0.89</v>
      </c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92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/>
      <c r="F86" s="4" t="s">
        <v>30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K86" s="3"/>
      <c r="AL86" s="3">
        <v>8.4000000000000005E-2</v>
      </c>
      <c r="AM86" s="3"/>
      <c r="AN86" s="3"/>
      <c r="AO86" s="3"/>
      <c r="AP86" s="3"/>
      <c r="AQ86" s="3"/>
      <c r="AR86" s="3"/>
      <c r="AS86" s="3"/>
      <c r="AT86" s="3"/>
      <c r="AU86" s="3">
        <v>0.89</v>
      </c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/>
      <c r="F87" s="4" t="s">
        <v>30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K87" s="3"/>
      <c r="AL87" s="3">
        <v>8.4000000000000005E-2</v>
      </c>
      <c r="AM87" s="3"/>
      <c r="AN87" s="3"/>
      <c r="AO87" s="3"/>
      <c r="AP87" s="3"/>
      <c r="AQ87" s="3"/>
      <c r="AR87" s="3"/>
      <c r="AS87" s="3"/>
      <c r="AT87" s="3"/>
      <c r="AU87" s="3">
        <v>0.89</v>
      </c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/>
      <c r="F88" s="4" t="s">
        <v>30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K88" s="3"/>
      <c r="AL88" s="3">
        <v>8.4000000000000005E-2</v>
      </c>
      <c r="AM88" s="3"/>
      <c r="AN88" s="3"/>
      <c r="AO88" s="3"/>
      <c r="AP88" s="3"/>
      <c r="AQ88" s="3"/>
      <c r="AR88" s="3"/>
      <c r="AS88" s="3"/>
      <c r="AT88" s="3"/>
      <c r="AU88" s="3">
        <v>0.89</v>
      </c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/>
      <c r="F89" s="4" t="s">
        <v>30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K89" s="3"/>
      <c r="AL89" s="3">
        <v>8.4000000000000005E-2</v>
      </c>
      <c r="AM89" s="3"/>
      <c r="AN89" s="3"/>
      <c r="AO89" s="3"/>
      <c r="AP89" s="3"/>
      <c r="AQ89" s="3"/>
      <c r="AR89" s="3"/>
      <c r="AS89" s="3"/>
      <c r="AT89" s="3"/>
      <c r="AU89" s="3">
        <v>0.89</v>
      </c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/>
      <c r="F90" s="4" t="s">
        <v>30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K90" s="3"/>
      <c r="AL90" s="3">
        <v>8.4000000000000005E-2</v>
      </c>
      <c r="AM90" s="3"/>
      <c r="AN90" s="3"/>
      <c r="AO90" s="3"/>
      <c r="AP90" s="3"/>
      <c r="AQ90" s="3"/>
      <c r="AR90" s="3"/>
      <c r="AS90" s="3"/>
      <c r="AT90" s="3"/>
      <c r="AU90" s="3">
        <v>0.89</v>
      </c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/>
      <c r="F91" s="4" t="s">
        <v>30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K91" s="3"/>
      <c r="AL91" s="3">
        <v>8.4000000000000005E-2</v>
      </c>
      <c r="AM91" s="3"/>
      <c r="AN91" s="3"/>
      <c r="AO91" s="3"/>
      <c r="AP91" s="3"/>
      <c r="AQ91" s="3"/>
      <c r="AR91" s="3"/>
      <c r="AS91" s="3"/>
      <c r="AT91" s="3"/>
      <c r="AU91" s="3">
        <v>0.89</v>
      </c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/>
      <c r="F92" s="4" t="s">
        <v>30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K92" s="3"/>
      <c r="AL92" s="3">
        <v>8.4000000000000005E-2</v>
      </c>
      <c r="AM92" s="3"/>
      <c r="AN92" s="3"/>
      <c r="AO92" s="3"/>
      <c r="AP92" s="3"/>
      <c r="AQ92" s="3"/>
      <c r="AR92" s="3"/>
      <c r="AS92" s="3"/>
      <c r="AT92" s="3"/>
      <c r="AU92" s="3">
        <v>0.89</v>
      </c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/>
      <c r="F93" s="4" t="s">
        <v>30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K93" s="3"/>
      <c r="AL93" s="3">
        <v>8.4000000000000005E-2</v>
      </c>
      <c r="AM93" s="3"/>
      <c r="AN93" s="3"/>
      <c r="AO93" s="3"/>
      <c r="AP93" s="3"/>
      <c r="AQ93" s="3"/>
      <c r="AR93" s="3"/>
      <c r="AS93" s="3"/>
      <c r="AT93" s="3"/>
      <c r="AU93" s="3">
        <v>0.89</v>
      </c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/>
      <c r="F94" s="4" t="s">
        <v>30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K94" s="3"/>
      <c r="AL94" s="3">
        <v>8.4000000000000005E-2</v>
      </c>
      <c r="AM94" s="3"/>
      <c r="AN94" s="3"/>
      <c r="AO94" s="3"/>
      <c r="AP94" s="3"/>
      <c r="AQ94" s="3"/>
      <c r="AR94" s="3"/>
      <c r="AS94" s="3"/>
      <c r="AT94" s="3"/>
      <c r="AU94" s="3">
        <v>0.89</v>
      </c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/>
      <c r="F95" s="4" t="s">
        <v>30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K95" s="3"/>
      <c r="AL95" s="3">
        <v>8.4000000000000005E-2</v>
      </c>
      <c r="AM95" s="3"/>
      <c r="AN95" s="3"/>
      <c r="AO95" s="3"/>
      <c r="AP95" s="3"/>
      <c r="AQ95" s="3"/>
      <c r="AR95" s="3"/>
      <c r="AS95" s="3"/>
      <c r="AT95" s="3"/>
      <c r="AU95" s="3">
        <v>0.89</v>
      </c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t="s">
        <v>162</v>
      </c>
      <c r="B97" t="s">
        <v>23</v>
      </c>
      <c r="C97" t="s">
        <v>24</v>
      </c>
      <c r="D97" t="s">
        <v>25</v>
      </c>
      <c r="E97" t="s">
        <v>28</v>
      </c>
      <c r="G97">
        <v>1990</v>
      </c>
      <c r="H97">
        <v>1991</v>
      </c>
      <c r="I97">
        <v>1992</v>
      </c>
      <c r="J97">
        <v>1993</v>
      </c>
      <c r="K97">
        <v>1994</v>
      </c>
      <c r="L97">
        <v>1995</v>
      </c>
      <c r="M97">
        <v>1996</v>
      </c>
      <c r="N97">
        <v>1997</v>
      </c>
      <c r="O97">
        <v>1998</v>
      </c>
      <c r="P97">
        <v>1999</v>
      </c>
      <c r="Q97">
        <v>2000</v>
      </c>
      <c r="R97">
        <v>2001</v>
      </c>
      <c r="S97">
        <v>2002</v>
      </c>
      <c r="T97">
        <v>2003</v>
      </c>
      <c r="U97">
        <v>2004</v>
      </c>
      <c r="V97">
        <v>2005</v>
      </c>
      <c r="W97">
        <v>2006</v>
      </c>
      <c r="X97">
        <v>2007</v>
      </c>
      <c r="Y97">
        <v>2008</v>
      </c>
      <c r="Z97">
        <v>2009</v>
      </c>
      <c r="AA97">
        <v>2010</v>
      </c>
      <c r="AB97">
        <v>2011</v>
      </c>
      <c r="AC97">
        <v>2012</v>
      </c>
      <c r="AD97">
        <v>2013</v>
      </c>
      <c r="AE97">
        <v>2014</v>
      </c>
      <c r="AF97">
        <v>2015</v>
      </c>
      <c r="AG97">
        <v>2016</v>
      </c>
      <c r="AH97">
        <v>2017</v>
      </c>
      <c r="AI97">
        <v>2018</v>
      </c>
      <c r="AJ97">
        <v>2019</v>
      </c>
      <c r="AK97">
        <v>2020</v>
      </c>
      <c r="AL97">
        <v>2021</v>
      </c>
      <c r="AM97">
        <v>2022</v>
      </c>
      <c r="AN97">
        <v>2023</v>
      </c>
      <c r="AO97">
        <v>2024</v>
      </c>
      <c r="AP97">
        <v>2025</v>
      </c>
      <c r="AQ97">
        <v>2026</v>
      </c>
      <c r="AR97">
        <v>2027</v>
      </c>
      <c r="AS97">
        <v>2028</v>
      </c>
      <c r="AT97">
        <v>2029</v>
      </c>
      <c r="AU97">
        <v>2030</v>
      </c>
      <c r="AV97">
        <v>2031</v>
      </c>
      <c r="AW97">
        <v>2032</v>
      </c>
      <c r="AX97">
        <v>2033</v>
      </c>
      <c r="AY97">
        <v>2034</v>
      </c>
      <c r="AZ97">
        <v>2035</v>
      </c>
      <c r="BA97">
        <v>2036</v>
      </c>
      <c r="BB97">
        <v>2037</v>
      </c>
      <c r="BC97">
        <v>2038</v>
      </c>
      <c r="BD97">
        <v>2039</v>
      </c>
      <c r="BE97">
        <v>2040</v>
      </c>
      <c r="BF97">
        <v>2041</v>
      </c>
      <c r="BG97">
        <v>2042</v>
      </c>
      <c r="BH97">
        <v>2043</v>
      </c>
      <c r="BI97">
        <v>2044</v>
      </c>
      <c r="BJ97">
        <v>2045</v>
      </c>
      <c r="BK97">
        <v>2046</v>
      </c>
      <c r="BL97">
        <v>2047</v>
      </c>
      <c r="BM97">
        <v>2048</v>
      </c>
      <c r="BN97">
        <v>2049</v>
      </c>
      <c r="BO97">
        <v>2050</v>
      </c>
      <c r="BP97">
        <v>2051</v>
      </c>
      <c r="BQ97">
        <v>2052</v>
      </c>
      <c r="BR97">
        <v>2053</v>
      </c>
      <c r="BS97">
        <v>2054</v>
      </c>
      <c r="BT97">
        <v>2055</v>
      </c>
      <c r="BU97">
        <v>2056</v>
      </c>
      <c r="BV97">
        <v>2057</v>
      </c>
      <c r="BW97">
        <v>2058</v>
      </c>
      <c r="BX97">
        <v>2059</v>
      </c>
      <c r="BY97">
        <v>2060</v>
      </c>
      <c r="BZ97">
        <v>2061</v>
      </c>
      <c r="CA97">
        <v>2062</v>
      </c>
      <c r="CB97">
        <v>2063</v>
      </c>
      <c r="CC97">
        <v>2064</v>
      </c>
      <c r="CD97">
        <v>2065</v>
      </c>
      <c r="CE97">
        <v>2066</v>
      </c>
      <c r="CF97">
        <v>2067</v>
      </c>
      <c r="CG97">
        <v>2068</v>
      </c>
      <c r="CH97">
        <v>2069</v>
      </c>
      <c r="CI97">
        <v>2070</v>
      </c>
      <c r="CJ97">
        <v>2071</v>
      </c>
      <c r="CK97">
        <v>2072</v>
      </c>
      <c r="CL97">
        <v>2073</v>
      </c>
      <c r="CM97">
        <v>2074</v>
      </c>
      <c r="CN97">
        <v>2075</v>
      </c>
      <c r="CO97">
        <v>2076</v>
      </c>
      <c r="CP97">
        <v>2077</v>
      </c>
      <c r="CQ97">
        <v>2078</v>
      </c>
      <c r="CR97">
        <v>2079</v>
      </c>
      <c r="CS97">
        <v>2080</v>
      </c>
      <c r="CT97">
        <v>2081</v>
      </c>
      <c r="CU97">
        <v>2082</v>
      </c>
      <c r="CV97">
        <v>2083</v>
      </c>
      <c r="CW97">
        <v>2084</v>
      </c>
      <c r="CX97">
        <v>2085</v>
      </c>
      <c r="CY97">
        <v>2086</v>
      </c>
      <c r="CZ97">
        <v>2087</v>
      </c>
      <c r="DA97">
        <v>2088</v>
      </c>
      <c r="DB97">
        <v>2089</v>
      </c>
      <c r="DC97">
        <v>2090</v>
      </c>
      <c r="DD97">
        <v>2091</v>
      </c>
      <c r="DE97">
        <v>2092</v>
      </c>
      <c r="DF97">
        <v>2093</v>
      </c>
      <c r="DG97">
        <v>2094</v>
      </c>
      <c r="DH97">
        <v>2095</v>
      </c>
      <c r="DI97">
        <v>2096</v>
      </c>
      <c r="DJ97">
        <v>2097</v>
      </c>
      <c r="DK97">
        <v>2098</v>
      </c>
      <c r="DL97">
        <v>2099</v>
      </c>
    </row>
    <row r="98" spans="1:116" x14ac:dyDescent="0.25">
      <c r="A98" t="s">
        <v>3</v>
      </c>
      <c r="C98" t="s">
        <v>55</v>
      </c>
      <c r="E98">
        <v>0</v>
      </c>
      <c r="F98" t="s">
        <v>30</v>
      </c>
    </row>
    <row r="99" spans="1:116" x14ac:dyDescent="0.25">
      <c r="A99" t="s">
        <v>6</v>
      </c>
      <c r="C99" t="s">
        <v>55</v>
      </c>
      <c r="E99">
        <v>0</v>
      </c>
      <c r="F99" t="s">
        <v>30</v>
      </c>
    </row>
    <row r="100" spans="1:116" x14ac:dyDescent="0.25">
      <c r="A100" t="s">
        <v>8</v>
      </c>
      <c r="C100" t="s">
        <v>55</v>
      </c>
      <c r="E100">
        <v>0</v>
      </c>
      <c r="F100" t="s">
        <v>30</v>
      </c>
    </row>
    <row r="101" spans="1:116" x14ac:dyDescent="0.25">
      <c r="A101" t="s">
        <v>10</v>
      </c>
      <c r="C101" t="s">
        <v>55</v>
      </c>
      <c r="E101">
        <v>0</v>
      </c>
      <c r="F101" t="s">
        <v>30</v>
      </c>
    </row>
    <row r="102" spans="1:116" x14ac:dyDescent="0.25">
      <c r="A102" t="s">
        <v>12</v>
      </c>
      <c r="C102" t="s">
        <v>55</v>
      </c>
      <c r="E102">
        <v>0</v>
      </c>
      <c r="F102" t="s">
        <v>30</v>
      </c>
    </row>
    <row r="103" spans="1:116" x14ac:dyDescent="0.25">
      <c r="A103" t="s">
        <v>14</v>
      </c>
      <c r="C103" t="s">
        <v>55</v>
      </c>
      <c r="E103">
        <v>0</v>
      </c>
      <c r="F103" t="s">
        <v>30</v>
      </c>
      <c r="G103">
        <v>12700223.999999998</v>
      </c>
      <c r="H103">
        <v>12341317</v>
      </c>
      <c r="I103">
        <v>11910490</v>
      </c>
      <c r="J103">
        <v>11477551</v>
      </c>
      <c r="K103">
        <v>11208407</v>
      </c>
      <c r="L103">
        <v>10914864</v>
      </c>
      <c r="M103">
        <v>10781421.000000002</v>
      </c>
      <c r="N103">
        <v>10587802</v>
      </c>
      <c r="O103">
        <v>10412766</v>
      </c>
      <c r="P103">
        <v>10245253</v>
      </c>
      <c r="Q103">
        <v>10253319</v>
      </c>
      <c r="R103">
        <v>10218700</v>
      </c>
      <c r="S103">
        <v>10176338</v>
      </c>
      <c r="T103">
        <v>10265621</v>
      </c>
      <c r="U103">
        <v>10432181</v>
      </c>
      <c r="V103">
        <v>10490503</v>
      </c>
      <c r="W103">
        <v>10707122</v>
      </c>
      <c r="X103">
        <v>10969855</v>
      </c>
      <c r="Y103">
        <v>11339975</v>
      </c>
      <c r="Z103">
        <v>11438814</v>
      </c>
      <c r="AA103">
        <v>11484194</v>
      </c>
      <c r="AB103">
        <v>11432151</v>
      </c>
      <c r="AC103">
        <v>11537962.000000002</v>
      </c>
      <c r="AD103">
        <v>11469548</v>
      </c>
      <c r="AE103">
        <v>11600127</v>
      </c>
      <c r="AF103">
        <v>11589994</v>
      </c>
      <c r="AG103">
        <v>11534881</v>
      </c>
      <c r="AH103">
        <v>11142753</v>
      </c>
      <c r="AI103">
        <v>10898822</v>
      </c>
      <c r="AJ103">
        <v>10600087</v>
      </c>
      <c r="AK103">
        <v>10408066</v>
      </c>
      <c r="AL103">
        <v>10272198.000000002</v>
      </c>
      <c r="AM103">
        <v>10147463</v>
      </c>
      <c r="AN103">
        <v>10008952</v>
      </c>
      <c r="AO103">
        <v>9882733</v>
      </c>
      <c r="AP103">
        <v>9762429</v>
      </c>
      <c r="AQ103">
        <v>9654980</v>
      </c>
      <c r="AR103">
        <v>9555806</v>
      </c>
      <c r="AS103">
        <v>9480289</v>
      </c>
      <c r="AT103">
        <v>9413065</v>
      </c>
      <c r="AU103">
        <v>9362095</v>
      </c>
      <c r="AV103">
        <v>9328558</v>
      </c>
      <c r="AW103">
        <v>9304573</v>
      </c>
      <c r="AX103">
        <v>9294854</v>
      </c>
      <c r="AY103">
        <v>9296167</v>
      </c>
      <c r="AZ103">
        <v>9304744</v>
      </c>
      <c r="BA103">
        <v>9321761</v>
      </c>
      <c r="BB103">
        <v>9355894</v>
      </c>
      <c r="BC103">
        <v>9388163.9999999981</v>
      </c>
      <c r="BD103">
        <v>9402378</v>
      </c>
      <c r="BE103">
        <v>9432083</v>
      </c>
      <c r="BF103">
        <v>9451098</v>
      </c>
      <c r="BG103">
        <v>9462478</v>
      </c>
      <c r="BH103">
        <v>9459850</v>
      </c>
      <c r="BI103">
        <v>9433721</v>
      </c>
      <c r="BJ103">
        <v>9396718</v>
      </c>
      <c r="BK103">
        <v>9342655</v>
      </c>
      <c r="BL103">
        <v>9281777</v>
      </c>
      <c r="BM103">
        <v>9186501</v>
      </c>
      <c r="BN103">
        <v>9094903</v>
      </c>
      <c r="BO103">
        <v>8997379</v>
      </c>
      <c r="BP103">
        <v>8888555</v>
      </c>
      <c r="BQ103">
        <v>8789272.0000000019</v>
      </c>
      <c r="BR103">
        <v>8684286</v>
      </c>
      <c r="BS103">
        <v>8590017.9999999981</v>
      </c>
      <c r="BT103">
        <v>8479689.9999999981</v>
      </c>
      <c r="BU103">
        <v>8388644.9999999981</v>
      </c>
      <c r="BV103">
        <v>8307902</v>
      </c>
      <c r="BW103">
        <v>8228842</v>
      </c>
      <c r="BX103">
        <v>8156892</v>
      </c>
      <c r="BY103">
        <v>8099014</v>
      </c>
      <c r="BZ103">
        <v>8056797.0000000009</v>
      </c>
      <c r="CA103">
        <v>8016943</v>
      </c>
      <c r="CB103">
        <v>7990060</v>
      </c>
      <c r="CC103">
        <v>7952581</v>
      </c>
      <c r="CD103">
        <v>7924327.9999999991</v>
      </c>
      <c r="CE103">
        <v>7905029.9999999991</v>
      </c>
      <c r="CF103">
        <v>7886469</v>
      </c>
      <c r="CG103">
        <v>7880782</v>
      </c>
      <c r="CH103">
        <v>7864679.0000000019</v>
      </c>
      <c r="CI103">
        <v>7852220</v>
      </c>
      <c r="CJ103">
        <v>7833626</v>
      </c>
      <c r="CK103">
        <v>7824383</v>
      </c>
      <c r="CL103">
        <v>7797812.9999999991</v>
      </c>
      <c r="CM103">
        <v>7770933.9999999991</v>
      </c>
      <c r="CN103">
        <v>7747334</v>
      </c>
      <c r="CO103">
        <v>7708813</v>
      </c>
      <c r="CP103">
        <v>7667516.0000000019</v>
      </c>
      <c r="CQ103">
        <v>7616159.0000000009</v>
      </c>
      <c r="CR103">
        <v>7568292</v>
      </c>
      <c r="CS103">
        <v>7514991</v>
      </c>
      <c r="CT103">
        <v>7459125.0000000009</v>
      </c>
      <c r="CU103">
        <v>7392891</v>
      </c>
      <c r="CV103">
        <v>7334879</v>
      </c>
      <c r="CW103">
        <v>7268695.0000000009</v>
      </c>
      <c r="CX103">
        <v>7199514</v>
      </c>
      <c r="CY103">
        <v>7138373.9999999991</v>
      </c>
      <c r="CZ103">
        <v>7073698</v>
      </c>
      <c r="DA103">
        <v>7008924.9999999991</v>
      </c>
      <c r="DB103">
        <v>6954196</v>
      </c>
      <c r="DC103">
        <v>6900757</v>
      </c>
      <c r="DD103">
        <v>6848083</v>
      </c>
      <c r="DE103">
        <v>6796250.0000000009</v>
      </c>
      <c r="DF103">
        <v>6759196.9999999991</v>
      </c>
      <c r="DG103">
        <v>6711892.0000000009</v>
      </c>
      <c r="DH103">
        <v>6676258</v>
      </c>
      <c r="DI103">
        <v>6645370.0000000009</v>
      </c>
      <c r="DJ103">
        <v>6609178</v>
      </c>
      <c r="DK103">
        <v>6584897</v>
      </c>
      <c r="DL103">
        <v>6561242</v>
      </c>
    </row>
    <row r="104" spans="1:116" x14ac:dyDescent="0.25">
      <c r="A104" t="s">
        <v>16</v>
      </c>
      <c r="C104" t="s">
        <v>55</v>
      </c>
      <c r="E104">
        <v>0</v>
      </c>
      <c r="F104" t="s">
        <v>30</v>
      </c>
    </row>
    <row r="105" spans="1:116" x14ac:dyDescent="0.25">
      <c r="A105" t="s">
        <v>18</v>
      </c>
      <c r="C105" t="s">
        <v>55</v>
      </c>
      <c r="E105">
        <v>0</v>
      </c>
      <c r="F105" t="s">
        <v>30</v>
      </c>
    </row>
    <row r="106" spans="1:116" x14ac:dyDescent="0.25">
      <c r="A106" t="s">
        <v>20</v>
      </c>
      <c r="C106" t="s">
        <v>55</v>
      </c>
      <c r="E106">
        <v>0</v>
      </c>
      <c r="F106" t="s">
        <v>30</v>
      </c>
    </row>
    <row r="107" spans="1:116" x14ac:dyDescent="0.25">
      <c r="A107" t="s">
        <v>21</v>
      </c>
      <c r="C107" t="s">
        <v>55</v>
      </c>
      <c r="E107">
        <v>0</v>
      </c>
      <c r="F107" t="s">
        <v>30</v>
      </c>
    </row>
    <row r="109" spans="1:116" x14ac:dyDescent="0.25">
      <c r="A109" t="s">
        <v>163</v>
      </c>
      <c r="B109" t="s">
        <v>23</v>
      </c>
      <c r="C109" t="s">
        <v>24</v>
      </c>
      <c r="D109" t="s">
        <v>25</v>
      </c>
      <c r="E109" t="s">
        <v>28</v>
      </c>
      <c r="G109">
        <v>1990</v>
      </c>
      <c r="H109">
        <v>1991</v>
      </c>
      <c r="I109">
        <v>1992</v>
      </c>
      <c r="J109">
        <v>1993</v>
      </c>
      <c r="K109">
        <v>1994</v>
      </c>
      <c r="L109">
        <v>1995</v>
      </c>
      <c r="M109">
        <v>1996</v>
      </c>
      <c r="N109">
        <v>1997</v>
      </c>
      <c r="O109">
        <v>1998</v>
      </c>
      <c r="P109">
        <v>1999</v>
      </c>
      <c r="Q109">
        <v>2000</v>
      </c>
      <c r="R109">
        <v>2001</v>
      </c>
      <c r="S109">
        <v>2002</v>
      </c>
      <c r="T109">
        <v>2003</v>
      </c>
      <c r="U109">
        <v>2004</v>
      </c>
      <c r="V109">
        <v>2005</v>
      </c>
      <c r="W109">
        <v>2006</v>
      </c>
      <c r="X109">
        <v>2007</v>
      </c>
      <c r="Y109">
        <v>2008</v>
      </c>
      <c r="Z109">
        <v>2009</v>
      </c>
      <c r="AA109">
        <v>2010</v>
      </c>
      <c r="AB109">
        <v>2011</v>
      </c>
      <c r="AC109">
        <v>2012</v>
      </c>
      <c r="AD109">
        <v>2013</v>
      </c>
      <c r="AE109">
        <v>2014</v>
      </c>
      <c r="AF109">
        <v>2015</v>
      </c>
      <c r="AG109">
        <v>2016</v>
      </c>
      <c r="AH109">
        <v>2017</v>
      </c>
      <c r="AI109">
        <v>2018</v>
      </c>
      <c r="AJ109">
        <v>2019</v>
      </c>
      <c r="AK109">
        <v>2020</v>
      </c>
      <c r="AL109">
        <v>2021</v>
      </c>
      <c r="AM109">
        <v>2022</v>
      </c>
      <c r="AN109">
        <v>2023</v>
      </c>
      <c r="AO109">
        <v>2024</v>
      </c>
      <c r="AP109">
        <v>2025</v>
      </c>
      <c r="AQ109">
        <v>2026</v>
      </c>
      <c r="AR109">
        <v>2027</v>
      </c>
      <c r="AS109">
        <v>2028</v>
      </c>
      <c r="AT109">
        <v>2029</v>
      </c>
      <c r="AU109">
        <v>2030</v>
      </c>
      <c r="AV109">
        <v>2031</v>
      </c>
      <c r="AW109">
        <v>2032</v>
      </c>
      <c r="AX109">
        <v>2033</v>
      </c>
      <c r="AY109">
        <v>2034</v>
      </c>
      <c r="AZ109">
        <v>2035</v>
      </c>
      <c r="BA109">
        <v>2036</v>
      </c>
      <c r="BB109">
        <v>2037</v>
      </c>
      <c r="BC109">
        <v>2038</v>
      </c>
      <c r="BD109">
        <v>2039</v>
      </c>
      <c r="BE109">
        <v>2040</v>
      </c>
      <c r="BF109">
        <v>2041</v>
      </c>
      <c r="BG109">
        <v>2042</v>
      </c>
      <c r="BH109">
        <v>2043</v>
      </c>
      <c r="BI109">
        <v>2044</v>
      </c>
      <c r="BJ109">
        <v>2045</v>
      </c>
      <c r="BK109">
        <v>2046</v>
      </c>
      <c r="BL109">
        <v>2047</v>
      </c>
      <c r="BM109">
        <v>2048</v>
      </c>
      <c r="BN109">
        <v>2049</v>
      </c>
      <c r="BO109">
        <v>2050</v>
      </c>
      <c r="BP109">
        <v>2051</v>
      </c>
      <c r="BQ109">
        <v>2052</v>
      </c>
      <c r="BR109">
        <v>2053</v>
      </c>
      <c r="BS109">
        <v>2054</v>
      </c>
      <c r="BT109">
        <v>2055</v>
      </c>
      <c r="BU109">
        <v>2056</v>
      </c>
      <c r="BV109">
        <v>2057</v>
      </c>
      <c r="BW109">
        <v>2058</v>
      </c>
      <c r="BX109">
        <v>2059</v>
      </c>
      <c r="BY109">
        <v>2060</v>
      </c>
      <c r="BZ109">
        <v>2061</v>
      </c>
      <c r="CA109">
        <v>2062</v>
      </c>
      <c r="CB109">
        <v>2063</v>
      </c>
      <c r="CC109">
        <v>2064</v>
      </c>
      <c r="CD109">
        <v>2065</v>
      </c>
      <c r="CE109">
        <v>2066</v>
      </c>
      <c r="CF109">
        <v>2067</v>
      </c>
      <c r="CG109">
        <v>2068</v>
      </c>
      <c r="CH109">
        <v>2069</v>
      </c>
      <c r="CI109">
        <v>2070</v>
      </c>
      <c r="CJ109">
        <v>2071</v>
      </c>
      <c r="CK109">
        <v>2072</v>
      </c>
      <c r="CL109">
        <v>2073</v>
      </c>
      <c r="CM109">
        <v>2074</v>
      </c>
      <c r="CN109">
        <v>2075</v>
      </c>
      <c r="CO109">
        <v>2076</v>
      </c>
      <c r="CP109">
        <v>2077</v>
      </c>
      <c r="CQ109">
        <v>2078</v>
      </c>
      <c r="CR109">
        <v>2079</v>
      </c>
      <c r="CS109">
        <v>2080</v>
      </c>
      <c r="CT109">
        <v>2081</v>
      </c>
      <c r="CU109">
        <v>2082</v>
      </c>
      <c r="CV109">
        <v>2083</v>
      </c>
      <c r="CW109">
        <v>2084</v>
      </c>
      <c r="CX109">
        <v>2085</v>
      </c>
      <c r="CY109">
        <v>2086</v>
      </c>
      <c r="CZ109">
        <v>2087</v>
      </c>
      <c r="DA109">
        <v>2088</v>
      </c>
      <c r="DB109">
        <v>2089</v>
      </c>
      <c r="DC109">
        <v>2090</v>
      </c>
      <c r="DD109">
        <v>2091</v>
      </c>
      <c r="DE109">
        <v>2092</v>
      </c>
      <c r="DF109">
        <v>2093</v>
      </c>
      <c r="DG109">
        <v>2094</v>
      </c>
      <c r="DH109">
        <v>2095</v>
      </c>
      <c r="DI109">
        <v>2096</v>
      </c>
      <c r="DJ109">
        <v>2097</v>
      </c>
      <c r="DK109">
        <v>2098</v>
      </c>
      <c r="DL109">
        <v>2099</v>
      </c>
    </row>
    <row r="110" spans="1:116" x14ac:dyDescent="0.25">
      <c r="A110" t="s">
        <v>3</v>
      </c>
      <c r="C110" t="s">
        <v>55</v>
      </c>
      <c r="E110">
        <v>0</v>
      </c>
      <c r="F110" t="s">
        <v>30</v>
      </c>
    </row>
    <row r="111" spans="1:116" x14ac:dyDescent="0.25">
      <c r="A111" t="s">
        <v>6</v>
      </c>
      <c r="C111" t="s">
        <v>55</v>
      </c>
      <c r="E111">
        <v>0</v>
      </c>
      <c r="F111" t="s">
        <v>30</v>
      </c>
    </row>
    <row r="112" spans="1:116" x14ac:dyDescent="0.25">
      <c r="A112" t="s">
        <v>8</v>
      </c>
      <c r="C112" t="s">
        <v>55</v>
      </c>
      <c r="E112">
        <v>0</v>
      </c>
      <c r="F112" t="s">
        <v>30</v>
      </c>
    </row>
    <row r="113" spans="1:47" x14ac:dyDescent="0.25">
      <c r="A113" t="s">
        <v>10</v>
      </c>
      <c r="C113" t="s">
        <v>55</v>
      </c>
      <c r="E113">
        <v>0</v>
      </c>
      <c r="F113" t="s">
        <v>30</v>
      </c>
    </row>
    <row r="114" spans="1:47" x14ac:dyDescent="0.25">
      <c r="A114" t="s">
        <v>12</v>
      </c>
      <c r="C114" t="s">
        <v>55</v>
      </c>
      <c r="E114">
        <v>0</v>
      </c>
      <c r="F114" t="s">
        <v>30</v>
      </c>
    </row>
    <row r="115" spans="1:47" x14ac:dyDescent="0.25">
      <c r="A115" t="s">
        <v>14</v>
      </c>
      <c r="C115" t="s">
        <v>55</v>
      </c>
      <c r="E115">
        <v>0</v>
      </c>
      <c r="F115" t="s">
        <v>30</v>
      </c>
      <c r="G115">
        <v>0</v>
      </c>
      <c r="AG115">
        <v>0.14000000000000001</v>
      </c>
      <c r="AL115">
        <v>0.14000000000000001</v>
      </c>
      <c r="AU115">
        <v>0.9</v>
      </c>
    </row>
    <row r="116" spans="1:47" x14ac:dyDescent="0.25">
      <c r="A116" t="s">
        <v>16</v>
      </c>
      <c r="C116" t="s">
        <v>55</v>
      </c>
      <c r="E116">
        <v>0</v>
      </c>
      <c r="F116" t="s">
        <v>30</v>
      </c>
    </row>
    <row r="117" spans="1:47" x14ac:dyDescent="0.25">
      <c r="A117" t="s">
        <v>18</v>
      </c>
      <c r="C117" t="s">
        <v>55</v>
      </c>
      <c r="E117">
        <v>0</v>
      </c>
      <c r="F117" t="s">
        <v>30</v>
      </c>
    </row>
    <row r="118" spans="1:47" x14ac:dyDescent="0.25">
      <c r="A118" t="s">
        <v>20</v>
      </c>
      <c r="C118" t="s">
        <v>55</v>
      </c>
      <c r="E118">
        <v>0</v>
      </c>
      <c r="F118" t="s">
        <v>30</v>
      </c>
    </row>
    <row r="119" spans="1:47" x14ac:dyDescent="0.25">
      <c r="A119" t="s">
        <v>21</v>
      </c>
      <c r="C119" t="s">
        <v>55</v>
      </c>
      <c r="E119">
        <v>0</v>
      </c>
      <c r="F119" t="s">
        <v>30</v>
      </c>
    </row>
  </sheetData>
  <conditionalFormatting sqref="E10 E50:E59 E62:E71 E74:E83 E86:E95">
    <cfRule type="expression" dxfId="3065" priority="17">
      <formula>COUNTIF(G10:DL10,"&lt;&gt;" &amp; "")&gt;0</formula>
    </cfRule>
    <cfRule type="expression" dxfId="3064" priority="18">
      <formula>AND(COUNTIF(G10:DL10,"&lt;&gt;" &amp; "")&gt;0,NOT(ISBLANK(E10)))</formula>
    </cfRule>
  </conditionalFormatting>
  <conditionalFormatting sqref="E11">
    <cfRule type="expression" dxfId="3063" priority="19">
      <formula>COUNTIF(G11:DL11,"&lt;&gt;" &amp; "")&gt;0</formula>
    </cfRule>
    <cfRule type="expression" dxfId="3062" priority="20">
      <formula>AND(COUNTIF(G11:DL11,"&lt;&gt;" &amp; "")&gt;0,NOT(ISBLANK(E11)))</formula>
    </cfRule>
  </conditionalFormatting>
  <conditionalFormatting sqref="E14">
    <cfRule type="expression" dxfId="3061" priority="21">
      <formula>COUNTIF(G14:DL14,"&lt;&gt;" &amp; "")&gt;0</formula>
    </cfRule>
    <cfRule type="expression" dxfId="3060" priority="22">
      <formula>AND(COUNTIF(G14:DL14,"&lt;&gt;" &amp; "")&gt;0,NOT(ISBLANK(E14)))</formula>
    </cfRule>
  </conditionalFormatting>
  <conditionalFormatting sqref="E15">
    <cfRule type="expression" dxfId="3059" priority="23">
      <formula>COUNTIF(G15:DL15,"&lt;&gt;" &amp; "")&gt;0</formula>
    </cfRule>
    <cfRule type="expression" dxfId="3058" priority="24">
      <formula>AND(COUNTIF(G15:DL15,"&lt;&gt;" &amp; "")&gt;0,NOT(ISBLANK(E15)))</formula>
    </cfRule>
  </conditionalFormatting>
  <conditionalFormatting sqref="E16">
    <cfRule type="expression" dxfId="3057" priority="25">
      <formula>COUNTIF(G16:DL16,"&lt;&gt;" &amp; "")&gt;0</formula>
    </cfRule>
    <cfRule type="expression" dxfId="3056" priority="26">
      <formula>AND(COUNTIF(G16:DL16,"&lt;&gt;" &amp; "")&gt;0,NOT(ISBLANK(E16)))</formula>
    </cfRule>
  </conditionalFormatting>
  <conditionalFormatting sqref="E17">
    <cfRule type="expression" dxfId="3055" priority="27">
      <formula>COUNTIF(G17:DL17,"&lt;&gt;" &amp; "")&gt;0</formula>
    </cfRule>
    <cfRule type="expression" dxfId="3054" priority="28">
      <formula>AND(COUNTIF(G17:DL17,"&lt;&gt;" &amp; "")&gt;0,NOT(ISBLANK(E17)))</formula>
    </cfRule>
  </conditionalFormatting>
  <conditionalFormatting sqref="E18">
    <cfRule type="expression" dxfId="3053" priority="29">
      <formula>COUNTIF(G18:DL18,"&lt;&gt;" &amp; "")&gt;0</formula>
    </cfRule>
    <cfRule type="expression" dxfId="3052" priority="30">
      <formula>AND(COUNTIF(G18:DL18,"&lt;&gt;" &amp; "")&gt;0,NOT(ISBLANK(E18)))</formula>
    </cfRule>
  </conditionalFormatting>
  <conditionalFormatting sqref="E19">
    <cfRule type="expression" dxfId="3051" priority="31">
      <formula>COUNTIF(G19:DL19,"&lt;&gt;" &amp; "")&gt;0</formula>
    </cfRule>
    <cfRule type="expression" dxfId="3050" priority="32">
      <formula>AND(COUNTIF(G19:DL19,"&lt;&gt;" &amp; "")&gt;0,NOT(ISBLANK(E19)))</formula>
    </cfRule>
  </conditionalFormatting>
  <conditionalFormatting sqref="E2">
    <cfRule type="expression" dxfId="3049" priority="1">
      <formula>COUNTIF(G2:DL2,"&lt;&gt;" &amp; "")&gt;0</formula>
    </cfRule>
    <cfRule type="expression" dxfId="3048" priority="2">
      <formula>AND(COUNTIF(G2:DL2,"&lt;&gt;" &amp; "")&gt;0,NOT(ISBLANK(E2)))</formula>
    </cfRule>
  </conditionalFormatting>
  <conditionalFormatting sqref="E20">
    <cfRule type="expression" dxfId="3047" priority="33">
      <formula>COUNTIF(G20:DL20,"&lt;&gt;" &amp; "")&gt;0</formula>
    </cfRule>
    <cfRule type="expression" dxfId="3046" priority="34">
      <formula>AND(COUNTIF(G20:DL20,"&lt;&gt;" &amp; "")&gt;0,NOT(ISBLANK(E20)))</formula>
    </cfRule>
  </conditionalFormatting>
  <conditionalFormatting sqref="E21">
    <cfRule type="expression" dxfId="3045" priority="35">
      <formula>COUNTIF(G21:DL21,"&lt;&gt;" &amp; "")&gt;0</formula>
    </cfRule>
    <cfRule type="expression" dxfId="3044" priority="36">
      <formula>AND(COUNTIF(G21:DL21,"&lt;&gt;" &amp; "")&gt;0,NOT(ISBLANK(E21)))</formula>
    </cfRule>
  </conditionalFormatting>
  <conditionalFormatting sqref="E22">
    <cfRule type="expression" dxfId="3043" priority="37">
      <formula>COUNTIF(G22:DL22,"&lt;&gt;" &amp; "")&gt;0</formula>
    </cfRule>
    <cfRule type="expression" dxfId="3042" priority="38">
      <formula>AND(COUNTIF(G22:DL22,"&lt;&gt;" &amp; "")&gt;0,NOT(ISBLANK(E22)))</formula>
    </cfRule>
  </conditionalFormatting>
  <conditionalFormatting sqref="E23">
    <cfRule type="expression" dxfId="3041" priority="39">
      <formula>COUNTIF(G23:DL23,"&lt;&gt;" &amp; "")&gt;0</formula>
    </cfRule>
    <cfRule type="expression" dxfId="3040" priority="40">
      <formula>AND(COUNTIF(G23:DL23,"&lt;&gt;" &amp; "")&gt;0,NOT(ISBLANK(E23)))</formula>
    </cfRule>
  </conditionalFormatting>
  <conditionalFormatting sqref="E26">
    <cfRule type="expression" dxfId="3039" priority="41">
      <formula>COUNTIF(G26:DL26,"&lt;&gt;" &amp; "")&gt;0</formula>
    </cfRule>
    <cfRule type="expression" dxfId="3038" priority="42">
      <formula>AND(COUNTIF(G26:DL26,"&lt;&gt;" &amp; "")&gt;0,NOT(ISBLANK(E26)))</formula>
    </cfRule>
  </conditionalFormatting>
  <conditionalFormatting sqref="E27">
    <cfRule type="expression" dxfId="3037" priority="43">
      <formula>COUNTIF(G27:DL27,"&lt;&gt;" &amp; "")&gt;0</formula>
    </cfRule>
    <cfRule type="expression" dxfId="3036" priority="44">
      <formula>AND(COUNTIF(G27:DL27,"&lt;&gt;" &amp; "")&gt;0,NOT(ISBLANK(E27)))</formula>
    </cfRule>
  </conditionalFormatting>
  <conditionalFormatting sqref="E28">
    <cfRule type="expression" dxfId="3035" priority="45">
      <formula>COUNTIF(G28:DL28,"&lt;&gt;" &amp; "")&gt;0</formula>
    </cfRule>
    <cfRule type="expression" dxfId="3034" priority="46">
      <formula>AND(COUNTIF(G28:DL28,"&lt;&gt;" &amp; "")&gt;0,NOT(ISBLANK(E28)))</formula>
    </cfRule>
  </conditionalFormatting>
  <conditionalFormatting sqref="E29">
    <cfRule type="expression" dxfId="3033" priority="47">
      <formula>COUNTIF(G29:DL29,"&lt;&gt;" &amp; "")&gt;0</formula>
    </cfRule>
    <cfRule type="expression" dxfId="3032" priority="48">
      <formula>AND(COUNTIF(G29:DL29,"&lt;&gt;" &amp; "")&gt;0,NOT(ISBLANK(E29)))</formula>
    </cfRule>
  </conditionalFormatting>
  <conditionalFormatting sqref="E3">
    <cfRule type="expression" dxfId="3031" priority="3">
      <formula>COUNTIF(G3:DL3,"&lt;&gt;" &amp; "")&gt;0</formula>
    </cfRule>
    <cfRule type="expression" dxfId="3030" priority="4">
      <formula>AND(COUNTIF(G3:DL3,"&lt;&gt;" &amp; "")&gt;0,NOT(ISBLANK(E3)))</formula>
    </cfRule>
  </conditionalFormatting>
  <conditionalFormatting sqref="E30">
    <cfRule type="expression" dxfId="3029" priority="49">
      <formula>COUNTIF(G30:DL30,"&lt;&gt;" &amp; "")&gt;0</formula>
    </cfRule>
    <cfRule type="expression" dxfId="3028" priority="50">
      <formula>AND(COUNTIF(G30:DL30,"&lt;&gt;" &amp; "")&gt;0,NOT(ISBLANK(E30)))</formula>
    </cfRule>
  </conditionalFormatting>
  <conditionalFormatting sqref="E31">
    <cfRule type="expression" dxfId="3027" priority="51">
      <formula>COUNTIF(G31:DL31,"&lt;&gt;" &amp; "")&gt;0</formula>
    </cfRule>
    <cfRule type="expression" dxfId="3026" priority="52">
      <formula>AND(COUNTIF(G31:DL31,"&lt;&gt;" &amp; "")&gt;0,NOT(ISBLANK(E31)))</formula>
    </cfRule>
  </conditionalFormatting>
  <conditionalFormatting sqref="E32">
    <cfRule type="expression" dxfId="3025" priority="53">
      <formula>COUNTIF(G32:DL32,"&lt;&gt;" &amp; "")&gt;0</formula>
    </cfRule>
    <cfRule type="expression" dxfId="3024" priority="54">
      <formula>AND(COUNTIF(G32:DL32,"&lt;&gt;" &amp; "")&gt;0,NOT(ISBLANK(E32)))</formula>
    </cfRule>
  </conditionalFormatting>
  <conditionalFormatting sqref="E33">
    <cfRule type="expression" dxfId="3023" priority="55">
      <formula>COUNTIF(G33:DL33,"&lt;&gt;" &amp; "")&gt;0</formula>
    </cfRule>
    <cfRule type="expression" dxfId="3022" priority="56">
      <formula>AND(COUNTIF(G33:DL33,"&lt;&gt;" &amp; "")&gt;0,NOT(ISBLANK(E33)))</formula>
    </cfRule>
  </conditionalFormatting>
  <conditionalFormatting sqref="E34">
    <cfRule type="expression" dxfId="3021" priority="57">
      <formula>COUNTIF(G34:DL34,"&lt;&gt;" &amp; "")&gt;0</formula>
    </cfRule>
    <cfRule type="expression" dxfId="3020" priority="58">
      <formula>AND(COUNTIF(G34:DL34,"&lt;&gt;" &amp; "")&gt;0,NOT(ISBLANK(E34)))</formula>
    </cfRule>
  </conditionalFormatting>
  <conditionalFormatting sqref="E35">
    <cfRule type="expression" dxfId="3019" priority="59">
      <formula>COUNTIF(G35:DL35,"&lt;&gt;" &amp; "")&gt;0</formula>
    </cfRule>
    <cfRule type="expression" dxfId="3018" priority="60">
      <formula>AND(COUNTIF(G35:DL35,"&lt;&gt;" &amp; "")&gt;0,NOT(ISBLANK(E35)))</formula>
    </cfRule>
  </conditionalFormatting>
  <conditionalFormatting sqref="E38">
    <cfRule type="expression" dxfId="3017" priority="61">
      <formula>COUNTIF(G38:DL38,"&lt;&gt;" &amp; "")&gt;0</formula>
    </cfRule>
    <cfRule type="expression" dxfId="3016" priority="62">
      <formula>AND(COUNTIF(G38:DL38,"&lt;&gt;" &amp; "")&gt;0,NOT(ISBLANK(E38)))</formula>
    </cfRule>
  </conditionalFormatting>
  <conditionalFormatting sqref="E39">
    <cfRule type="expression" dxfId="3015" priority="63">
      <formula>COUNTIF(G39:DL39,"&lt;&gt;" &amp; "")&gt;0</formula>
    </cfRule>
    <cfRule type="expression" dxfId="3014" priority="64">
      <formula>AND(COUNTIF(G39:DL39,"&lt;&gt;" &amp; "")&gt;0,NOT(ISBLANK(E39)))</formula>
    </cfRule>
  </conditionalFormatting>
  <conditionalFormatting sqref="E4">
    <cfRule type="expression" dxfId="3013" priority="5">
      <formula>COUNTIF(G4:DL4,"&lt;&gt;" &amp; "")&gt;0</formula>
    </cfRule>
    <cfRule type="expression" dxfId="3012" priority="6">
      <formula>AND(COUNTIF(G4:DL4,"&lt;&gt;" &amp; "")&gt;0,NOT(ISBLANK(E4)))</formula>
    </cfRule>
  </conditionalFormatting>
  <conditionalFormatting sqref="E40">
    <cfRule type="expression" dxfId="3011" priority="65">
      <formula>COUNTIF(G40:DL40,"&lt;&gt;" &amp; "")&gt;0</formula>
    </cfRule>
    <cfRule type="expression" dxfId="3010" priority="66">
      <formula>AND(COUNTIF(G40:DL40,"&lt;&gt;" &amp; "")&gt;0,NOT(ISBLANK(E40)))</formula>
    </cfRule>
  </conditionalFormatting>
  <conditionalFormatting sqref="E41">
    <cfRule type="expression" dxfId="3009" priority="67">
      <formula>COUNTIF(G41:DL41,"&lt;&gt;" &amp; "")&gt;0</formula>
    </cfRule>
    <cfRule type="expression" dxfId="3008" priority="68">
      <formula>AND(COUNTIF(G41:DL41,"&lt;&gt;" &amp; "")&gt;0,NOT(ISBLANK(E41)))</formula>
    </cfRule>
  </conditionalFormatting>
  <conditionalFormatting sqref="E42">
    <cfRule type="expression" dxfId="3007" priority="69">
      <formula>COUNTIF(G42:DL42,"&lt;&gt;" &amp; "")&gt;0</formula>
    </cfRule>
    <cfRule type="expression" dxfId="3006" priority="70">
      <formula>AND(COUNTIF(G42:DL42,"&lt;&gt;" &amp; "")&gt;0,NOT(ISBLANK(E42)))</formula>
    </cfRule>
  </conditionalFormatting>
  <conditionalFormatting sqref="E43">
    <cfRule type="expression" dxfId="3005" priority="71">
      <formula>COUNTIF(G43:DL43,"&lt;&gt;" &amp; "")&gt;0</formula>
    </cfRule>
    <cfRule type="expression" dxfId="3004" priority="72">
      <formula>AND(COUNTIF(G43:DL43,"&lt;&gt;" &amp; "")&gt;0,NOT(ISBLANK(E43)))</formula>
    </cfRule>
  </conditionalFormatting>
  <conditionalFormatting sqref="E44">
    <cfRule type="expression" dxfId="3003" priority="73">
      <formula>COUNTIF(G44:DL44,"&lt;&gt;" &amp; "")&gt;0</formula>
    </cfRule>
    <cfRule type="expression" dxfId="3002" priority="74">
      <formula>AND(COUNTIF(G44:DL44,"&lt;&gt;" &amp; "")&gt;0,NOT(ISBLANK(E44)))</formula>
    </cfRule>
  </conditionalFormatting>
  <conditionalFormatting sqref="E45">
    <cfRule type="expression" dxfId="3001" priority="75">
      <formula>COUNTIF(G45:DL45,"&lt;&gt;" &amp; "")&gt;0</formula>
    </cfRule>
    <cfRule type="expression" dxfId="3000" priority="76">
      <formula>AND(COUNTIF(G45:DL45,"&lt;&gt;" &amp; "")&gt;0,NOT(ISBLANK(E45)))</formula>
    </cfRule>
  </conditionalFormatting>
  <conditionalFormatting sqref="E46">
    <cfRule type="expression" dxfId="2999" priority="77">
      <formula>COUNTIF(G46:DL46,"&lt;&gt;" &amp; "")&gt;0</formula>
    </cfRule>
    <cfRule type="expression" dxfId="2998" priority="78">
      <formula>AND(COUNTIF(G46:DL46,"&lt;&gt;" &amp; "")&gt;0,NOT(ISBLANK(E46)))</formula>
    </cfRule>
  </conditionalFormatting>
  <conditionalFormatting sqref="E47">
    <cfRule type="expression" dxfId="2997" priority="79">
      <formula>COUNTIF(G47:DL47,"&lt;&gt;" &amp; "")&gt;0</formula>
    </cfRule>
    <cfRule type="expression" dxfId="2996" priority="80">
      <formula>AND(COUNTIF(G47:DL47,"&lt;&gt;" &amp; "")&gt;0,NOT(ISBLANK(E47)))</formula>
    </cfRule>
  </conditionalFormatting>
  <conditionalFormatting sqref="E5">
    <cfRule type="expression" dxfId="2995" priority="7">
      <formula>COUNTIF(G5:DL5,"&lt;&gt;" &amp; "")&gt;0</formula>
    </cfRule>
    <cfRule type="expression" dxfId="2994" priority="8">
      <formula>AND(COUNTIF(G5:DL5,"&lt;&gt;" &amp; "")&gt;0,NOT(ISBLANK(E5)))</formula>
    </cfRule>
  </conditionalFormatting>
  <conditionalFormatting sqref="E6">
    <cfRule type="expression" dxfId="2993" priority="9">
      <formula>COUNTIF(G6:DL6,"&lt;&gt;" &amp; "")&gt;0</formula>
    </cfRule>
    <cfRule type="expression" dxfId="2992" priority="10">
      <formula>AND(COUNTIF(G6:DL6,"&lt;&gt;" &amp; "")&gt;0,NOT(ISBLANK(E6)))</formula>
    </cfRule>
  </conditionalFormatting>
  <conditionalFormatting sqref="E7">
    <cfRule type="expression" dxfId="2991" priority="11">
      <formula>COUNTIF(G7:DL7,"&lt;&gt;" &amp; "")&gt;0</formula>
    </cfRule>
    <cfRule type="expression" dxfId="2990" priority="12">
      <formula>AND(COUNTIF(G7:DL7,"&lt;&gt;" &amp; "")&gt;0,NOT(ISBLANK(E7)))</formula>
    </cfRule>
  </conditionalFormatting>
  <conditionalFormatting sqref="E8">
    <cfRule type="expression" dxfId="2989" priority="13">
      <formula>COUNTIF(G8:DL8,"&lt;&gt;" &amp; "")&gt;0</formula>
    </cfRule>
    <cfRule type="expression" dxfId="2988" priority="14">
      <formula>AND(COUNTIF(G8:DL8,"&lt;&gt;" &amp; "")&gt;0,NOT(ISBLANK(E8)))</formula>
    </cfRule>
  </conditionalFormatting>
  <conditionalFormatting sqref="E9">
    <cfRule type="expression" dxfId="2987" priority="15">
      <formula>COUNTIF(G9:DL9,"&lt;&gt;" &amp; "")&gt;0</formula>
    </cfRule>
    <cfRule type="expression" dxfId="2986" priority="16">
      <formula>AND(COUNTIF(G9:DL9,"&lt;&gt;" &amp; "")&gt;0,NOT(ISBLANK(E9)))</formula>
    </cfRule>
  </conditionalFormatting>
  <dataValidations disablePrompts="1" count="1">
    <dataValidation type="list" allowBlank="1" showInputMessage="1" showErrorMessage="1" sqref="C86:C95 C74:C83 C62:C71 C50:C59 C38:C47 C26:C35 C14:C23 C2:C11" xr:uid="{00000000-0002-0000-0600-000000000000}">
      <formula1>"N.A."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808080"/>
  </sheetPr>
  <dimension ref="A1:DL263"/>
  <sheetViews>
    <sheetView tabSelected="1" workbookViewId="0">
      <selection activeCell="E4" sqref="E4"/>
    </sheetView>
  </sheetViews>
  <sheetFormatPr defaultRowHeight="15" x14ac:dyDescent="0.25"/>
  <cols>
    <col min="1" max="1" width="112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93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4.4999999999999998E-2</v>
      </c>
      <c r="E2" s="3">
        <v>0.74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4.4999999999999998E-2</v>
      </c>
      <c r="E3" s="3">
        <v>0.74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94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0.04</v>
      </c>
      <c r="E14" s="3">
        <v>0.95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0.04</v>
      </c>
      <c r="E15" s="3">
        <v>0.95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95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0.95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0.95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96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>
        <v>7.0000000000000001E-3</v>
      </c>
      <c r="E38" s="3">
        <v>0.98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>
        <v>7.0000000000000001E-3</v>
      </c>
      <c r="E39" s="3">
        <v>0.98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97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1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1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1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1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1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1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1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1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98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0.5</v>
      </c>
      <c r="E62" s="3">
        <v>2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0.5</v>
      </c>
      <c r="E63" s="3">
        <v>2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0.5</v>
      </c>
      <c r="E64" s="3">
        <v>2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0.5</v>
      </c>
      <c r="E65" s="3">
        <v>2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0.5</v>
      </c>
      <c r="E66" s="3">
        <v>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0.5</v>
      </c>
      <c r="E67" s="3">
        <v>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0.5</v>
      </c>
      <c r="E68" s="3">
        <v>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0.5</v>
      </c>
      <c r="E69" s="3">
        <v>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0.5</v>
      </c>
      <c r="E70" s="3">
        <v>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0.5</v>
      </c>
      <c r="E71" s="3">
        <v>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99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0.05</v>
      </c>
      <c r="E74" s="3">
        <v>0.2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0.05</v>
      </c>
      <c r="E75" s="3">
        <v>0.2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0.05</v>
      </c>
      <c r="E76" s="3">
        <v>0.2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0.05</v>
      </c>
      <c r="E77" s="3">
        <v>0.2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0.05</v>
      </c>
      <c r="E78" s="3">
        <v>0.2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0.05</v>
      </c>
      <c r="E79" s="3">
        <v>0.2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0.05</v>
      </c>
      <c r="E80" s="3">
        <v>0.2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0.05</v>
      </c>
      <c r="E81" s="3">
        <v>0.2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0.05</v>
      </c>
      <c r="E82" s="3">
        <v>0.2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0.05</v>
      </c>
      <c r="E83" s="3">
        <v>0.2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100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101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7.4999999999999997E-2</v>
      </c>
      <c r="E98" s="3">
        <v>0.2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7.4999999999999997E-2</v>
      </c>
      <c r="E99" s="3">
        <v>0.2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7.4999999999999997E-2</v>
      </c>
      <c r="E100" s="3">
        <v>0.2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7.4999999999999997E-2</v>
      </c>
      <c r="E101" s="3">
        <v>0.2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7.4999999999999997E-2</v>
      </c>
      <c r="E102" s="3">
        <v>0.2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7.4999999999999997E-2</v>
      </c>
      <c r="E103" s="3">
        <v>0.2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7.4999999999999997E-2</v>
      </c>
      <c r="E104" s="3">
        <v>0.2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7.4999999999999997E-2</v>
      </c>
      <c r="E105" s="3">
        <v>0.2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7.4999999999999997E-2</v>
      </c>
      <c r="E106" s="3">
        <v>0.2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7.4999999999999997E-2</v>
      </c>
      <c r="E107" s="3">
        <v>0.2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102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103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104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1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1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1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1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1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1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105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>
        <v>7.4999999999999997E-2</v>
      </c>
      <c r="E146" s="3">
        <v>0.2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>
        <v>7.4999999999999997E-2</v>
      </c>
      <c r="E147" s="3">
        <v>0.2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>
        <v>7.4999999999999997E-2</v>
      </c>
      <c r="E148" s="3">
        <v>0.2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>
        <v>7.4999999999999997E-2</v>
      </c>
      <c r="E149" s="3">
        <v>0.2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>
        <v>7.4999999999999997E-2</v>
      </c>
      <c r="E150" s="3">
        <v>0.2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>
        <v>7.4999999999999997E-2</v>
      </c>
      <c r="E151" s="3">
        <v>0.2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>
        <v>7.4999999999999997E-2</v>
      </c>
      <c r="E152" s="3">
        <v>0.2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>
        <v>7.4999999999999997E-2</v>
      </c>
      <c r="E153" s="3">
        <v>0.2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>
        <v>7.4999999999999997E-2</v>
      </c>
      <c r="E154" s="3">
        <v>0.2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>
        <v>7.4999999999999997E-2</v>
      </c>
      <c r="E155" s="3">
        <v>0.2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106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>
        <v>0.05</v>
      </c>
      <c r="E158" s="3">
        <v>0.2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>
        <v>0.05</v>
      </c>
      <c r="E159" s="3">
        <v>0.2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>
        <v>0.05</v>
      </c>
      <c r="E160" s="3">
        <v>0.2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>
        <v>0.05</v>
      </c>
      <c r="E161" s="3">
        <v>0.2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>
        <v>0.05</v>
      </c>
      <c r="E162" s="3">
        <v>0.2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>
        <v>0.05</v>
      </c>
      <c r="E163" s="3">
        <v>0.2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>
        <v>0.05</v>
      </c>
      <c r="E164" s="3">
        <v>0.2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>
        <v>0.05</v>
      </c>
      <c r="E165" s="3">
        <v>0.2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>
        <v>0.05</v>
      </c>
      <c r="E166" s="3">
        <v>0.2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>
        <v>0.05</v>
      </c>
      <c r="E167" s="3">
        <v>0.2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107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1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1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1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1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1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1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108</v>
      </c>
      <c r="B181" s="1" t="s">
        <v>23</v>
      </c>
      <c r="C181" s="1" t="s">
        <v>24</v>
      </c>
      <c r="D181" s="1"/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>
        <v>7.4999999999999997E-2</v>
      </c>
      <c r="E182" s="3">
        <v>0.2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>
        <v>7.4999999999999997E-2</v>
      </c>
      <c r="E183" s="3">
        <v>0.2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>
        <v>7.4999999999999997E-2</v>
      </c>
      <c r="E184" s="3">
        <v>0.2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>
        <v>7.4999999999999997E-2</v>
      </c>
      <c r="E185" s="3">
        <v>0.2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>
        <v>7.4999999999999997E-2</v>
      </c>
      <c r="E186" s="3">
        <v>0.2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>
        <v>7.4999999999999997E-2</v>
      </c>
      <c r="E187" s="3">
        <v>0.2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>
        <v>7.4999999999999997E-2</v>
      </c>
      <c r="E188" s="3">
        <v>0.2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>
        <v>7.4999999999999997E-2</v>
      </c>
      <c r="E189" s="3">
        <v>0.2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>
        <v>7.4999999999999997E-2</v>
      </c>
      <c r="E190" s="3">
        <v>0.2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>
        <v>7.4999999999999997E-2</v>
      </c>
      <c r="E191" s="3">
        <v>0.2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109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>
        <v>0.125</v>
      </c>
      <c r="E194" s="3">
        <v>0.5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>
        <v>0.125</v>
      </c>
      <c r="E195" s="3">
        <v>0.5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>
        <v>0.125</v>
      </c>
      <c r="E196" s="3">
        <v>0.5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>
        <v>0.125</v>
      </c>
      <c r="E197" s="3">
        <v>0.5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>
        <v>0.125</v>
      </c>
      <c r="E198" s="3">
        <v>0.5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>
        <v>0.125</v>
      </c>
      <c r="E199" s="3">
        <v>0.5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>
        <v>0.125</v>
      </c>
      <c r="E200" s="3">
        <v>0.5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>
        <v>0.125</v>
      </c>
      <c r="E201" s="3">
        <v>0.5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>
        <v>0.125</v>
      </c>
      <c r="E202" s="3">
        <v>0.5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>
        <v>0.125</v>
      </c>
      <c r="E203" s="3">
        <v>0.5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110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>
        <v>0.1</v>
      </c>
      <c r="E206" s="3">
        <v>0.7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>
        <v>0.1</v>
      </c>
      <c r="E207" s="3">
        <v>0.7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>
        <v>0.1</v>
      </c>
      <c r="E208" s="3">
        <v>0.7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>
        <v>0.1</v>
      </c>
      <c r="E209" s="3">
        <v>0.7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>
        <v>0.1</v>
      </c>
      <c r="E210" s="3">
        <v>0.7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>
        <v>0.1</v>
      </c>
      <c r="E211" s="3">
        <v>0.7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>
        <v>0.1</v>
      </c>
      <c r="E212" s="3">
        <v>0.7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>
        <v>0.1</v>
      </c>
      <c r="E213" s="3">
        <v>0.7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>
        <v>0.1</v>
      </c>
      <c r="E214" s="3">
        <v>0.7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>
        <v>0.1</v>
      </c>
      <c r="E215" s="3">
        <v>0.7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111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112</v>
      </c>
      <c r="D218" s="3">
        <v>0.125</v>
      </c>
      <c r="E218" s="3">
        <v>0.75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112</v>
      </c>
      <c r="D219" s="3">
        <v>0.125</v>
      </c>
      <c r="E219" s="3">
        <v>0.75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112</v>
      </c>
      <c r="D220" s="3">
        <v>0.125</v>
      </c>
      <c r="E220" s="3">
        <v>0.75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112</v>
      </c>
      <c r="D221" s="3">
        <v>0.125</v>
      </c>
      <c r="E221" s="3">
        <v>0.75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112</v>
      </c>
      <c r="D222" s="3">
        <v>0.125</v>
      </c>
      <c r="E222" s="3">
        <v>0.75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112</v>
      </c>
      <c r="D223" s="3">
        <v>0.125</v>
      </c>
      <c r="E223" s="3">
        <v>0.75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112</v>
      </c>
      <c r="D224" s="3">
        <v>0.125</v>
      </c>
      <c r="E224" s="3">
        <v>0.75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112</v>
      </c>
      <c r="D225" s="3">
        <v>0.125</v>
      </c>
      <c r="E225" s="3">
        <v>0.75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112</v>
      </c>
      <c r="D226" s="3">
        <v>0.125</v>
      </c>
      <c r="E226" s="3">
        <v>0.75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112</v>
      </c>
      <c r="D227" s="3">
        <v>0.125</v>
      </c>
      <c r="E227" s="3">
        <v>0.75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113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>
        <v>0.11</v>
      </c>
      <c r="E230" s="3">
        <v>0.5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>
        <v>0.11</v>
      </c>
      <c r="E231" s="3">
        <v>0.5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>
        <v>0.11</v>
      </c>
      <c r="E232" s="3">
        <v>0.5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>
        <v>0.11</v>
      </c>
      <c r="E233" s="3">
        <v>0.5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>
        <v>0.11</v>
      </c>
      <c r="E234" s="3">
        <v>0.5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>
        <v>0.11</v>
      </c>
      <c r="E235" s="3">
        <v>0.5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>
        <v>0.11</v>
      </c>
      <c r="E236" s="3">
        <v>0.5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>
        <v>0.11</v>
      </c>
      <c r="E237" s="3">
        <v>0.5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>
        <v>0.11</v>
      </c>
      <c r="E238" s="3">
        <v>0.5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>
        <v>0.11</v>
      </c>
      <c r="E239" s="3">
        <v>0.5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114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>
        <v>0.13</v>
      </c>
      <c r="E242" s="3">
        <v>0.8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>
        <v>0.13</v>
      </c>
      <c r="E243" s="3">
        <v>0.8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>
        <v>0.13</v>
      </c>
      <c r="E244" s="3">
        <v>0.8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>
        <v>0.13</v>
      </c>
      <c r="E245" s="3">
        <v>0.8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>
        <v>0.13</v>
      </c>
      <c r="E246" s="3">
        <v>0.8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>
        <v>0.13</v>
      </c>
      <c r="E247" s="3">
        <v>0.8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>
        <v>0.13</v>
      </c>
      <c r="E248" s="3">
        <v>0.8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>
        <v>0.13</v>
      </c>
      <c r="E249" s="3">
        <v>0.8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>
        <v>0.13</v>
      </c>
      <c r="E250" s="3">
        <v>0.8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>
        <v>0.13</v>
      </c>
      <c r="E251" s="3">
        <v>0.8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115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>
        <v>2.5000000000000001E-2</v>
      </c>
      <c r="E254" s="3">
        <v>0.15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>
        <v>2.5000000000000001E-2</v>
      </c>
      <c r="E255" s="3">
        <v>0.15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>
        <v>2.5000000000000001E-2</v>
      </c>
      <c r="E256" s="3">
        <v>0.15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>
        <v>2.5000000000000001E-2</v>
      </c>
      <c r="E257" s="3">
        <v>0.15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>
        <v>2.5000000000000001E-2</v>
      </c>
      <c r="E258" s="3">
        <v>0.15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>
        <v>2.5000000000000001E-2</v>
      </c>
      <c r="E259" s="3">
        <v>0.15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>
        <v>2.5000000000000001E-2</v>
      </c>
      <c r="E260" s="3">
        <v>0.15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>
        <v>2.5000000000000001E-2</v>
      </c>
      <c r="E261" s="3">
        <v>0.15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>
        <v>2.5000000000000001E-2</v>
      </c>
      <c r="E262" s="3">
        <v>0.15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>
        <v>2.5000000000000001E-2</v>
      </c>
      <c r="E263" s="3">
        <v>0.15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2985" priority="19">
      <formula>COUNTIF(G10:DL10,"&lt;&gt;" &amp; "")&gt;0</formula>
    </cfRule>
    <cfRule type="expression" dxfId="2984" priority="20">
      <formula>AND(COUNTIF(G10:DL10,"&lt;&gt;" &amp; "")&gt;0,NOT(ISBLANK(E10)))</formula>
    </cfRule>
  </conditionalFormatting>
  <conditionalFormatting sqref="E100">
    <cfRule type="expression" dxfId="2983" priority="167">
      <formula>COUNTIF(G100:DL100,"&lt;&gt;" &amp; "")&gt;0</formula>
    </cfRule>
    <cfRule type="expression" dxfId="2982" priority="168">
      <formula>AND(COUNTIF(G100:DL100,"&lt;&gt;" &amp; "")&gt;0,NOT(ISBLANK(E100)))</formula>
    </cfRule>
  </conditionalFormatting>
  <conditionalFormatting sqref="E101">
    <cfRule type="expression" dxfId="2981" priority="169">
      <formula>COUNTIF(G101:DL101,"&lt;&gt;" &amp; "")&gt;0</formula>
    </cfRule>
    <cfRule type="expression" dxfId="2980" priority="170">
      <formula>AND(COUNTIF(G101:DL101,"&lt;&gt;" &amp; "")&gt;0,NOT(ISBLANK(E101)))</formula>
    </cfRule>
  </conditionalFormatting>
  <conditionalFormatting sqref="E102">
    <cfRule type="expression" dxfId="2979" priority="171">
      <formula>COUNTIF(G102:DL102,"&lt;&gt;" &amp; "")&gt;0</formula>
    </cfRule>
    <cfRule type="expression" dxfId="2978" priority="172">
      <formula>AND(COUNTIF(G102:DL102,"&lt;&gt;" &amp; "")&gt;0,NOT(ISBLANK(E102)))</formula>
    </cfRule>
  </conditionalFormatting>
  <conditionalFormatting sqref="E103">
    <cfRule type="expression" dxfId="2977" priority="173">
      <formula>COUNTIF(G103:DL103,"&lt;&gt;" &amp; "")&gt;0</formula>
    </cfRule>
    <cfRule type="expression" dxfId="2976" priority="174">
      <formula>AND(COUNTIF(G103:DL103,"&lt;&gt;" &amp; "")&gt;0,NOT(ISBLANK(E103)))</formula>
    </cfRule>
  </conditionalFormatting>
  <conditionalFormatting sqref="E104">
    <cfRule type="expression" dxfId="2975" priority="175">
      <formula>COUNTIF(G104:DL104,"&lt;&gt;" &amp; "")&gt;0</formula>
    </cfRule>
    <cfRule type="expression" dxfId="2974" priority="176">
      <formula>AND(COUNTIF(G104:DL104,"&lt;&gt;" &amp; "")&gt;0,NOT(ISBLANK(E104)))</formula>
    </cfRule>
  </conditionalFormatting>
  <conditionalFormatting sqref="E105">
    <cfRule type="expression" dxfId="2973" priority="177">
      <formula>COUNTIF(G105:DL105,"&lt;&gt;" &amp; "")&gt;0</formula>
    </cfRule>
    <cfRule type="expression" dxfId="2972" priority="178">
      <formula>AND(COUNTIF(G105:DL105,"&lt;&gt;" &amp; "")&gt;0,NOT(ISBLANK(E105)))</formula>
    </cfRule>
  </conditionalFormatting>
  <conditionalFormatting sqref="E106">
    <cfRule type="expression" dxfId="2971" priority="179">
      <formula>COUNTIF(G106:DL106,"&lt;&gt;" &amp; "")&gt;0</formula>
    </cfRule>
    <cfRule type="expression" dxfId="2970" priority="180">
      <formula>AND(COUNTIF(G106:DL106,"&lt;&gt;" &amp; "")&gt;0,NOT(ISBLANK(E106)))</formula>
    </cfRule>
  </conditionalFormatting>
  <conditionalFormatting sqref="E107">
    <cfRule type="expression" dxfId="2969" priority="181">
      <formula>COUNTIF(G107:DL107,"&lt;&gt;" &amp; "")&gt;0</formula>
    </cfRule>
    <cfRule type="expression" dxfId="2968" priority="182">
      <formula>AND(COUNTIF(G107:DL107,"&lt;&gt;" &amp; "")&gt;0,NOT(ISBLANK(E107)))</formula>
    </cfRule>
  </conditionalFormatting>
  <conditionalFormatting sqref="E11">
    <cfRule type="expression" dxfId="2967" priority="21">
      <formula>COUNTIF(G11:DL11,"&lt;&gt;" &amp; "")&gt;0</formula>
    </cfRule>
    <cfRule type="expression" dxfId="2966" priority="22">
      <formula>AND(COUNTIF(G11:DL11,"&lt;&gt;" &amp; "")&gt;0,NOT(ISBLANK(E11)))</formula>
    </cfRule>
  </conditionalFormatting>
  <conditionalFormatting sqref="E110">
    <cfRule type="expression" dxfId="2965" priority="183">
      <formula>COUNTIF(G110:DL110,"&lt;&gt;" &amp; "")&gt;0</formula>
    </cfRule>
    <cfRule type="expression" dxfId="2964" priority="184">
      <formula>AND(COUNTIF(G110:DL110,"&lt;&gt;" &amp; "")&gt;0,NOT(ISBLANK(E110)))</formula>
    </cfRule>
  </conditionalFormatting>
  <conditionalFormatting sqref="E111">
    <cfRule type="expression" dxfId="2963" priority="185">
      <formula>COUNTIF(G111:DL111,"&lt;&gt;" &amp; "")&gt;0</formula>
    </cfRule>
    <cfRule type="expression" dxfId="2962" priority="186">
      <formula>AND(COUNTIF(G111:DL111,"&lt;&gt;" &amp; "")&gt;0,NOT(ISBLANK(E111)))</formula>
    </cfRule>
  </conditionalFormatting>
  <conditionalFormatting sqref="E112">
    <cfRule type="expression" dxfId="2961" priority="187">
      <formula>COUNTIF(G112:DL112,"&lt;&gt;" &amp; "")&gt;0</formula>
    </cfRule>
    <cfRule type="expression" dxfId="2960" priority="188">
      <formula>AND(COUNTIF(G112:DL112,"&lt;&gt;" &amp; "")&gt;0,NOT(ISBLANK(E112)))</formula>
    </cfRule>
  </conditionalFormatting>
  <conditionalFormatting sqref="E113">
    <cfRule type="expression" dxfId="2959" priority="189">
      <formula>COUNTIF(G113:DL113,"&lt;&gt;" &amp; "")&gt;0</formula>
    </cfRule>
    <cfRule type="expression" dxfId="2958" priority="190">
      <formula>AND(COUNTIF(G113:DL113,"&lt;&gt;" &amp; "")&gt;0,NOT(ISBLANK(E113)))</formula>
    </cfRule>
  </conditionalFormatting>
  <conditionalFormatting sqref="E114">
    <cfRule type="expression" dxfId="2957" priority="191">
      <formula>COUNTIF(G114:DL114,"&lt;&gt;" &amp; "")&gt;0</formula>
    </cfRule>
    <cfRule type="expression" dxfId="2956" priority="192">
      <formula>AND(COUNTIF(G114:DL114,"&lt;&gt;" &amp; "")&gt;0,NOT(ISBLANK(E114)))</formula>
    </cfRule>
  </conditionalFormatting>
  <conditionalFormatting sqref="E115">
    <cfRule type="expression" dxfId="2955" priority="193">
      <formula>COUNTIF(G115:DL115,"&lt;&gt;" &amp; "")&gt;0</formula>
    </cfRule>
    <cfRule type="expression" dxfId="2954" priority="194">
      <formula>AND(COUNTIF(G115:DL115,"&lt;&gt;" &amp; "")&gt;0,NOT(ISBLANK(E115)))</formula>
    </cfRule>
  </conditionalFormatting>
  <conditionalFormatting sqref="E116">
    <cfRule type="expression" dxfId="2953" priority="195">
      <formula>COUNTIF(G116:DL116,"&lt;&gt;" &amp; "")&gt;0</formula>
    </cfRule>
    <cfRule type="expression" dxfId="2952" priority="196">
      <formula>AND(COUNTIF(G116:DL116,"&lt;&gt;" &amp; "")&gt;0,NOT(ISBLANK(E116)))</formula>
    </cfRule>
  </conditionalFormatting>
  <conditionalFormatting sqref="E117">
    <cfRule type="expression" dxfId="2951" priority="197">
      <formula>COUNTIF(G117:DL117,"&lt;&gt;" &amp; "")&gt;0</formula>
    </cfRule>
    <cfRule type="expression" dxfId="2950" priority="198">
      <formula>AND(COUNTIF(G117:DL117,"&lt;&gt;" &amp; "")&gt;0,NOT(ISBLANK(E117)))</formula>
    </cfRule>
  </conditionalFormatting>
  <conditionalFormatting sqref="E118">
    <cfRule type="expression" dxfId="2949" priority="199">
      <formula>COUNTIF(G118:DL118,"&lt;&gt;" &amp; "")&gt;0</formula>
    </cfRule>
    <cfRule type="expression" dxfId="2948" priority="200">
      <formula>AND(COUNTIF(G118:DL118,"&lt;&gt;" &amp; "")&gt;0,NOT(ISBLANK(E118)))</formula>
    </cfRule>
  </conditionalFormatting>
  <conditionalFormatting sqref="E119">
    <cfRule type="expression" dxfId="2947" priority="201">
      <formula>COUNTIF(G119:DL119,"&lt;&gt;" &amp; "")&gt;0</formula>
    </cfRule>
    <cfRule type="expression" dxfId="2946" priority="202">
      <formula>AND(COUNTIF(G119:DL119,"&lt;&gt;" &amp; "")&gt;0,NOT(ISBLANK(E119)))</formula>
    </cfRule>
  </conditionalFormatting>
  <conditionalFormatting sqref="E122">
    <cfRule type="expression" dxfId="2945" priority="203">
      <formula>COUNTIF(G122:DL122,"&lt;&gt;" &amp; "")&gt;0</formula>
    </cfRule>
    <cfRule type="expression" dxfId="2944" priority="204">
      <formula>AND(COUNTIF(G122:DL122,"&lt;&gt;" &amp; "")&gt;0,NOT(ISBLANK(E122)))</formula>
    </cfRule>
  </conditionalFormatting>
  <conditionalFormatting sqref="E123">
    <cfRule type="expression" dxfId="2943" priority="205">
      <formula>COUNTIF(G123:DL123,"&lt;&gt;" &amp; "")&gt;0</formula>
    </cfRule>
    <cfRule type="expression" dxfId="2942" priority="206">
      <formula>AND(COUNTIF(G123:DL123,"&lt;&gt;" &amp; "")&gt;0,NOT(ISBLANK(E123)))</formula>
    </cfRule>
  </conditionalFormatting>
  <conditionalFormatting sqref="E124">
    <cfRule type="expression" dxfId="2941" priority="207">
      <formula>COUNTIF(G124:DL124,"&lt;&gt;" &amp; "")&gt;0</formula>
    </cfRule>
    <cfRule type="expression" dxfId="2940" priority="208">
      <formula>AND(COUNTIF(G124:DL124,"&lt;&gt;" &amp; "")&gt;0,NOT(ISBLANK(E124)))</formula>
    </cfRule>
  </conditionalFormatting>
  <conditionalFormatting sqref="E125">
    <cfRule type="expression" dxfId="2939" priority="209">
      <formula>COUNTIF(G125:DL125,"&lt;&gt;" &amp; "")&gt;0</formula>
    </cfRule>
    <cfRule type="expression" dxfId="2938" priority="210">
      <formula>AND(COUNTIF(G125:DL125,"&lt;&gt;" &amp; "")&gt;0,NOT(ISBLANK(E125)))</formula>
    </cfRule>
  </conditionalFormatting>
  <conditionalFormatting sqref="E126">
    <cfRule type="expression" dxfId="2937" priority="211">
      <formula>COUNTIF(G126:DL126,"&lt;&gt;" &amp; "")&gt;0</formula>
    </cfRule>
    <cfRule type="expression" dxfId="2936" priority="212">
      <formula>AND(COUNTIF(G126:DL126,"&lt;&gt;" &amp; "")&gt;0,NOT(ISBLANK(E126)))</formula>
    </cfRule>
  </conditionalFormatting>
  <conditionalFormatting sqref="E127">
    <cfRule type="expression" dxfId="2935" priority="213">
      <formula>COUNTIF(G127:DL127,"&lt;&gt;" &amp; "")&gt;0</formula>
    </cfRule>
    <cfRule type="expression" dxfId="2934" priority="214">
      <formula>AND(COUNTIF(G127:DL127,"&lt;&gt;" &amp; "")&gt;0,NOT(ISBLANK(E127)))</formula>
    </cfRule>
  </conditionalFormatting>
  <conditionalFormatting sqref="E128">
    <cfRule type="expression" dxfId="2933" priority="215">
      <formula>COUNTIF(G128:DL128,"&lt;&gt;" &amp; "")&gt;0</formula>
    </cfRule>
    <cfRule type="expression" dxfId="2932" priority="216">
      <formula>AND(COUNTIF(G128:DL128,"&lt;&gt;" &amp; "")&gt;0,NOT(ISBLANK(E128)))</formula>
    </cfRule>
  </conditionalFormatting>
  <conditionalFormatting sqref="E129">
    <cfRule type="expression" dxfId="2931" priority="217">
      <formula>COUNTIF(G129:DL129,"&lt;&gt;" &amp; "")&gt;0</formula>
    </cfRule>
    <cfRule type="expression" dxfId="2930" priority="218">
      <formula>AND(COUNTIF(G129:DL129,"&lt;&gt;" &amp; "")&gt;0,NOT(ISBLANK(E129)))</formula>
    </cfRule>
  </conditionalFormatting>
  <conditionalFormatting sqref="E130">
    <cfRule type="expression" dxfId="2929" priority="219">
      <formula>COUNTIF(G130:DL130,"&lt;&gt;" &amp; "")&gt;0</formula>
    </cfRule>
    <cfRule type="expression" dxfId="2928" priority="220">
      <formula>AND(COUNTIF(G130:DL130,"&lt;&gt;" &amp; "")&gt;0,NOT(ISBLANK(E130)))</formula>
    </cfRule>
  </conditionalFormatting>
  <conditionalFormatting sqref="E131">
    <cfRule type="expression" dxfId="2927" priority="221">
      <formula>COUNTIF(G131:DL131,"&lt;&gt;" &amp; "")&gt;0</formula>
    </cfRule>
    <cfRule type="expression" dxfId="2926" priority="222">
      <formula>AND(COUNTIF(G131:DL131,"&lt;&gt;" &amp; "")&gt;0,NOT(ISBLANK(E131)))</formula>
    </cfRule>
  </conditionalFormatting>
  <conditionalFormatting sqref="E134">
    <cfRule type="expression" dxfId="2925" priority="223">
      <formula>COUNTIF(G134:DL134,"&lt;&gt;" &amp; "")&gt;0</formula>
    </cfRule>
    <cfRule type="expression" dxfId="2924" priority="224">
      <formula>AND(COUNTIF(G134:DL134,"&lt;&gt;" &amp; "")&gt;0,NOT(ISBLANK(E134)))</formula>
    </cfRule>
  </conditionalFormatting>
  <conditionalFormatting sqref="E135">
    <cfRule type="expression" dxfId="2923" priority="225">
      <formula>COUNTIF(G135:DL135,"&lt;&gt;" &amp; "")&gt;0</formula>
    </cfRule>
    <cfRule type="expression" dxfId="2922" priority="226">
      <formula>AND(COUNTIF(G135:DL135,"&lt;&gt;" &amp; "")&gt;0,NOT(ISBLANK(E135)))</formula>
    </cfRule>
  </conditionalFormatting>
  <conditionalFormatting sqref="E136">
    <cfRule type="expression" dxfId="2921" priority="227">
      <formula>COUNTIF(G136:DL136,"&lt;&gt;" &amp; "")&gt;0</formula>
    </cfRule>
    <cfRule type="expression" dxfId="2920" priority="228">
      <formula>AND(COUNTIF(G136:DL136,"&lt;&gt;" &amp; "")&gt;0,NOT(ISBLANK(E136)))</formula>
    </cfRule>
  </conditionalFormatting>
  <conditionalFormatting sqref="E137">
    <cfRule type="expression" dxfId="2919" priority="229">
      <formula>COUNTIF(G137:DL137,"&lt;&gt;" &amp; "")&gt;0</formula>
    </cfRule>
    <cfRule type="expression" dxfId="2918" priority="230">
      <formula>AND(COUNTIF(G137:DL137,"&lt;&gt;" &amp; "")&gt;0,NOT(ISBLANK(E137)))</formula>
    </cfRule>
  </conditionalFormatting>
  <conditionalFormatting sqref="E138">
    <cfRule type="expression" dxfId="2917" priority="231">
      <formula>COUNTIF(G138:DL138,"&lt;&gt;" &amp; "")&gt;0</formula>
    </cfRule>
    <cfRule type="expression" dxfId="2916" priority="232">
      <formula>AND(COUNTIF(G138:DL138,"&lt;&gt;" &amp; "")&gt;0,NOT(ISBLANK(E138)))</formula>
    </cfRule>
  </conditionalFormatting>
  <conditionalFormatting sqref="E139">
    <cfRule type="expression" dxfId="2915" priority="233">
      <formula>COUNTIF(G139:DL139,"&lt;&gt;" &amp; "")&gt;0</formula>
    </cfRule>
    <cfRule type="expression" dxfId="2914" priority="234">
      <formula>AND(COUNTIF(G139:DL139,"&lt;&gt;" &amp; "")&gt;0,NOT(ISBLANK(E139)))</formula>
    </cfRule>
  </conditionalFormatting>
  <conditionalFormatting sqref="E14">
    <cfRule type="expression" dxfId="2913" priority="23">
      <formula>COUNTIF(G14:DL14,"&lt;&gt;" &amp; "")&gt;0</formula>
    </cfRule>
    <cfRule type="expression" dxfId="2912" priority="24">
      <formula>AND(COUNTIF(G14:DL14,"&lt;&gt;" &amp; "")&gt;0,NOT(ISBLANK(E14)))</formula>
    </cfRule>
  </conditionalFormatting>
  <conditionalFormatting sqref="E140">
    <cfRule type="expression" dxfId="2911" priority="235">
      <formula>COUNTIF(G140:DL140,"&lt;&gt;" &amp; "")&gt;0</formula>
    </cfRule>
    <cfRule type="expression" dxfId="2910" priority="236">
      <formula>AND(COUNTIF(G140:DL140,"&lt;&gt;" &amp; "")&gt;0,NOT(ISBLANK(E140)))</formula>
    </cfRule>
  </conditionalFormatting>
  <conditionalFormatting sqref="E141">
    <cfRule type="expression" dxfId="2909" priority="237">
      <formula>COUNTIF(G141:DL141,"&lt;&gt;" &amp; "")&gt;0</formula>
    </cfRule>
    <cfRule type="expression" dxfId="2908" priority="238">
      <formula>AND(COUNTIF(G141:DL141,"&lt;&gt;" &amp; "")&gt;0,NOT(ISBLANK(E141)))</formula>
    </cfRule>
  </conditionalFormatting>
  <conditionalFormatting sqref="E142">
    <cfRule type="expression" dxfId="2907" priority="239">
      <formula>COUNTIF(G142:DL142,"&lt;&gt;" &amp; "")&gt;0</formula>
    </cfRule>
    <cfRule type="expression" dxfId="2906" priority="240">
      <formula>AND(COUNTIF(G142:DL142,"&lt;&gt;" &amp; "")&gt;0,NOT(ISBLANK(E142)))</formula>
    </cfRule>
  </conditionalFormatting>
  <conditionalFormatting sqref="E143">
    <cfRule type="expression" dxfId="2905" priority="241">
      <formula>COUNTIF(G143:DL143,"&lt;&gt;" &amp; "")&gt;0</formula>
    </cfRule>
    <cfRule type="expression" dxfId="2904" priority="242">
      <formula>AND(COUNTIF(G143:DL143,"&lt;&gt;" &amp; "")&gt;0,NOT(ISBLANK(E143)))</formula>
    </cfRule>
  </conditionalFormatting>
  <conditionalFormatting sqref="E146">
    <cfRule type="expression" dxfId="2903" priority="243">
      <formula>COUNTIF(G146:DL146,"&lt;&gt;" &amp; "")&gt;0</formula>
    </cfRule>
    <cfRule type="expression" dxfId="2902" priority="244">
      <formula>AND(COUNTIF(G146:DL146,"&lt;&gt;" &amp; "")&gt;0,NOT(ISBLANK(E146)))</formula>
    </cfRule>
  </conditionalFormatting>
  <conditionalFormatting sqref="E147">
    <cfRule type="expression" dxfId="2901" priority="245">
      <formula>COUNTIF(G147:DL147,"&lt;&gt;" &amp; "")&gt;0</formula>
    </cfRule>
    <cfRule type="expression" dxfId="2900" priority="246">
      <formula>AND(COUNTIF(G147:DL147,"&lt;&gt;" &amp; "")&gt;0,NOT(ISBLANK(E147)))</formula>
    </cfRule>
  </conditionalFormatting>
  <conditionalFormatting sqref="E148">
    <cfRule type="expression" dxfId="2899" priority="247">
      <formula>COUNTIF(G148:DL148,"&lt;&gt;" &amp; "")&gt;0</formula>
    </cfRule>
    <cfRule type="expression" dxfId="2898" priority="248">
      <formula>AND(COUNTIF(G148:DL148,"&lt;&gt;" &amp; "")&gt;0,NOT(ISBLANK(E148)))</formula>
    </cfRule>
  </conditionalFormatting>
  <conditionalFormatting sqref="E149">
    <cfRule type="expression" dxfId="2897" priority="249">
      <formula>COUNTIF(G149:DL149,"&lt;&gt;" &amp; "")&gt;0</formula>
    </cfRule>
    <cfRule type="expression" dxfId="2896" priority="250">
      <formula>AND(COUNTIF(G149:DL149,"&lt;&gt;" &amp; "")&gt;0,NOT(ISBLANK(E149)))</formula>
    </cfRule>
  </conditionalFormatting>
  <conditionalFormatting sqref="E15">
    <cfRule type="expression" dxfId="2895" priority="25">
      <formula>COUNTIF(G15:DL15,"&lt;&gt;" &amp; "")&gt;0</formula>
    </cfRule>
    <cfRule type="expression" dxfId="2894" priority="26">
      <formula>AND(COUNTIF(G15:DL15,"&lt;&gt;" &amp; "")&gt;0,NOT(ISBLANK(E15)))</formula>
    </cfRule>
  </conditionalFormatting>
  <conditionalFormatting sqref="E150">
    <cfRule type="expression" dxfId="2893" priority="251">
      <formula>COUNTIF(G150:DL150,"&lt;&gt;" &amp; "")&gt;0</formula>
    </cfRule>
    <cfRule type="expression" dxfId="2892" priority="252">
      <formula>AND(COUNTIF(G150:DL150,"&lt;&gt;" &amp; "")&gt;0,NOT(ISBLANK(E150)))</formula>
    </cfRule>
  </conditionalFormatting>
  <conditionalFormatting sqref="E151">
    <cfRule type="expression" dxfId="2891" priority="253">
      <formula>COUNTIF(G151:DL151,"&lt;&gt;" &amp; "")&gt;0</formula>
    </cfRule>
    <cfRule type="expression" dxfId="2890" priority="254">
      <formula>AND(COUNTIF(G151:DL151,"&lt;&gt;" &amp; "")&gt;0,NOT(ISBLANK(E151)))</formula>
    </cfRule>
  </conditionalFormatting>
  <conditionalFormatting sqref="E152">
    <cfRule type="expression" dxfId="2889" priority="255">
      <formula>COUNTIF(G152:DL152,"&lt;&gt;" &amp; "")&gt;0</formula>
    </cfRule>
    <cfRule type="expression" dxfId="2888" priority="256">
      <formula>AND(COUNTIF(G152:DL152,"&lt;&gt;" &amp; "")&gt;0,NOT(ISBLANK(E152)))</formula>
    </cfRule>
  </conditionalFormatting>
  <conditionalFormatting sqref="E153">
    <cfRule type="expression" dxfId="2887" priority="257">
      <formula>COUNTIF(G153:DL153,"&lt;&gt;" &amp; "")&gt;0</formula>
    </cfRule>
    <cfRule type="expression" dxfId="2886" priority="258">
      <formula>AND(COUNTIF(G153:DL153,"&lt;&gt;" &amp; "")&gt;0,NOT(ISBLANK(E153)))</formula>
    </cfRule>
  </conditionalFormatting>
  <conditionalFormatting sqref="E154">
    <cfRule type="expression" dxfId="2885" priority="259">
      <formula>COUNTIF(G154:DL154,"&lt;&gt;" &amp; "")&gt;0</formula>
    </cfRule>
    <cfRule type="expression" dxfId="2884" priority="260">
      <formula>AND(COUNTIF(G154:DL154,"&lt;&gt;" &amp; "")&gt;0,NOT(ISBLANK(E154)))</formula>
    </cfRule>
  </conditionalFormatting>
  <conditionalFormatting sqref="E155">
    <cfRule type="expression" dxfId="2883" priority="261">
      <formula>COUNTIF(G155:DL155,"&lt;&gt;" &amp; "")&gt;0</formula>
    </cfRule>
    <cfRule type="expression" dxfId="2882" priority="262">
      <formula>AND(COUNTIF(G155:DL155,"&lt;&gt;" &amp; "")&gt;0,NOT(ISBLANK(E155)))</formula>
    </cfRule>
  </conditionalFormatting>
  <conditionalFormatting sqref="E16">
    <cfRule type="expression" dxfId="2881" priority="27">
      <formula>COUNTIF(G16:DL16,"&lt;&gt;" &amp; "")&gt;0</formula>
    </cfRule>
    <cfRule type="expression" dxfId="2880" priority="28">
      <formula>AND(COUNTIF(G16:DL16,"&lt;&gt;" &amp; "")&gt;0,NOT(ISBLANK(E16)))</formula>
    </cfRule>
  </conditionalFormatting>
  <conditionalFormatting sqref="E17">
    <cfRule type="expression" dxfId="2879" priority="29">
      <formula>COUNTIF(G17:DL17,"&lt;&gt;" &amp; "")&gt;0</formula>
    </cfRule>
    <cfRule type="expression" dxfId="2878" priority="30">
      <formula>AND(COUNTIF(G17:DL17,"&lt;&gt;" &amp; "")&gt;0,NOT(ISBLANK(E17)))</formula>
    </cfRule>
  </conditionalFormatting>
  <conditionalFormatting sqref="E170">
    <cfRule type="expression" dxfId="2877" priority="283">
      <formula>COUNTIF(G170:DL170,"&lt;&gt;" &amp; "")&gt;0</formula>
    </cfRule>
    <cfRule type="expression" dxfId="2876" priority="284">
      <formula>AND(COUNTIF(G170:DL170,"&lt;&gt;" &amp; "")&gt;0,NOT(ISBLANK(E170)))</formula>
    </cfRule>
  </conditionalFormatting>
  <conditionalFormatting sqref="E171">
    <cfRule type="expression" dxfId="2875" priority="285">
      <formula>COUNTIF(G171:DL171,"&lt;&gt;" &amp; "")&gt;0</formula>
    </cfRule>
    <cfRule type="expression" dxfId="2874" priority="286">
      <formula>AND(COUNTIF(G171:DL171,"&lt;&gt;" &amp; "")&gt;0,NOT(ISBLANK(E171)))</formula>
    </cfRule>
  </conditionalFormatting>
  <conditionalFormatting sqref="E172">
    <cfRule type="expression" dxfId="2873" priority="287">
      <formula>COUNTIF(G172:DL172,"&lt;&gt;" &amp; "")&gt;0</formula>
    </cfRule>
    <cfRule type="expression" dxfId="2872" priority="288">
      <formula>AND(COUNTIF(G172:DL172,"&lt;&gt;" &amp; "")&gt;0,NOT(ISBLANK(E172)))</formula>
    </cfRule>
  </conditionalFormatting>
  <conditionalFormatting sqref="E173">
    <cfRule type="expression" dxfId="2871" priority="289">
      <formula>COUNTIF(G173:DL173,"&lt;&gt;" &amp; "")&gt;0</formula>
    </cfRule>
    <cfRule type="expression" dxfId="2870" priority="290">
      <formula>AND(COUNTIF(G173:DL173,"&lt;&gt;" &amp; "")&gt;0,NOT(ISBLANK(E173)))</formula>
    </cfRule>
  </conditionalFormatting>
  <conditionalFormatting sqref="E174">
    <cfRule type="expression" dxfId="2869" priority="291">
      <formula>COUNTIF(G174:DL174,"&lt;&gt;" &amp; "")&gt;0</formula>
    </cfRule>
    <cfRule type="expression" dxfId="2868" priority="292">
      <formula>AND(COUNTIF(G174:DL174,"&lt;&gt;" &amp; "")&gt;0,NOT(ISBLANK(E174)))</formula>
    </cfRule>
  </conditionalFormatting>
  <conditionalFormatting sqref="E175">
    <cfRule type="expression" dxfId="2867" priority="293">
      <formula>COUNTIF(G175:DL175,"&lt;&gt;" &amp; "")&gt;0</formula>
    </cfRule>
    <cfRule type="expression" dxfId="2866" priority="294">
      <formula>AND(COUNTIF(G175:DL175,"&lt;&gt;" &amp; "")&gt;0,NOT(ISBLANK(E175)))</formula>
    </cfRule>
  </conditionalFormatting>
  <conditionalFormatting sqref="E176">
    <cfRule type="expression" dxfId="2865" priority="295">
      <formula>COUNTIF(G176:DL176,"&lt;&gt;" &amp; "")&gt;0</formula>
    </cfRule>
    <cfRule type="expression" dxfId="2864" priority="296">
      <formula>AND(COUNTIF(G176:DL176,"&lt;&gt;" &amp; "")&gt;0,NOT(ISBLANK(E176)))</formula>
    </cfRule>
  </conditionalFormatting>
  <conditionalFormatting sqref="E177">
    <cfRule type="expression" dxfId="2863" priority="297">
      <formula>COUNTIF(G177:DL177,"&lt;&gt;" &amp; "")&gt;0</formula>
    </cfRule>
    <cfRule type="expression" dxfId="2862" priority="298">
      <formula>AND(COUNTIF(G177:DL177,"&lt;&gt;" &amp; "")&gt;0,NOT(ISBLANK(E177)))</formula>
    </cfRule>
  </conditionalFormatting>
  <conditionalFormatting sqref="E178">
    <cfRule type="expression" dxfId="2861" priority="299">
      <formula>COUNTIF(G178:DL178,"&lt;&gt;" &amp; "")&gt;0</formula>
    </cfRule>
    <cfRule type="expression" dxfId="2860" priority="300">
      <formula>AND(COUNTIF(G178:DL178,"&lt;&gt;" &amp; "")&gt;0,NOT(ISBLANK(E178)))</formula>
    </cfRule>
  </conditionalFormatting>
  <conditionalFormatting sqref="E179">
    <cfRule type="expression" dxfId="2859" priority="301">
      <formula>COUNTIF(G179:DL179,"&lt;&gt;" &amp; "")&gt;0</formula>
    </cfRule>
    <cfRule type="expression" dxfId="2858" priority="302">
      <formula>AND(COUNTIF(G179:DL179,"&lt;&gt;" &amp; "")&gt;0,NOT(ISBLANK(E179)))</formula>
    </cfRule>
  </conditionalFormatting>
  <conditionalFormatting sqref="E18">
    <cfRule type="expression" dxfId="2857" priority="31">
      <formula>COUNTIF(G18:DL18,"&lt;&gt;" &amp; "")&gt;0</formula>
    </cfRule>
    <cfRule type="expression" dxfId="2856" priority="32">
      <formula>AND(COUNTIF(G18:DL18,"&lt;&gt;" &amp; "")&gt;0,NOT(ISBLANK(E18)))</formula>
    </cfRule>
  </conditionalFormatting>
  <conditionalFormatting sqref="E182">
    <cfRule type="expression" dxfId="2855" priority="303">
      <formula>COUNTIF(G182:DL182,"&lt;&gt;" &amp; "")&gt;0</formula>
    </cfRule>
    <cfRule type="expression" dxfId="2854" priority="304">
      <formula>AND(COUNTIF(G182:DL182,"&lt;&gt;" &amp; "")&gt;0,NOT(ISBLANK(E182)))</formula>
    </cfRule>
  </conditionalFormatting>
  <conditionalFormatting sqref="E183">
    <cfRule type="expression" dxfId="2853" priority="305">
      <formula>COUNTIF(G183:DL183,"&lt;&gt;" &amp; "")&gt;0</formula>
    </cfRule>
    <cfRule type="expression" dxfId="2852" priority="306">
      <formula>AND(COUNTIF(G183:DL183,"&lt;&gt;" &amp; "")&gt;0,NOT(ISBLANK(E183)))</formula>
    </cfRule>
  </conditionalFormatting>
  <conditionalFormatting sqref="E184">
    <cfRule type="expression" dxfId="2851" priority="307">
      <formula>COUNTIF(G184:DL184,"&lt;&gt;" &amp; "")&gt;0</formula>
    </cfRule>
    <cfRule type="expression" dxfId="2850" priority="308">
      <formula>AND(COUNTIF(G184:DL184,"&lt;&gt;" &amp; "")&gt;0,NOT(ISBLANK(E184)))</formula>
    </cfRule>
  </conditionalFormatting>
  <conditionalFormatting sqref="E185">
    <cfRule type="expression" dxfId="2849" priority="309">
      <formula>COUNTIF(G185:DL185,"&lt;&gt;" &amp; "")&gt;0</formula>
    </cfRule>
    <cfRule type="expression" dxfId="2848" priority="310">
      <formula>AND(COUNTIF(G185:DL185,"&lt;&gt;" &amp; "")&gt;0,NOT(ISBLANK(E185)))</formula>
    </cfRule>
  </conditionalFormatting>
  <conditionalFormatting sqref="E186">
    <cfRule type="expression" dxfId="2847" priority="311">
      <formula>COUNTIF(G186:DL186,"&lt;&gt;" &amp; "")&gt;0</formula>
    </cfRule>
    <cfRule type="expression" dxfId="2846" priority="312">
      <formula>AND(COUNTIF(G186:DL186,"&lt;&gt;" &amp; "")&gt;0,NOT(ISBLANK(E186)))</formula>
    </cfRule>
  </conditionalFormatting>
  <conditionalFormatting sqref="E187">
    <cfRule type="expression" dxfId="2845" priority="313">
      <formula>COUNTIF(G187:DL187,"&lt;&gt;" &amp; "")&gt;0</formula>
    </cfRule>
    <cfRule type="expression" dxfId="2844" priority="314">
      <formula>AND(COUNTIF(G187:DL187,"&lt;&gt;" &amp; "")&gt;0,NOT(ISBLANK(E187)))</formula>
    </cfRule>
  </conditionalFormatting>
  <conditionalFormatting sqref="E188">
    <cfRule type="expression" dxfId="2843" priority="315">
      <formula>COUNTIF(G188:DL188,"&lt;&gt;" &amp; "")&gt;0</formula>
    </cfRule>
    <cfRule type="expression" dxfId="2842" priority="316">
      <formula>AND(COUNTIF(G188:DL188,"&lt;&gt;" &amp; "")&gt;0,NOT(ISBLANK(E188)))</formula>
    </cfRule>
  </conditionalFormatting>
  <conditionalFormatting sqref="E189">
    <cfRule type="expression" dxfId="2841" priority="317">
      <formula>COUNTIF(G189:DL189,"&lt;&gt;" &amp; "")&gt;0</formula>
    </cfRule>
    <cfRule type="expression" dxfId="2840" priority="318">
      <formula>AND(COUNTIF(G189:DL189,"&lt;&gt;" &amp; "")&gt;0,NOT(ISBLANK(E189)))</formula>
    </cfRule>
  </conditionalFormatting>
  <conditionalFormatting sqref="E19">
    <cfRule type="expression" dxfId="2839" priority="33">
      <formula>COUNTIF(G19:DL19,"&lt;&gt;" &amp; "")&gt;0</formula>
    </cfRule>
    <cfRule type="expression" dxfId="2838" priority="34">
      <formula>AND(COUNTIF(G19:DL19,"&lt;&gt;" &amp; "")&gt;0,NOT(ISBLANK(E19)))</formula>
    </cfRule>
  </conditionalFormatting>
  <conditionalFormatting sqref="E190">
    <cfRule type="expression" dxfId="2837" priority="319">
      <formula>COUNTIF(G190:DL190,"&lt;&gt;" &amp; "")&gt;0</formula>
    </cfRule>
    <cfRule type="expression" dxfId="2836" priority="320">
      <formula>AND(COUNTIF(G190:DL190,"&lt;&gt;" &amp; "")&gt;0,NOT(ISBLANK(E190)))</formula>
    </cfRule>
  </conditionalFormatting>
  <conditionalFormatting sqref="E191">
    <cfRule type="expression" dxfId="2835" priority="321">
      <formula>COUNTIF(G191:DL191,"&lt;&gt;" &amp; "")&gt;0</formula>
    </cfRule>
    <cfRule type="expression" dxfId="2834" priority="322">
      <formula>AND(COUNTIF(G191:DL191,"&lt;&gt;" &amp; "")&gt;0,NOT(ISBLANK(E191)))</formula>
    </cfRule>
  </conditionalFormatting>
  <conditionalFormatting sqref="E194">
    <cfRule type="expression" dxfId="2833" priority="323">
      <formula>COUNTIF(G194:DL194,"&lt;&gt;" &amp; "")&gt;0</formula>
    </cfRule>
    <cfRule type="expression" dxfId="2832" priority="324">
      <formula>AND(COUNTIF(G194:DL194,"&lt;&gt;" &amp; "")&gt;0,NOT(ISBLANK(E194)))</formula>
    </cfRule>
  </conditionalFormatting>
  <conditionalFormatting sqref="E195">
    <cfRule type="expression" dxfId="2831" priority="325">
      <formula>COUNTIF(G195:DL195,"&lt;&gt;" &amp; "")&gt;0</formula>
    </cfRule>
    <cfRule type="expression" dxfId="2830" priority="326">
      <formula>AND(COUNTIF(G195:DL195,"&lt;&gt;" &amp; "")&gt;0,NOT(ISBLANK(E195)))</formula>
    </cfRule>
  </conditionalFormatting>
  <conditionalFormatting sqref="E196">
    <cfRule type="expression" dxfId="2829" priority="327">
      <formula>COUNTIF(G196:DL196,"&lt;&gt;" &amp; "")&gt;0</formula>
    </cfRule>
    <cfRule type="expression" dxfId="2828" priority="328">
      <formula>AND(COUNTIF(G196:DL196,"&lt;&gt;" &amp; "")&gt;0,NOT(ISBLANK(E196)))</formula>
    </cfRule>
  </conditionalFormatting>
  <conditionalFormatting sqref="E197">
    <cfRule type="expression" dxfId="2827" priority="329">
      <formula>COUNTIF(G197:DL197,"&lt;&gt;" &amp; "")&gt;0</formula>
    </cfRule>
    <cfRule type="expression" dxfId="2826" priority="330">
      <formula>AND(COUNTIF(G197:DL197,"&lt;&gt;" &amp; "")&gt;0,NOT(ISBLANK(E197)))</formula>
    </cfRule>
  </conditionalFormatting>
  <conditionalFormatting sqref="E198">
    <cfRule type="expression" dxfId="2825" priority="331">
      <formula>COUNTIF(G198:DL198,"&lt;&gt;" &amp; "")&gt;0</formula>
    </cfRule>
    <cfRule type="expression" dxfId="2824" priority="332">
      <formula>AND(COUNTIF(G198:DL198,"&lt;&gt;" &amp; "")&gt;0,NOT(ISBLANK(E198)))</formula>
    </cfRule>
  </conditionalFormatting>
  <conditionalFormatting sqref="E199">
    <cfRule type="expression" dxfId="2823" priority="333">
      <formula>COUNTIF(G199:DL199,"&lt;&gt;" &amp; "")&gt;0</formula>
    </cfRule>
    <cfRule type="expression" dxfId="2822" priority="334">
      <formula>AND(COUNTIF(G199:DL199,"&lt;&gt;" &amp; "")&gt;0,NOT(ISBLANK(E199)))</formula>
    </cfRule>
  </conditionalFormatting>
  <conditionalFormatting sqref="E2">
    <cfRule type="expression" dxfId="2821" priority="3">
      <formula>COUNTIF(G2:DL2,"&lt;&gt;" &amp; "")&gt;0</formula>
    </cfRule>
    <cfRule type="expression" dxfId="2820" priority="4">
      <formula>AND(COUNTIF(G2:DL2,"&lt;&gt;" &amp; "")&gt;0,NOT(ISBLANK(E2)))</formula>
    </cfRule>
  </conditionalFormatting>
  <conditionalFormatting sqref="E20">
    <cfRule type="expression" dxfId="2819" priority="35">
      <formula>COUNTIF(G20:DL20,"&lt;&gt;" &amp; "")&gt;0</formula>
    </cfRule>
    <cfRule type="expression" dxfId="2818" priority="36">
      <formula>AND(COUNTIF(G20:DL20,"&lt;&gt;" &amp; "")&gt;0,NOT(ISBLANK(E20)))</formula>
    </cfRule>
  </conditionalFormatting>
  <conditionalFormatting sqref="E200">
    <cfRule type="expression" dxfId="2817" priority="335">
      <formula>COUNTIF(G200:DL200,"&lt;&gt;" &amp; "")&gt;0</formula>
    </cfRule>
    <cfRule type="expression" dxfId="2816" priority="336">
      <formula>AND(COUNTIF(G200:DL200,"&lt;&gt;" &amp; "")&gt;0,NOT(ISBLANK(E200)))</formula>
    </cfRule>
  </conditionalFormatting>
  <conditionalFormatting sqref="E201">
    <cfRule type="expression" dxfId="2815" priority="337">
      <formula>COUNTIF(G201:DL201,"&lt;&gt;" &amp; "")&gt;0</formula>
    </cfRule>
    <cfRule type="expression" dxfId="2814" priority="338">
      <formula>AND(COUNTIF(G201:DL201,"&lt;&gt;" &amp; "")&gt;0,NOT(ISBLANK(E201)))</formula>
    </cfRule>
  </conditionalFormatting>
  <conditionalFormatting sqref="E202">
    <cfRule type="expression" dxfId="2813" priority="339">
      <formula>COUNTIF(G202:DL202,"&lt;&gt;" &amp; "")&gt;0</formula>
    </cfRule>
    <cfRule type="expression" dxfId="2812" priority="340">
      <formula>AND(COUNTIF(G202:DL202,"&lt;&gt;" &amp; "")&gt;0,NOT(ISBLANK(E202)))</formula>
    </cfRule>
  </conditionalFormatting>
  <conditionalFormatting sqref="E203">
    <cfRule type="expression" dxfId="2811" priority="341">
      <formula>COUNTIF(G203:DL203,"&lt;&gt;" &amp; "")&gt;0</formula>
    </cfRule>
    <cfRule type="expression" dxfId="2810" priority="342">
      <formula>AND(COUNTIF(G203:DL203,"&lt;&gt;" &amp; "")&gt;0,NOT(ISBLANK(E203)))</formula>
    </cfRule>
  </conditionalFormatting>
  <conditionalFormatting sqref="E206">
    <cfRule type="expression" dxfId="2809" priority="343">
      <formula>COUNTIF(G206:DL206,"&lt;&gt;" &amp; "")&gt;0</formula>
    </cfRule>
    <cfRule type="expression" dxfId="2808" priority="344">
      <formula>AND(COUNTIF(G206:DL206,"&lt;&gt;" &amp; "")&gt;0,NOT(ISBLANK(E206)))</formula>
    </cfRule>
  </conditionalFormatting>
  <conditionalFormatting sqref="E207">
    <cfRule type="expression" dxfId="2807" priority="345">
      <formula>COUNTIF(G207:DL207,"&lt;&gt;" &amp; "")&gt;0</formula>
    </cfRule>
    <cfRule type="expression" dxfId="2806" priority="346">
      <formula>AND(COUNTIF(G207:DL207,"&lt;&gt;" &amp; "")&gt;0,NOT(ISBLANK(E207)))</formula>
    </cfRule>
  </conditionalFormatting>
  <conditionalFormatting sqref="E208">
    <cfRule type="expression" dxfId="2805" priority="347">
      <formula>COUNTIF(G208:DL208,"&lt;&gt;" &amp; "")&gt;0</formula>
    </cfRule>
    <cfRule type="expression" dxfId="2804" priority="348">
      <formula>AND(COUNTIF(G208:DL208,"&lt;&gt;" &amp; "")&gt;0,NOT(ISBLANK(E208)))</formula>
    </cfRule>
  </conditionalFormatting>
  <conditionalFormatting sqref="E209">
    <cfRule type="expression" dxfId="2803" priority="349">
      <formula>COUNTIF(G209:DL209,"&lt;&gt;" &amp; "")&gt;0</formula>
    </cfRule>
    <cfRule type="expression" dxfId="2802" priority="350">
      <formula>AND(COUNTIF(G209:DL209,"&lt;&gt;" &amp; "")&gt;0,NOT(ISBLANK(E209)))</formula>
    </cfRule>
  </conditionalFormatting>
  <conditionalFormatting sqref="E21">
    <cfRule type="expression" dxfId="2801" priority="37">
      <formula>COUNTIF(G21:DL21,"&lt;&gt;" &amp; "")&gt;0</formula>
    </cfRule>
    <cfRule type="expression" dxfId="2800" priority="38">
      <formula>AND(COUNTIF(G21:DL21,"&lt;&gt;" &amp; "")&gt;0,NOT(ISBLANK(E21)))</formula>
    </cfRule>
  </conditionalFormatting>
  <conditionalFormatting sqref="E210">
    <cfRule type="expression" dxfId="2799" priority="351">
      <formula>COUNTIF(G210:DL210,"&lt;&gt;" &amp; "")&gt;0</formula>
    </cfRule>
    <cfRule type="expression" dxfId="2798" priority="352">
      <formula>AND(COUNTIF(G210:DL210,"&lt;&gt;" &amp; "")&gt;0,NOT(ISBLANK(E210)))</formula>
    </cfRule>
  </conditionalFormatting>
  <conditionalFormatting sqref="E211">
    <cfRule type="expression" dxfId="2797" priority="353">
      <formula>COUNTIF(G211:DL211,"&lt;&gt;" &amp; "")&gt;0</formula>
    </cfRule>
    <cfRule type="expression" dxfId="2796" priority="354">
      <formula>AND(COUNTIF(G211:DL211,"&lt;&gt;" &amp; "")&gt;0,NOT(ISBLANK(E211)))</formula>
    </cfRule>
  </conditionalFormatting>
  <conditionalFormatting sqref="E212">
    <cfRule type="expression" dxfId="2795" priority="355">
      <formula>COUNTIF(G212:DL212,"&lt;&gt;" &amp; "")&gt;0</formula>
    </cfRule>
    <cfRule type="expression" dxfId="2794" priority="356">
      <formula>AND(COUNTIF(G212:DL212,"&lt;&gt;" &amp; "")&gt;0,NOT(ISBLANK(E212)))</formula>
    </cfRule>
  </conditionalFormatting>
  <conditionalFormatting sqref="E213">
    <cfRule type="expression" dxfId="2793" priority="357">
      <formula>COUNTIF(G213:DL213,"&lt;&gt;" &amp; "")&gt;0</formula>
    </cfRule>
    <cfRule type="expression" dxfId="2792" priority="358">
      <formula>AND(COUNTIF(G213:DL213,"&lt;&gt;" &amp; "")&gt;0,NOT(ISBLANK(E213)))</formula>
    </cfRule>
  </conditionalFormatting>
  <conditionalFormatting sqref="E214">
    <cfRule type="expression" dxfId="2791" priority="359">
      <formula>COUNTIF(G214:DL214,"&lt;&gt;" &amp; "")&gt;0</formula>
    </cfRule>
    <cfRule type="expression" dxfId="2790" priority="360">
      <formula>AND(COUNTIF(G214:DL214,"&lt;&gt;" &amp; "")&gt;0,NOT(ISBLANK(E214)))</formula>
    </cfRule>
  </conditionalFormatting>
  <conditionalFormatting sqref="E215">
    <cfRule type="expression" dxfId="2789" priority="361">
      <formula>COUNTIF(G215:DL215,"&lt;&gt;" &amp; "")&gt;0</formula>
    </cfRule>
    <cfRule type="expression" dxfId="2788" priority="362">
      <formula>AND(COUNTIF(G215:DL215,"&lt;&gt;" &amp; "")&gt;0,NOT(ISBLANK(E215)))</formula>
    </cfRule>
  </conditionalFormatting>
  <conditionalFormatting sqref="E218">
    <cfRule type="expression" dxfId="2787" priority="363">
      <formula>COUNTIF(G218:DL218,"&lt;&gt;" &amp; "")&gt;0</formula>
    </cfRule>
    <cfRule type="expression" dxfId="2786" priority="364">
      <formula>AND(COUNTIF(G218:DL218,"&lt;&gt;" &amp; "")&gt;0,NOT(ISBLANK(E218)))</formula>
    </cfRule>
  </conditionalFormatting>
  <conditionalFormatting sqref="E219">
    <cfRule type="expression" dxfId="2785" priority="365">
      <formula>COUNTIF(G219:DL219,"&lt;&gt;" &amp; "")&gt;0</formula>
    </cfRule>
    <cfRule type="expression" dxfId="2784" priority="366">
      <formula>AND(COUNTIF(G219:DL219,"&lt;&gt;" &amp; "")&gt;0,NOT(ISBLANK(E219)))</formula>
    </cfRule>
  </conditionalFormatting>
  <conditionalFormatting sqref="E22">
    <cfRule type="expression" dxfId="2783" priority="39">
      <formula>COUNTIF(G22:DL22,"&lt;&gt;" &amp; "")&gt;0</formula>
    </cfRule>
    <cfRule type="expression" dxfId="2782" priority="40">
      <formula>AND(COUNTIF(G22:DL22,"&lt;&gt;" &amp; "")&gt;0,NOT(ISBLANK(E22)))</formula>
    </cfRule>
  </conditionalFormatting>
  <conditionalFormatting sqref="E220">
    <cfRule type="expression" dxfId="2781" priority="367">
      <formula>COUNTIF(G220:DL220,"&lt;&gt;" &amp; "")&gt;0</formula>
    </cfRule>
    <cfRule type="expression" dxfId="2780" priority="368">
      <formula>AND(COUNTIF(G220:DL220,"&lt;&gt;" &amp; "")&gt;0,NOT(ISBLANK(E220)))</formula>
    </cfRule>
  </conditionalFormatting>
  <conditionalFormatting sqref="E221">
    <cfRule type="expression" dxfId="2779" priority="369">
      <formula>COUNTIF(G221:DL221,"&lt;&gt;" &amp; "")&gt;0</formula>
    </cfRule>
    <cfRule type="expression" dxfId="2778" priority="370">
      <formula>AND(COUNTIF(G221:DL221,"&lt;&gt;" &amp; "")&gt;0,NOT(ISBLANK(E221)))</formula>
    </cfRule>
  </conditionalFormatting>
  <conditionalFormatting sqref="E222">
    <cfRule type="expression" dxfId="2777" priority="371">
      <formula>COUNTIF(G222:DL222,"&lt;&gt;" &amp; "")&gt;0</formula>
    </cfRule>
    <cfRule type="expression" dxfId="2776" priority="372">
      <formula>AND(COUNTIF(G222:DL222,"&lt;&gt;" &amp; "")&gt;0,NOT(ISBLANK(E222)))</formula>
    </cfRule>
  </conditionalFormatting>
  <conditionalFormatting sqref="E223">
    <cfRule type="expression" dxfId="2775" priority="373">
      <formula>COUNTIF(G223:DL223,"&lt;&gt;" &amp; "")&gt;0</formula>
    </cfRule>
    <cfRule type="expression" dxfId="2774" priority="374">
      <formula>AND(COUNTIF(G223:DL223,"&lt;&gt;" &amp; "")&gt;0,NOT(ISBLANK(E223)))</formula>
    </cfRule>
  </conditionalFormatting>
  <conditionalFormatting sqref="E224">
    <cfRule type="expression" dxfId="2773" priority="375">
      <formula>COUNTIF(G224:DL224,"&lt;&gt;" &amp; "")&gt;0</formula>
    </cfRule>
    <cfRule type="expression" dxfId="2772" priority="376">
      <formula>AND(COUNTIF(G224:DL224,"&lt;&gt;" &amp; "")&gt;0,NOT(ISBLANK(E224)))</formula>
    </cfRule>
  </conditionalFormatting>
  <conditionalFormatting sqref="E225">
    <cfRule type="expression" dxfId="2771" priority="377">
      <formula>COUNTIF(G225:DL225,"&lt;&gt;" &amp; "")&gt;0</formula>
    </cfRule>
    <cfRule type="expression" dxfId="2770" priority="378">
      <formula>AND(COUNTIF(G225:DL225,"&lt;&gt;" &amp; "")&gt;0,NOT(ISBLANK(E225)))</formula>
    </cfRule>
  </conditionalFormatting>
  <conditionalFormatting sqref="E226">
    <cfRule type="expression" dxfId="2769" priority="379">
      <formula>COUNTIF(G226:DL226,"&lt;&gt;" &amp; "")&gt;0</formula>
    </cfRule>
    <cfRule type="expression" dxfId="2768" priority="380">
      <formula>AND(COUNTIF(G226:DL226,"&lt;&gt;" &amp; "")&gt;0,NOT(ISBLANK(E226)))</formula>
    </cfRule>
  </conditionalFormatting>
  <conditionalFormatting sqref="E227">
    <cfRule type="expression" dxfId="2767" priority="381">
      <formula>COUNTIF(G227:DL227,"&lt;&gt;" &amp; "")&gt;0</formula>
    </cfRule>
    <cfRule type="expression" dxfId="2766" priority="382">
      <formula>AND(COUNTIF(G227:DL227,"&lt;&gt;" &amp; "")&gt;0,NOT(ISBLANK(E227)))</formula>
    </cfRule>
  </conditionalFormatting>
  <conditionalFormatting sqref="E23">
    <cfRule type="expression" dxfId="2765" priority="41">
      <formula>COUNTIF(G23:DL23,"&lt;&gt;" &amp; "")&gt;0</formula>
    </cfRule>
    <cfRule type="expression" dxfId="2764" priority="42">
      <formula>AND(COUNTIF(G23:DL23,"&lt;&gt;" &amp; "")&gt;0,NOT(ISBLANK(E23)))</formula>
    </cfRule>
  </conditionalFormatting>
  <conditionalFormatting sqref="E230">
    <cfRule type="expression" dxfId="2763" priority="383">
      <formula>COUNTIF(G230:DL230,"&lt;&gt;" &amp; "")&gt;0</formula>
    </cfRule>
    <cfRule type="expression" dxfId="2762" priority="384">
      <formula>AND(COUNTIF(G230:DL230,"&lt;&gt;" &amp; "")&gt;0,NOT(ISBLANK(E230)))</formula>
    </cfRule>
  </conditionalFormatting>
  <conditionalFormatting sqref="E231">
    <cfRule type="expression" dxfId="2761" priority="385">
      <formula>COUNTIF(G231:DL231,"&lt;&gt;" &amp; "")&gt;0</formula>
    </cfRule>
    <cfRule type="expression" dxfId="2760" priority="386">
      <formula>AND(COUNTIF(G231:DL231,"&lt;&gt;" &amp; "")&gt;0,NOT(ISBLANK(E231)))</formula>
    </cfRule>
  </conditionalFormatting>
  <conditionalFormatting sqref="E232">
    <cfRule type="expression" dxfId="2759" priority="387">
      <formula>COUNTIF(G232:DL232,"&lt;&gt;" &amp; "")&gt;0</formula>
    </cfRule>
    <cfRule type="expression" dxfId="2758" priority="388">
      <formula>AND(COUNTIF(G232:DL232,"&lt;&gt;" &amp; "")&gt;0,NOT(ISBLANK(E232)))</formula>
    </cfRule>
  </conditionalFormatting>
  <conditionalFormatting sqref="E233">
    <cfRule type="expression" dxfId="2757" priority="389">
      <formula>COUNTIF(G233:DL233,"&lt;&gt;" &amp; "")&gt;0</formula>
    </cfRule>
    <cfRule type="expression" dxfId="2756" priority="390">
      <formula>AND(COUNTIF(G233:DL233,"&lt;&gt;" &amp; "")&gt;0,NOT(ISBLANK(E233)))</formula>
    </cfRule>
  </conditionalFormatting>
  <conditionalFormatting sqref="E234">
    <cfRule type="expression" dxfId="2755" priority="391">
      <formula>COUNTIF(G234:DL234,"&lt;&gt;" &amp; "")&gt;0</formula>
    </cfRule>
    <cfRule type="expression" dxfId="2754" priority="392">
      <formula>AND(COUNTIF(G234:DL234,"&lt;&gt;" &amp; "")&gt;0,NOT(ISBLANK(E234)))</formula>
    </cfRule>
  </conditionalFormatting>
  <conditionalFormatting sqref="E235">
    <cfRule type="expression" dxfId="2753" priority="393">
      <formula>COUNTIF(G235:DL235,"&lt;&gt;" &amp; "")&gt;0</formula>
    </cfRule>
    <cfRule type="expression" dxfId="2752" priority="394">
      <formula>AND(COUNTIF(G235:DL235,"&lt;&gt;" &amp; "")&gt;0,NOT(ISBLANK(E235)))</formula>
    </cfRule>
  </conditionalFormatting>
  <conditionalFormatting sqref="E236">
    <cfRule type="expression" dxfId="2751" priority="395">
      <formula>COUNTIF(G236:DL236,"&lt;&gt;" &amp; "")&gt;0</formula>
    </cfRule>
    <cfRule type="expression" dxfId="2750" priority="396">
      <formula>AND(COUNTIF(G236:DL236,"&lt;&gt;" &amp; "")&gt;0,NOT(ISBLANK(E236)))</formula>
    </cfRule>
  </conditionalFormatting>
  <conditionalFormatting sqref="E237">
    <cfRule type="expression" dxfId="2749" priority="397">
      <formula>COUNTIF(G237:DL237,"&lt;&gt;" &amp; "")&gt;0</formula>
    </cfRule>
    <cfRule type="expression" dxfId="2748" priority="398">
      <formula>AND(COUNTIF(G237:DL237,"&lt;&gt;" &amp; "")&gt;0,NOT(ISBLANK(E237)))</formula>
    </cfRule>
  </conditionalFormatting>
  <conditionalFormatting sqref="E238">
    <cfRule type="expression" dxfId="2747" priority="399">
      <formula>COUNTIF(G238:DL238,"&lt;&gt;" &amp; "")&gt;0</formula>
    </cfRule>
    <cfRule type="expression" dxfId="2746" priority="400">
      <formula>AND(COUNTIF(G238:DL238,"&lt;&gt;" &amp; "")&gt;0,NOT(ISBLANK(E238)))</formula>
    </cfRule>
  </conditionalFormatting>
  <conditionalFormatting sqref="E239">
    <cfRule type="expression" dxfId="2745" priority="401">
      <formula>COUNTIF(G239:DL239,"&lt;&gt;" &amp; "")&gt;0</formula>
    </cfRule>
    <cfRule type="expression" dxfId="2744" priority="402">
      <formula>AND(COUNTIF(G239:DL239,"&lt;&gt;" &amp; "")&gt;0,NOT(ISBLANK(E239)))</formula>
    </cfRule>
  </conditionalFormatting>
  <conditionalFormatting sqref="E242">
    <cfRule type="expression" dxfId="2743" priority="403">
      <formula>COUNTIF(G242:DL242,"&lt;&gt;" &amp; "")&gt;0</formula>
    </cfRule>
    <cfRule type="expression" dxfId="2742" priority="404">
      <formula>AND(COUNTIF(G242:DL242,"&lt;&gt;" &amp; "")&gt;0,NOT(ISBLANK(E242)))</formula>
    </cfRule>
  </conditionalFormatting>
  <conditionalFormatting sqref="E243">
    <cfRule type="expression" dxfId="2741" priority="405">
      <formula>COUNTIF(G243:DL243,"&lt;&gt;" &amp; "")&gt;0</formula>
    </cfRule>
    <cfRule type="expression" dxfId="2740" priority="406">
      <formula>AND(COUNTIF(G243:DL243,"&lt;&gt;" &amp; "")&gt;0,NOT(ISBLANK(E243)))</formula>
    </cfRule>
  </conditionalFormatting>
  <conditionalFormatting sqref="E244">
    <cfRule type="expression" dxfId="2739" priority="407">
      <formula>COUNTIF(G244:DL244,"&lt;&gt;" &amp; "")&gt;0</formula>
    </cfRule>
    <cfRule type="expression" dxfId="2738" priority="408">
      <formula>AND(COUNTIF(G244:DL244,"&lt;&gt;" &amp; "")&gt;0,NOT(ISBLANK(E244)))</formula>
    </cfRule>
  </conditionalFormatting>
  <conditionalFormatting sqref="E245">
    <cfRule type="expression" dxfId="2737" priority="409">
      <formula>COUNTIF(G245:DL245,"&lt;&gt;" &amp; "")&gt;0</formula>
    </cfRule>
    <cfRule type="expression" dxfId="2736" priority="410">
      <formula>AND(COUNTIF(G245:DL245,"&lt;&gt;" &amp; "")&gt;0,NOT(ISBLANK(E245)))</formula>
    </cfRule>
  </conditionalFormatting>
  <conditionalFormatting sqref="E246">
    <cfRule type="expression" dxfId="2735" priority="411">
      <formula>COUNTIF(G246:DL246,"&lt;&gt;" &amp; "")&gt;0</formula>
    </cfRule>
    <cfRule type="expression" dxfId="2734" priority="412">
      <formula>AND(COUNTIF(G246:DL246,"&lt;&gt;" &amp; "")&gt;0,NOT(ISBLANK(E246)))</formula>
    </cfRule>
  </conditionalFormatting>
  <conditionalFormatting sqref="E247">
    <cfRule type="expression" dxfId="2733" priority="413">
      <formula>COUNTIF(G247:DL247,"&lt;&gt;" &amp; "")&gt;0</formula>
    </cfRule>
    <cfRule type="expression" dxfId="2732" priority="414">
      <formula>AND(COUNTIF(G247:DL247,"&lt;&gt;" &amp; "")&gt;0,NOT(ISBLANK(E247)))</formula>
    </cfRule>
  </conditionalFormatting>
  <conditionalFormatting sqref="E248">
    <cfRule type="expression" dxfId="2731" priority="415">
      <formula>COUNTIF(G248:DL248,"&lt;&gt;" &amp; "")&gt;0</formula>
    </cfRule>
    <cfRule type="expression" dxfId="2730" priority="416">
      <formula>AND(COUNTIF(G248:DL248,"&lt;&gt;" &amp; "")&gt;0,NOT(ISBLANK(E248)))</formula>
    </cfRule>
  </conditionalFormatting>
  <conditionalFormatting sqref="E249">
    <cfRule type="expression" dxfId="2729" priority="417">
      <formula>COUNTIF(G249:DL249,"&lt;&gt;" &amp; "")&gt;0</formula>
    </cfRule>
    <cfRule type="expression" dxfId="2728" priority="418">
      <formula>AND(COUNTIF(G249:DL249,"&lt;&gt;" &amp; "")&gt;0,NOT(ISBLANK(E249)))</formula>
    </cfRule>
  </conditionalFormatting>
  <conditionalFormatting sqref="E250">
    <cfRule type="expression" dxfId="2727" priority="419">
      <formula>COUNTIF(G250:DL250,"&lt;&gt;" &amp; "")&gt;0</formula>
    </cfRule>
    <cfRule type="expression" dxfId="2726" priority="420">
      <formula>AND(COUNTIF(G250:DL250,"&lt;&gt;" &amp; "")&gt;0,NOT(ISBLANK(E250)))</formula>
    </cfRule>
  </conditionalFormatting>
  <conditionalFormatting sqref="E251">
    <cfRule type="expression" dxfId="2725" priority="421">
      <formula>COUNTIF(G251:DL251,"&lt;&gt;" &amp; "")&gt;0</formula>
    </cfRule>
    <cfRule type="expression" dxfId="2724" priority="422">
      <formula>AND(COUNTIF(G251:DL251,"&lt;&gt;" &amp; "")&gt;0,NOT(ISBLANK(E251)))</formula>
    </cfRule>
  </conditionalFormatting>
  <conditionalFormatting sqref="E254">
    <cfRule type="expression" dxfId="2723" priority="423">
      <formula>COUNTIF(G254:DL254,"&lt;&gt;" &amp; "")&gt;0</formula>
    </cfRule>
    <cfRule type="expression" dxfId="2722" priority="424">
      <formula>AND(COUNTIF(G254:DL254,"&lt;&gt;" &amp; "")&gt;0,NOT(ISBLANK(E254)))</formula>
    </cfRule>
  </conditionalFormatting>
  <conditionalFormatting sqref="E255">
    <cfRule type="expression" dxfId="2721" priority="425">
      <formula>COUNTIF(G255:DL255,"&lt;&gt;" &amp; "")&gt;0</formula>
    </cfRule>
    <cfRule type="expression" dxfId="2720" priority="426">
      <formula>AND(COUNTIF(G255:DL255,"&lt;&gt;" &amp; "")&gt;0,NOT(ISBLANK(E255)))</formula>
    </cfRule>
  </conditionalFormatting>
  <conditionalFormatting sqref="E256">
    <cfRule type="expression" dxfId="2719" priority="427">
      <formula>COUNTIF(G256:DL256,"&lt;&gt;" &amp; "")&gt;0</formula>
    </cfRule>
    <cfRule type="expression" dxfId="2718" priority="428">
      <formula>AND(COUNTIF(G256:DL256,"&lt;&gt;" &amp; "")&gt;0,NOT(ISBLANK(E256)))</formula>
    </cfRule>
  </conditionalFormatting>
  <conditionalFormatting sqref="E257">
    <cfRule type="expression" dxfId="2717" priority="429">
      <formula>COUNTIF(G257:DL257,"&lt;&gt;" &amp; "")&gt;0</formula>
    </cfRule>
    <cfRule type="expression" dxfId="2716" priority="430">
      <formula>AND(COUNTIF(G257:DL257,"&lt;&gt;" &amp; "")&gt;0,NOT(ISBLANK(E257)))</formula>
    </cfRule>
  </conditionalFormatting>
  <conditionalFormatting sqref="E258">
    <cfRule type="expression" dxfId="2715" priority="431">
      <formula>COUNTIF(G258:DL258,"&lt;&gt;" &amp; "")&gt;0</formula>
    </cfRule>
    <cfRule type="expression" dxfId="2714" priority="432">
      <formula>AND(COUNTIF(G258:DL258,"&lt;&gt;" &amp; "")&gt;0,NOT(ISBLANK(E258)))</formula>
    </cfRule>
  </conditionalFormatting>
  <conditionalFormatting sqref="E259">
    <cfRule type="expression" dxfId="2713" priority="433">
      <formula>COUNTIF(G259:DL259,"&lt;&gt;" &amp; "")&gt;0</formula>
    </cfRule>
    <cfRule type="expression" dxfId="2712" priority="434">
      <formula>AND(COUNTIF(G259:DL259,"&lt;&gt;" &amp; "")&gt;0,NOT(ISBLANK(E259)))</formula>
    </cfRule>
  </conditionalFormatting>
  <conditionalFormatting sqref="E26">
    <cfRule type="expression" dxfId="2711" priority="43">
      <formula>COUNTIF(G26:DL26,"&lt;&gt;" &amp; "")&gt;0</formula>
    </cfRule>
    <cfRule type="expression" dxfId="2710" priority="44">
      <formula>AND(COUNTIF(G26:DL26,"&lt;&gt;" &amp; "")&gt;0,NOT(ISBLANK(E26)))</formula>
    </cfRule>
  </conditionalFormatting>
  <conditionalFormatting sqref="E260">
    <cfRule type="expression" dxfId="2709" priority="435">
      <formula>COUNTIF(G260:DL260,"&lt;&gt;" &amp; "")&gt;0</formula>
    </cfRule>
    <cfRule type="expression" dxfId="2708" priority="436">
      <formula>AND(COUNTIF(G260:DL260,"&lt;&gt;" &amp; "")&gt;0,NOT(ISBLANK(E260)))</formula>
    </cfRule>
  </conditionalFormatting>
  <conditionalFormatting sqref="E261">
    <cfRule type="expression" dxfId="2707" priority="437">
      <formula>COUNTIF(G261:DL261,"&lt;&gt;" &amp; "")&gt;0</formula>
    </cfRule>
    <cfRule type="expression" dxfId="2706" priority="438">
      <formula>AND(COUNTIF(G261:DL261,"&lt;&gt;" &amp; "")&gt;0,NOT(ISBLANK(E261)))</formula>
    </cfRule>
  </conditionalFormatting>
  <conditionalFormatting sqref="E262">
    <cfRule type="expression" dxfId="2705" priority="439">
      <formula>COUNTIF(G262:DL262,"&lt;&gt;" &amp; "")&gt;0</formula>
    </cfRule>
    <cfRule type="expression" dxfId="2704" priority="440">
      <formula>AND(COUNTIF(G262:DL262,"&lt;&gt;" &amp; "")&gt;0,NOT(ISBLANK(E262)))</formula>
    </cfRule>
  </conditionalFormatting>
  <conditionalFormatting sqref="E263">
    <cfRule type="expression" dxfId="2703" priority="441">
      <formula>COUNTIF(G263:DL263,"&lt;&gt;" &amp; "")&gt;0</formula>
    </cfRule>
    <cfRule type="expression" dxfId="2702" priority="442">
      <formula>AND(COUNTIF(G263:DL263,"&lt;&gt;" &amp; "")&gt;0,NOT(ISBLANK(E263)))</formula>
    </cfRule>
  </conditionalFormatting>
  <conditionalFormatting sqref="E27">
    <cfRule type="expression" dxfId="2701" priority="45">
      <formula>COUNTIF(G27:DL27,"&lt;&gt;" &amp; "")&gt;0</formula>
    </cfRule>
    <cfRule type="expression" dxfId="2700" priority="46">
      <formula>AND(COUNTIF(G27:DL27,"&lt;&gt;" &amp; "")&gt;0,NOT(ISBLANK(E27)))</formula>
    </cfRule>
  </conditionalFormatting>
  <conditionalFormatting sqref="E28">
    <cfRule type="expression" dxfId="2699" priority="47">
      <formula>COUNTIF(G28:DL28,"&lt;&gt;" &amp; "")&gt;0</formula>
    </cfRule>
    <cfRule type="expression" dxfId="2698" priority="48">
      <formula>AND(COUNTIF(G28:DL28,"&lt;&gt;" &amp; "")&gt;0,NOT(ISBLANK(E28)))</formula>
    </cfRule>
  </conditionalFormatting>
  <conditionalFormatting sqref="E29">
    <cfRule type="expression" dxfId="2697" priority="49">
      <formula>COUNTIF(G29:DL29,"&lt;&gt;" &amp; "")&gt;0</formula>
    </cfRule>
    <cfRule type="expression" dxfId="2696" priority="50">
      <formula>AND(COUNTIF(G29:DL29,"&lt;&gt;" &amp; "")&gt;0,NOT(ISBLANK(E29)))</formula>
    </cfRule>
  </conditionalFormatting>
  <conditionalFormatting sqref="E3">
    <cfRule type="expression" dxfId="2695" priority="5">
      <formula>COUNTIF(G3:DL3,"&lt;&gt;" &amp; "")&gt;0</formula>
    </cfRule>
    <cfRule type="expression" dxfId="2694" priority="6">
      <formula>AND(COUNTIF(G3:DL3,"&lt;&gt;" &amp; "")&gt;0,NOT(ISBLANK(E3)))</formula>
    </cfRule>
  </conditionalFormatting>
  <conditionalFormatting sqref="E30">
    <cfRule type="expression" dxfId="2693" priority="51">
      <formula>COUNTIF(G30:DL30,"&lt;&gt;" &amp; "")&gt;0</formula>
    </cfRule>
    <cfRule type="expression" dxfId="2692" priority="52">
      <formula>AND(COUNTIF(G30:DL30,"&lt;&gt;" &amp; "")&gt;0,NOT(ISBLANK(E30)))</formula>
    </cfRule>
  </conditionalFormatting>
  <conditionalFormatting sqref="E31">
    <cfRule type="expression" dxfId="2691" priority="53">
      <formula>COUNTIF(G31:DL31,"&lt;&gt;" &amp; "")&gt;0</formula>
    </cfRule>
    <cfRule type="expression" dxfId="2690" priority="54">
      <formula>AND(COUNTIF(G31:DL31,"&lt;&gt;" &amp; "")&gt;0,NOT(ISBLANK(E31)))</formula>
    </cfRule>
  </conditionalFormatting>
  <conditionalFormatting sqref="E32">
    <cfRule type="expression" dxfId="2689" priority="55">
      <formula>COUNTIF(G32:DL32,"&lt;&gt;" &amp; "")&gt;0</formula>
    </cfRule>
    <cfRule type="expression" dxfId="2688" priority="56">
      <formula>AND(COUNTIF(G32:DL32,"&lt;&gt;" &amp; "")&gt;0,NOT(ISBLANK(E32)))</formula>
    </cfRule>
  </conditionalFormatting>
  <conditionalFormatting sqref="E33">
    <cfRule type="expression" dxfId="2687" priority="57">
      <formula>COUNTIF(G33:DL33,"&lt;&gt;" &amp; "")&gt;0</formula>
    </cfRule>
    <cfRule type="expression" dxfId="2686" priority="58">
      <formula>AND(COUNTIF(G33:DL33,"&lt;&gt;" &amp; "")&gt;0,NOT(ISBLANK(E33)))</formula>
    </cfRule>
  </conditionalFormatting>
  <conditionalFormatting sqref="E34">
    <cfRule type="expression" dxfId="2685" priority="59">
      <formula>COUNTIF(G34:DL34,"&lt;&gt;" &amp; "")&gt;0</formula>
    </cfRule>
    <cfRule type="expression" dxfId="2684" priority="60">
      <formula>AND(COUNTIF(G34:DL34,"&lt;&gt;" &amp; "")&gt;0,NOT(ISBLANK(E34)))</formula>
    </cfRule>
  </conditionalFormatting>
  <conditionalFormatting sqref="E35">
    <cfRule type="expression" dxfId="2683" priority="61">
      <formula>COUNTIF(G35:DL35,"&lt;&gt;" &amp; "")&gt;0</formula>
    </cfRule>
    <cfRule type="expression" dxfId="2682" priority="62">
      <formula>AND(COUNTIF(G35:DL35,"&lt;&gt;" &amp; "")&gt;0,NOT(ISBLANK(E35)))</formula>
    </cfRule>
  </conditionalFormatting>
  <conditionalFormatting sqref="E38">
    <cfRule type="expression" dxfId="2681" priority="63">
      <formula>COUNTIF(G38:DL38,"&lt;&gt;" &amp; "")&gt;0</formula>
    </cfRule>
    <cfRule type="expression" dxfId="2680" priority="64">
      <formula>AND(COUNTIF(G38:DL38,"&lt;&gt;" &amp; "")&gt;0,NOT(ISBLANK(E38)))</formula>
    </cfRule>
  </conditionalFormatting>
  <conditionalFormatting sqref="E39">
    <cfRule type="expression" dxfId="2679" priority="65">
      <formula>COUNTIF(G39:DL39,"&lt;&gt;" &amp; "")&gt;0</formula>
    </cfRule>
    <cfRule type="expression" dxfId="2678" priority="66">
      <formula>AND(COUNTIF(G39:DL39,"&lt;&gt;" &amp; "")&gt;0,NOT(ISBLANK(E39)))</formula>
    </cfRule>
  </conditionalFormatting>
  <conditionalFormatting sqref="E4">
    <cfRule type="expression" dxfId="2677" priority="7">
      <formula>COUNTIF(G4:DL4,"&lt;&gt;" &amp; "")&gt;0</formula>
    </cfRule>
    <cfRule type="expression" dxfId="2676" priority="8">
      <formula>AND(COUNTIF(G4:DL4,"&lt;&gt;" &amp; "")&gt;0,NOT(ISBLANK(E4)))</formula>
    </cfRule>
  </conditionalFormatting>
  <conditionalFormatting sqref="E40">
    <cfRule type="expression" dxfId="2675" priority="67">
      <formula>COUNTIF(G40:DL40,"&lt;&gt;" &amp; "")&gt;0</formula>
    </cfRule>
    <cfRule type="expression" dxfId="2674" priority="68">
      <formula>AND(COUNTIF(G40:DL40,"&lt;&gt;" &amp; "")&gt;0,NOT(ISBLANK(E40)))</formula>
    </cfRule>
  </conditionalFormatting>
  <conditionalFormatting sqref="E41">
    <cfRule type="expression" dxfId="2673" priority="69">
      <formula>COUNTIF(G41:DL41,"&lt;&gt;" &amp; "")&gt;0</formula>
    </cfRule>
    <cfRule type="expression" dxfId="2672" priority="70">
      <formula>AND(COUNTIF(G41:DL41,"&lt;&gt;" &amp; "")&gt;0,NOT(ISBLANK(E41)))</formula>
    </cfRule>
  </conditionalFormatting>
  <conditionalFormatting sqref="E42">
    <cfRule type="expression" dxfId="2671" priority="71">
      <formula>COUNTIF(G42:DL42,"&lt;&gt;" &amp; "")&gt;0</formula>
    </cfRule>
    <cfRule type="expression" dxfId="2670" priority="72">
      <formula>AND(COUNTIF(G42:DL42,"&lt;&gt;" &amp; "")&gt;0,NOT(ISBLANK(E42)))</formula>
    </cfRule>
  </conditionalFormatting>
  <conditionalFormatting sqref="E43">
    <cfRule type="expression" dxfId="2669" priority="73">
      <formula>COUNTIF(G43:DL43,"&lt;&gt;" &amp; "")&gt;0</formula>
    </cfRule>
    <cfRule type="expression" dxfId="2668" priority="74">
      <formula>AND(COUNTIF(G43:DL43,"&lt;&gt;" &amp; "")&gt;0,NOT(ISBLANK(E43)))</formula>
    </cfRule>
  </conditionalFormatting>
  <conditionalFormatting sqref="E44">
    <cfRule type="expression" dxfId="2667" priority="75">
      <formula>COUNTIF(G44:DL44,"&lt;&gt;" &amp; "")&gt;0</formula>
    </cfRule>
    <cfRule type="expression" dxfId="2666" priority="76">
      <formula>AND(COUNTIF(G44:DL44,"&lt;&gt;" &amp; "")&gt;0,NOT(ISBLANK(E44)))</formula>
    </cfRule>
  </conditionalFormatting>
  <conditionalFormatting sqref="E45">
    <cfRule type="expression" dxfId="2665" priority="77">
      <formula>COUNTIF(G45:DL45,"&lt;&gt;" &amp; "")&gt;0</formula>
    </cfRule>
    <cfRule type="expression" dxfId="2664" priority="78">
      <formula>AND(COUNTIF(G45:DL45,"&lt;&gt;" &amp; "")&gt;0,NOT(ISBLANK(E45)))</formula>
    </cfRule>
  </conditionalFormatting>
  <conditionalFormatting sqref="E46">
    <cfRule type="expression" dxfId="2663" priority="79">
      <formula>COUNTIF(G46:DL46,"&lt;&gt;" &amp; "")&gt;0</formula>
    </cfRule>
    <cfRule type="expression" dxfId="2662" priority="80">
      <formula>AND(COUNTIF(G46:DL46,"&lt;&gt;" &amp; "")&gt;0,NOT(ISBLANK(E46)))</formula>
    </cfRule>
  </conditionalFormatting>
  <conditionalFormatting sqref="E47">
    <cfRule type="expression" dxfId="2661" priority="81">
      <formula>COUNTIF(G47:DL47,"&lt;&gt;" &amp; "")&gt;0</formula>
    </cfRule>
    <cfRule type="expression" dxfId="2660" priority="82">
      <formula>AND(COUNTIF(G47:DL47,"&lt;&gt;" &amp; "")&gt;0,NOT(ISBLANK(E47)))</formula>
    </cfRule>
  </conditionalFormatting>
  <conditionalFormatting sqref="E5">
    <cfRule type="expression" dxfId="2659" priority="9">
      <formula>COUNTIF(G5:DL5,"&lt;&gt;" &amp; "")&gt;0</formula>
    </cfRule>
    <cfRule type="expression" dxfId="2658" priority="10">
      <formula>AND(COUNTIF(G5:DL5,"&lt;&gt;" &amp; "")&gt;0,NOT(ISBLANK(E5)))</formula>
    </cfRule>
  </conditionalFormatting>
  <conditionalFormatting sqref="E50:E59">
    <cfRule type="expression" dxfId="2657" priority="83">
      <formula>COUNTIF(G50:DL50,"&lt;&gt;" &amp; "")&gt;0</formula>
    </cfRule>
    <cfRule type="expression" dxfId="2656" priority="84">
      <formula>AND(COUNTIF(G50:DL50,"&lt;&gt;" &amp; "")&gt;0,NOT(ISBLANK(E50)))</formula>
    </cfRule>
  </conditionalFormatting>
  <conditionalFormatting sqref="E6">
    <cfRule type="expression" dxfId="2655" priority="11">
      <formula>COUNTIF(G6:DL6,"&lt;&gt;" &amp; "")&gt;0</formula>
    </cfRule>
    <cfRule type="expression" dxfId="2654" priority="12">
      <formula>AND(COUNTIF(G6:DL6,"&lt;&gt;" &amp; "")&gt;0,NOT(ISBLANK(E6)))</formula>
    </cfRule>
  </conditionalFormatting>
  <conditionalFormatting sqref="E62">
    <cfRule type="expression" dxfId="2653" priority="103">
      <formula>COUNTIF(G62:DL62,"&lt;&gt;" &amp; "")&gt;0</formula>
    </cfRule>
    <cfRule type="expression" dxfId="2652" priority="104">
      <formula>AND(COUNTIF(G62:DL62,"&lt;&gt;" &amp; "")&gt;0,NOT(ISBLANK(E62)))</formula>
    </cfRule>
  </conditionalFormatting>
  <conditionalFormatting sqref="E63">
    <cfRule type="expression" dxfId="2651" priority="105">
      <formula>COUNTIF(G63:DL63,"&lt;&gt;" &amp; "")&gt;0</formula>
    </cfRule>
    <cfRule type="expression" dxfId="2650" priority="106">
      <formula>AND(COUNTIF(G63:DL63,"&lt;&gt;" &amp; "")&gt;0,NOT(ISBLANK(E63)))</formula>
    </cfRule>
  </conditionalFormatting>
  <conditionalFormatting sqref="E64">
    <cfRule type="expression" dxfId="2649" priority="107">
      <formula>COUNTIF(G64:DL64,"&lt;&gt;" &amp; "")&gt;0</formula>
    </cfRule>
    <cfRule type="expression" dxfId="2648" priority="108">
      <formula>AND(COUNTIF(G64:DL64,"&lt;&gt;" &amp; "")&gt;0,NOT(ISBLANK(E64)))</formula>
    </cfRule>
  </conditionalFormatting>
  <conditionalFormatting sqref="E65">
    <cfRule type="expression" dxfId="2647" priority="109">
      <formula>COUNTIF(G65:DL65,"&lt;&gt;" &amp; "")&gt;0</formula>
    </cfRule>
    <cfRule type="expression" dxfId="2646" priority="110">
      <formula>AND(COUNTIF(G65:DL65,"&lt;&gt;" &amp; "")&gt;0,NOT(ISBLANK(E65)))</formula>
    </cfRule>
  </conditionalFormatting>
  <conditionalFormatting sqref="E66">
    <cfRule type="expression" dxfId="2645" priority="111">
      <formula>COUNTIF(G66:DL66,"&lt;&gt;" &amp; "")&gt;0</formula>
    </cfRule>
    <cfRule type="expression" dxfId="2644" priority="112">
      <formula>AND(COUNTIF(G66:DL66,"&lt;&gt;" &amp; "")&gt;0,NOT(ISBLANK(E66)))</formula>
    </cfRule>
  </conditionalFormatting>
  <conditionalFormatting sqref="E67">
    <cfRule type="expression" dxfId="2643" priority="113">
      <formula>COUNTIF(G67:DL67,"&lt;&gt;" &amp; "")&gt;0</formula>
    </cfRule>
    <cfRule type="expression" dxfId="2642" priority="114">
      <formula>AND(COUNTIF(G67:DL67,"&lt;&gt;" &amp; "")&gt;0,NOT(ISBLANK(E67)))</formula>
    </cfRule>
  </conditionalFormatting>
  <conditionalFormatting sqref="E68">
    <cfRule type="expression" dxfId="2641" priority="115">
      <formula>COUNTIF(G68:DL68,"&lt;&gt;" &amp; "")&gt;0</formula>
    </cfRule>
    <cfRule type="expression" dxfId="2640" priority="116">
      <formula>AND(COUNTIF(G68:DL68,"&lt;&gt;" &amp; "")&gt;0,NOT(ISBLANK(E68)))</formula>
    </cfRule>
  </conditionalFormatting>
  <conditionalFormatting sqref="E69">
    <cfRule type="expression" dxfId="2639" priority="117">
      <formula>COUNTIF(G69:DL69,"&lt;&gt;" &amp; "")&gt;0</formula>
    </cfRule>
    <cfRule type="expression" dxfId="2638" priority="118">
      <formula>AND(COUNTIF(G69:DL69,"&lt;&gt;" &amp; "")&gt;0,NOT(ISBLANK(E69)))</formula>
    </cfRule>
  </conditionalFormatting>
  <conditionalFormatting sqref="E7">
    <cfRule type="expression" dxfId="2637" priority="13">
      <formula>COUNTIF(G7:DL7,"&lt;&gt;" &amp; "")&gt;0</formula>
    </cfRule>
    <cfRule type="expression" dxfId="2636" priority="14">
      <formula>AND(COUNTIF(G7:DL7,"&lt;&gt;" &amp; "")&gt;0,NOT(ISBLANK(E7)))</formula>
    </cfRule>
  </conditionalFormatting>
  <conditionalFormatting sqref="E70">
    <cfRule type="expression" dxfId="2635" priority="119">
      <formula>COUNTIF(G70:DL70,"&lt;&gt;" &amp; "")&gt;0</formula>
    </cfRule>
    <cfRule type="expression" dxfId="2634" priority="120">
      <formula>AND(COUNTIF(G70:DL70,"&lt;&gt;" &amp; "")&gt;0,NOT(ISBLANK(E70)))</formula>
    </cfRule>
  </conditionalFormatting>
  <conditionalFormatting sqref="E71">
    <cfRule type="expression" dxfId="2633" priority="121">
      <formula>COUNTIF(G71:DL71,"&lt;&gt;" &amp; "")&gt;0</formula>
    </cfRule>
    <cfRule type="expression" dxfId="2632" priority="122">
      <formula>AND(COUNTIF(G71:DL71,"&lt;&gt;" &amp; "")&gt;0,NOT(ISBLANK(E71)))</formula>
    </cfRule>
  </conditionalFormatting>
  <conditionalFormatting sqref="E74:E83">
    <cfRule type="expression" dxfId="2631" priority="123">
      <formula>COUNTIF(G74:DL74,"&lt;&gt;" &amp; "")&gt;0</formula>
    </cfRule>
    <cfRule type="expression" dxfId="2630" priority="124">
      <formula>AND(COUNTIF(G74:DL74,"&lt;&gt;" &amp; "")&gt;0,NOT(ISBLANK(E74)))</formula>
    </cfRule>
  </conditionalFormatting>
  <conditionalFormatting sqref="E8">
    <cfRule type="expression" dxfId="2629" priority="15">
      <formula>COUNTIF(G8:DL8,"&lt;&gt;" &amp; "")&gt;0</formula>
    </cfRule>
    <cfRule type="expression" dxfId="2628" priority="16">
      <formula>AND(COUNTIF(G8:DL8,"&lt;&gt;" &amp; "")&gt;0,NOT(ISBLANK(E8)))</formula>
    </cfRule>
  </conditionalFormatting>
  <conditionalFormatting sqref="E86">
    <cfRule type="expression" dxfId="2627" priority="143">
      <formula>COUNTIF(G86:DL86,"&lt;&gt;" &amp; "")&gt;0</formula>
    </cfRule>
    <cfRule type="expression" dxfId="2626" priority="144">
      <formula>AND(COUNTIF(G86:DL86,"&lt;&gt;" &amp; "")&gt;0,NOT(ISBLANK(E86)))</formula>
    </cfRule>
  </conditionalFormatting>
  <conditionalFormatting sqref="E87">
    <cfRule type="expression" dxfId="2625" priority="145">
      <formula>COUNTIF(G87:DL87,"&lt;&gt;" &amp; "")&gt;0</formula>
    </cfRule>
    <cfRule type="expression" dxfId="2624" priority="146">
      <formula>AND(COUNTIF(G87:DL87,"&lt;&gt;" &amp; "")&gt;0,NOT(ISBLANK(E87)))</formula>
    </cfRule>
  </conditionalFormatting>
  <conditionalFormatting sqref="E88">
    <cfRule type="expression" dxfId="2623" priority="147">
      <formula>COUNTIF(G88:DL88,"&lt;&gt;" &amp; "")&gt;0</formula>
    </cfRule>
    <cfRule type="expression" dxfId="2622" priority="148">
      <formula>AND(COUNTIF(G88:DL88,"&lt;&gt;" &amp; "")&gt;0,NOT(ISBLANK(E88)))</formula>
    </cfRule>
  </conditionalFormatting>
  <conditionalFormatting sqref="E89">
    <cfRule type="expression" dxfId="2621" priority="149">
      <formula>COUNTIF(G89:DL89,"&lt;&gt;" &amp; "")&gt;0</formula>
    </cfRule>
    <cfRule type="expression" dxfId="2620" priority="150">
      <formula>AND(COUNTIF(G89:DL89,"&lt;&gt;" &amp; "")&gt;0,NOT(ISBLANK(E89)))</formula>
    </cfRule>
  </conditionalFormatting>
  <conditionalFormatting sqref="E9">
    <cfRule type="expression" dxfId="2619" priority="17">
      <formula>COUNTIF(G9:DL9,"&lt;&gt;" &amp; "")&gt;0</formula>
    </cfRule>
    <cfRule type="expression" dxfId="2618" priority="18">
      <formula>AND(COUNTIF(G9:DL9,"&lt;&gt;" &amp; "")&gt;0,NOT(ISBLANK(E9)))</formula>
    </cfRule>
  </conditionalFormatting>
  <conditionalFormatting sqref="E90">
    <cfRule type="expression" dxfId="2617" priority="151">
      <formula>COUNTIF(G90:DL90,"&lt;&gt;" &amp; "")&gt;0</formula>
    </cfRule>
    <cfRule type="expression" dxfId="2616" priority="152">
      <formula>AND(COUNTIF(G90:DL90,"&lt;&gt;" &amp; "")&gt;0,NOT(ISBLANK(E90)))</formula>
    </cfRule>
  </conditionalFormatting>
  <conditionalFormatting sqref="E91">
    <cfRule type="expression" dxfId="2615" priority="153">
      <formula>COUNTIF(G91:DL91,"&lt;&gt;" &amp; "")&gt;0</formula>
    </cfRule>
    <cfRule type="expression" dxfId="2614" priority="154">
      <formula>AND(COUNTIF(G91:DL91,"&lt;&gt;" &amp; "")&gt;0,NOT(ISBLANK(E91)))</formula>
    </cfRule>
  </conditionalFormatting>
  <conditionalFormatting sqref="E92">
    <cfRule type="expression" dxfId="2613" priority="155">
      <formula>COUNTIF(G92:DL92,"&lt;&gt;" &amp; "")&gt;0</formula>
    </cfRule>
    <cfRule type="expression" dxfId="2612" priority="156">
      <formula>AND(COUNTIF(G92:DL92,"&lt;&gt;" &amp; "")&gt;0,NOT(ISBLANK(E92)))</formula>
    </cfRule>
  </conditionalFormatting>
  <conditionalFormatting sqref="E93">
    <cfRule type="expression" dxfId="2611" priority="157">
      <formula>COUNTIF(G93:DL93,"&lt;&gt;" &amp; "")&gt;0</formula>
    </cfRule>
    <cfRule type="expression" dxfId="2610" priority="158">
      <formula>AND(COUNTIF(G93:DL93,"&lt;&gt;" &amp; "")&gt;0,NOT(ISBLANK(E93)))</formula>
    </cfRule>
  </conditionalFormatting>
  <conditionalFormatting sqref="E94">
    <cfRule type="expression" dxfId="2609" priority="159">
      <formula>COUNTIF(G94:DL94,"&lt;&gt;" &amp; "")&gt;0</formula>
    </cfRule>
    <cfRule type="expression" dxfId="2608" priority="160">
      <formula>AND(COUNTIF(G94:DL94,"&lt;&gt;" &amp; "")&gt;0,NOT(ISBLANK(E94)))</formula>
    </cfRule>
  </conditionalFormatting>
  <conditionalFormatting sqref="E95">
    <cfRule type="expression" dxfId="2607" priority="161">
      <formula>COUNTIF(G95:DL95,"&lt;&gt;" &amp; "")&gt;0</formula>
    </cfRule>
    <cfRule type="expression" dxfId="2606" priority="162">
      <formula>AND(COUNTIF(G95:DL95,"&lt;&gt;" &amp; "")&gt;0,NOT(ISBLANK(E95)))</formula>
    </cfRule>
  </conditionalFormatting>
  <conditionalFormatting sqref="E98">
    <cfRule type="expression" dxfId="2605" priority="163">
      <formula>COUNTIF(G98:DL98,"&lt;&gt;" &amp; "")&gt;0</formula>
    </cfRule>
    <cfRule type="expression" dxfId="2604" priority="164">
      <formula>AND(COUNTIF(G98:DL98,"&lt;&gt;" &amp; "")&gt;0,NOT(ISBLANK(E98)))</formula>
    </cfRule>
  </conditionalFormatting>
  <conditionalFormatting sqref="E99">
    <cfRule type="expression" dxfId="2603" priority="165">
      <formula>COUNTIF(G99:DL99,"&lt;&gt;" &amp; "")&gt;0</formula>
    </cfRule>
    <cfRule type="expression" dxfId="2602" priority="166">
      <formula>AND(COUNTIF(G99:DL99,"&lt;&gt;" &amp; "")&gt;0,NOT(ISBLANK(E99)))</formula>
    </cfRule>
  </conditionalFormatting>
  <conditionalFormatting sqref="E158:E167">
    <cfRule type="expression" dxfId="2601" priority="1">
      <formula>COUNTIF(G158:DL158,"&lt;&gt;" &amp; "")&gt;0</formula>
    </cfRule>
    <cfRule type="expression" dxfId="2600" priority="2">
      <formula>AND(COUNTIF(G158:DL158,"&lt;&gt;" &amp; "")&gt;0,NOT(ISBLANK(E158)))</formula>
    </cfRule>
  </conditionalFormatting>
  <dataValidations count="3">
    <dataValidation type="list" allowBlank="1" showInputMessage="1" showErrorMessage="1" sqref="C242:C251 C230:C239 C206:C215 C194:C203 C182:C191 C170:C179 C158:C167 C146:C155 C134:C143 C122:C131 C110:C119 C98:C107 C86:C95 C74:C83 C62:C71 C50:C59 C38:C47 C26:C35 C14:C23 C2:C11" xr:uid="{00000000-0002-0000-0700-000000000000}">
      <formula1>"N.A."</formula1>
    </dataValidation>
    <dataValidation type="list" allowBlank="1" showInputMessage="1" showErrorMessage="1" sqref="C218:C227" xr:uid="{00000000-0002-0000-0700-0000B4000000}">
      <formula1>"probability"</formula1>
    </dataValidation>
    <dataValidation type="list" allowBlank="1" showInputMessage="1" showErrorMessage="1" sqref="C254:C263" xr:uid="{00000000-0002-0000-0700-0000D2000000}">
      <formula1>"Probability (per year)"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A1:DL263"/>
  <sheetViews>
    <sheetView topLeftCell="A151" workbookViewId="0">
      <selection activeCell="D1" sqref="D1:E263"/>
    </sheetView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116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0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117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118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119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120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121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0.02</v>
      </c>
      <c r="E62" s="3">
        <v>0.17799999999999999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0.02</v>
      </c>
      <c r="E63" s="3">
        <v>0.17799999999999999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0.02</v>
      </c>
      <c r="E64" s="3">
        <v>0.17799999999999999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0.02</v>
      </c>
      <c r="E65" s="3">
        <v>0.17799999999999999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0.02</v>
      </c>
      <c r="E66" s="3">
        <v>0.17799999999999999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0.02</v>
      </c>
      <c r="E67" s="3">
        <v>0.17799999999999999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0.02</v>
      </c>
      <c r="E68" s="3">
        <v>0.17799999999999999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0.02</v>
      </c>
      <c r="E69" s="3">
        <v>0.17799999999999999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0.02</v>
      </c>
      <c r="E70" s="3">
        <v>0.17799999999999999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0.02</v>
      </c>
      <c r="E71" s="3">
        <v>0.17799999999999999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122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0.02</v>
      </c>
      <c r="E74" s="3">
        <v>0.17799999999999999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0.02</v>
      </c>
      <c r="E75" s="3">
        <v>0.17799999999999999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0.02</v>
      </c>
      <c r="E76" s="3">
        <v>0.17799999999999999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0.02</v>
      </c>
      <c r="E77" s="3">
        <v>0.17799999999999999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0.02</v>
      </c>
      <c r="E78" s="3">
        <v>0.17799999999999999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0.02</v>
      </c>
      <c r="E79" s="3">
        <v>0.17799999999999999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0.02</v>
      </c>
      <c r="E80" s="3">
        <v>0.17799999999999999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0.02</v>
      </c>
      <c r="E81" s="3">
        <v>0.17799999999999999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0.02</v>
      </c>
      <c r="E82" s="3">
        <v>0.17799999999999999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0.02</v>
      </c>
      <c r="E83" s="3">
        <v>0.17799999999999999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123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>
        <v>0.04</v>
      </c>
      <c r="E86" s="3">
        <v>0.28799999999999998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>
        <v>0.04</v>
      </c>
      <c r="E87" s="3">
        <v>0.28799999999999998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>
        <v>0.04</v>
      </c>
      <c r="E88" s="3">
        <v>0.28799999999999998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>
        <v>0.04</v>
      </c>
      <c r="E89" s="3">
        <v>0.28799999999999998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>
        <v>0.04</v>
      </c>
      <c r="E90" s="3">
        <v>0.28799999999999998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>
        <v>0.04</v>
      </c>
      <c r="E91" s="3">
        <v>0.28799999999999998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>
        <v>0.04</v>
      </c>
      <c r="E92" s="3">
        <v>0.28799999999999998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>
        <v>0.04</v>
      </c>
      <c r="E93" s="3">
        <v>0.28799999999999998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>
        <v>0.04</v>
      </c>
      <c r="E94" s="3">
        <v>0.28799999999999998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>
        <v>0.04</v>
      </c>
      <c r="E95" s="3">
        <v>0.28799999999999998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124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0.04</v>
      </c>
      <c r="E98" s="3">
        <v>0.28799999999999998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0.04</v>
      </c>
      <c r="E99" s="3">
        <v>0.28799999999999998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0.04</v>
      </c>
      <c r="E100" s="3">
        <v>0.28799999999999998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0.04</v>
      </c>
      <c r="E101" s="3">
        <v>0.28799999999999998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0.04</v>
      </c>
      <c r="E102" s="3">
        <v>0.28799999999999998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0.04</v>
      </c>
      <c r="E103" s="3">
        <v>0.28799999999999998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0.04</v>
      </c>
      <c r="E104" s="3">
        <v>0.28799999999999998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0.04</v>
      </c>
      <c r="E105" s="3">
        <v>0.28799999999999998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0.04</v>
      </c>
      <c r="E106" s="3">
        <v>0.28799999999999998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0.04</v>
      </c>
      <c r="E107" s="3">
        <v>0.28799999999999998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125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126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127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0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0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0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0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128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0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0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0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0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0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0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0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0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0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0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129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0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0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0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0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0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0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0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0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130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0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0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0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0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0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0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0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0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0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0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131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0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0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0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132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0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0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0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0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0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133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/>
      <c r="E206" s="3">
        <v>0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/>
      <c r="E207" s="3">
        <v>0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/>
      <c r="E208" s="3">
        <v>0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/>
      <c r="E209" s="3">
        <v>0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/>
      <c r="E210" s="3">
        <v>0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/>
      <c r="E211" s="3">
        <v>0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/>
      <c r="E212" s="3">
        <v>0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/>
      <c r="E213" s="3">
        <v>0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/>
      <c r="E214" s="3">
        <v>0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/>
      <c r="E215" s="3">
        <v>0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134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55</v>
      </c>
      <c r="D218" s="3"/>
      <c r="E218" s="3">
        <v>0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55</v>
      </c>
      <c r="D219" s="3"/>
      <c r="E219" s="3">
        <v>0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55</v>
      </c>
      <c r="D220" s="3"/>
      <c r="E220" s="3">
        <v>0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55</v>
      </c>
      <c r="D221" s="3"/>
      <c r="E221" s="3">
        <v>0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55</v>
      </c>
      <c r="D222" s="3"/>
      <c r="E222" s="3">
        <v>0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55</v>
      </c>
      <c r="D223" s="3"/>
      <c r="E223" s="3">
        <v>0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55</v>
      </c>
      <c r="D224" s="3"/>
      <c r="E224" s="3">
        <v>0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55</v>
      </c>
      <c r="D225" s="3"/>
      <c r="E225" s="3">
        <v>0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55</v>
      </c>
      <c r="D226" s="3"/>
      <c r="E226" s="3">
        <v>0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55</v>
      </c>
      <c r="D227" s="3"/>
      <c r="E227" s="3">
        <v>0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135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/>
      <c r="E230" s="3">
        <v>0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/>
      <c r="E231" s="3">
        <v>0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/>
      <c r="E232" s="3">
        <v>0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/>
      <c r="E233" s="3">
        <v>0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/>
      <c r="E234" s="3">
        <v>0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/>
      <c r="E235" s="3">
        <v>0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/>
      <c r="E236" s="3">
        <v>0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/>
      <c r="E237" s="3">
        <v>0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/>
      <c r="E238" s="3">
        <v>0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/>
      <c r="E239" s="3">
        <v>0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136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/>
      <c r="E242" s="3">
        <v>0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/>
      <c r="E243" s="3">
        <v>0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/>
      <c r="E244" s="3">
        <v>0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/>
      <c r="E245" s="3">
        <v>0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/>
      <c r="E246" s="3">
        <v>0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/>
      <c r="E247" s="3">
        <v>0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/>
      <c r="E248" s="3">
        <v>0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/>
      <c r="E249" s="3">
        <v>0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/>
      <c r="E250" s="3">
        <v>0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/>
      <c r="E251" s="3">
        <v>0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137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55</v>
      </c>
      <c r="D254" s="3"/>
      <c r="E254" s="3">
        <v>0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55</v>
      </c>
      <c r="D255" s="3"/>
      <c r="E255" s="3">
        <v>0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55</v>
      </c>
      <c r="D256" s="3"/>
      <c r="E256" s="3">
        <v>0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55</v>
      </c>
      <c r="D257" s="3"/>
      <c r="E257" s="3">
        <v>0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55</v>
      </c>
      <c r="D258" s="3"/>
      <c r="E258" s="3">
        <v>0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55</v>
      </c>
      <c r="D259" s="3"/>
      <c r="E259" s="3">
        <v>0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55</v>
      </c>
      <c r="D260" s="3"/>
      <c r="E260" s="3">
        <v>0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55</v>
      </c>
      <c r="D261" s="3"/>
      <c r="E261" s="3">
        <v>0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55</v>
      </c>
      <c r="D262" s="3"/>
      <c r="E262" s="3">
        <v>0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55</v>
      </c>
      <c r="D263" s="3"/>
      <c r="E263" s="3">
        <v>0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2599" priority="17">
      <formula>COUNTIF(G10:DL10,"&lt;&gt;" &amp; "")&gt;0</formula>
    </cfRule>
    <cfRule type="expression" dxfId="2598" priority="18">
      <formula>AND(COUNTIF(G10:DL10,"&lt;&gt;" &amp; "")&gt;0,NOT(ISBLANK(E10)))</formula>
    </cfRule>
  </conditionalFormatting>
  <conditionalFormatting sqref="E100">
    <cfRule type="expression" dxfId="2597" priority="165">
      <formula>COUNTIF(G100:DL100,"&lt;&gt;" &amp; "")&gt;0</formula>
    </cfRule>
    <cfRule type="expression" dxfId="2596" priority="166">
      <formula>AND(COUNTIF(G100:DL100,"&lt;&gt;" &amp; "")&gt;0,NOT(ISBLANK(E100)))</formula>
    </cfRule>
  </conditionalFormatting>
  <conditionalFormatting sqref="E101">
    <cfRule type="expression" dxfId="2595" priority="167">
      <formula>COUNTIF(G101:DL101,"&lt;&gt;" &amp; "")&gt;0</formula>
    </cfRule>
    <cfRule type="expression" dxfId="2594" priority="168">
      <formula>AND(COUNTIF(G101:DL101,"&lt;&gt;" &amp; "")&gt;0,NOT(ISBLANK(E101)))</formula>
    </cfRule>
  </conditionalFormatting>
  <conditionalFormatting sqref="E102">
    <cfRule type="expression" dxfId="2593" priority="169">
      <formula>COUNTIF(G102:DL102,"&lt;&gt;" &amp; "")&gt;0</formula>
    </cfRule>
    <cfRule type="expression" dxfId="2592" priority="170">
      <formula>AND(COUNTIF(G102:DL102,"&lt;&gt;" &amp; "")&gt;0,NOT(ISBLANK(E102)))</formula>
    </cfRule>
  </conditionalFormatting>
  <conditionalFormatting sqref="E103">
    <cfRule type="expression" dxfId="2591" priority="171">
      <formula>COUNTIF(G103:DL103,"&lt;&gt;" &amp; "")&gt;0</formula>
    </cfRule>
    <cfRule type="expression" dxfId="2590" priority="172">
      <formula>AND(COUNTIF(G103:DL103,"&lt;&gt;" &amp; "")&gt;0,NOT(ISBLANK(E103)))</formula>
    </cfRule>
  </conditionalFormatting>
  <conditionalFormatting sqref="E104">
    <cfRule type="expression" dxfId="2589" priority="173">
      <formula>COUNTIF(G104:DL104,"&lt;&gt;" &amp; "")&gt;0</formula>
    </cfRule>
    <cfRule type="expression" dxfId="2588" priority="174">
      <formula>AND(COUNTIF(G104:DL104,"&lt;&gt;" &amp; "")&gt;0,NOT(ISBLANK(E104)))</formula>
    </cfRule>
  </conditionalFormatting>
  <conditionalFormatting sqref="E105">
    <cfRule type="expression" dxfId="2587" priority="175">
      <formula>COUNTIF(G105:DL105,"&lt;&gt;" &amp; "")&gt;0</formula>
    </cfRule>
    <cfRule type="expression" dxfId="2586" priority="176">
      <formula>AND(COUNTIF(G105:DL105,"&lt;&gt;" &amp; "")&gt;0,NOT(ISBLANK(E105)))</formula>
    </cfRule>
  </conditionalFormatting>
  <conditionalFormatting sqref="E106">
    <cfRule type="expression" dxfId="2585" priority="177">
      <formula>COUNTIF(G106:DL106,"&lt;&gt;" &amp; "")&gt;0</formula>
    </cfRule>
    <cfRule type="expression" dxfId="2584" priority="178">
      <formula>AND(COUNTIF(G106:DL106,"&lt;&gt;" &amp; "")&gt;0,NOT(ISBLANK(E106)))</formula>
    </cfRule>
  </conditionalFormatting>
  <conditionalFormatting sqref="E107">
    <cfRule type="expression" dxfId="2583" priority="179">
      <formula>COUNTIF(G107:DL107,"&lt;&gt;" &amp; "")&gt;0</formula>
    </cfRule>
    <cfRule type="expression" dxfId="2582" priority="180">
      <formula>AND(COUNTIF(G107:DL107,"&lt;&gt;" &amp; "")&gt;0,NOT(ISBLANK(E107)))</formula>
    </cfRule>
  </conditionalFormatting>
  <conditionalFormatting sqref="E11">
    <cfRule type="expression" dxfId="2581" priority="19">
      <formula>COUNTIF(G11:DL11,"&lt;&gt;" &amp; "")&gt;0</formula>
    </cfRule>
    <cfRule type="expression" dxfId="2580" priority="20">
      <formula>AND(COUNTIF(G11:DL11,"&lt;&gt;" &amp; "")&gt;0,NOT(ISBLANK(E11)))</formula>
    </cfRule>
  </conditionalFormatting>
  <conditionalFormatting sqref="E110">
    <cfRule type="expression" dxfId="2579" priority="181">
      <formula>COUNTIF(G110:DL110,"&lt;&gt;" &amp; "")&gt;0</formula>
    </cfRule>
    <cfRule type="expression" dxfId="2578" priority="182">
      <formula>AND(COUNTIF(G110:DL110,"&lt;&gt;" &amp; "")&gt;0,NOT(ISBLANK(E110)))</formula>
    </cfRule>
  </conditionalFormatting>
  <conditionalFormatting sqref="E111">
    <cfRule type="expression" dxfId="2577" priority="183">
      <formula>COUNTIF(G111:DL111,"&lt;&gt;" &amp; "")&gt;0</formula>
    </cfRule>
    <cfRule type="expression" dxfId="2576" priority="184">
      <formula>AND(COUNTIF(G111:DL111,"&lt;&gt;" &amp; "")&gt;0,NOT(ISBLANK(E111)))</formula>
    </cfRule>
  </conditionalFormatting>
  <conditionalFormatting sqref="E112">
    <cfRule type="expression" dxfId="2575" priority="185">
      <formula>COUNTIF(G112:DL112,"&lt;&gt;" &amp; "")&gt;0</formula>
    </cfRule>
    <cfRule type="expression" dxfId="2574" priority="186">
      <formula>AND(COUNTIF(G112:DL112,"&lt;&gt;" &amp; "")&gt;0,NOT(ISBLANK(E112)))</formula>
    </cfRule>
  </conditionalFormatting>
  <conditionalFormatting sqref="E113">
    <cfRule type="expression" dxfId="2573" priority="187">
      <formula>COUNTIF(G113:DL113,"&lt;&gt;" &amp; "")&gt;0</formula>
    </cfRule>
    <cfRule type="expression" dxfId="2572" priority="188">
      <formula>AND(COUNTIF(G113:DL113,"&lt;&gt;" &amp; "")&gt;0,NOT(ISBLANK(E113)))</formula>
    </cfRule>
  </conditionalFormatting>
  <conditionalFormatting sqref="E114">
    <cfRule type="expression" dxfId="2571" priority="189">
      <formula>COUNTIF(G114:DL114,"&lt;&gt;" &amp; "")&gt;0</formula>
    </cfRule>
    <cfRule type="expression" dxfId="2570" priority="190">
      <formula>AND(COUNTIF(G114:DL114,"&lt;&gt;" &amp; "")&gt;0,NOT(ISBLANK(E114)))</formula>
    </cfRule>
  </conditionalFormatting>
  <conditionalFormatting sqref="E115">
    <cfRule type="expression" dxfId="2569" priority="191">
      <formula>COUNTIF(G115:DL115,"&lt;&gt;" &amp; "")&gt;0</formula>
    </cfRule>
    <cfRule type="expression" dxfId="2568" priority="192">
      <formula>AND(COUNTIF(G115:DL115,"&lt;&gt;" &amp; "")&gt;0,NOT(ISBLANK(E115)))</formula>
    </cfRule>
  </conditionalFormatting>
  <conditionalFormatting sqref="E116">
    <cfRule type="expression" dxfId="2567" priority="193">
      <formula>COUNTIF(G116:DL116,"&lt;&gt;" &amp; "")&gt;0</formula>
    </cfRule>
    <cfRule type="expression" dxfId="2566" priority="194">
      <formula>AND(COUNTIF(G116:DL116,"&lt;&gt;" &amp; "")&gt;0,NOT(ISBLANK(E116)))</formula>
    </cfRule>
  </conditionalFormatting>
  <conditionalFormatting sqref="E117">
    <cfRule type="expression" dxfId="2565" priority="195">
      <formula>COUNTIF(G117:DL117,"&lt;&gt;" &amp; "")&gt;0</formula>
    </cfRule>
    <cfRule type="expression" dxfId="2564" priority="196">
      <formula>AND(COUNTIF(G117:DL117,"&lt;&gt;" &amp; "")&gt;0,NOT(ISBLANK(E117)))</formula>
    </cfRule>
  </conditionalFormatting>
  <conditionalFormatting sqref="E118">
    <cfRule type="expression" dxfId="2563" priority="197">
      <formula>COUNTIF(G118:DL118,"&lt;&gt;" &amp; "")&gt;0</formula>
    </cfRule>
    <cfRule type="expression" dxfId="2562" priority="198">
      <formula>AND(COUNTIF(G118:DL118,"&lt;&gt;" &amp; "")&gt;0,NOT(ISBLANK(E118)))</formula>
    </cfRule>
  </conditionalFormatting>
  <conditionalFormatting sqref="E119">
    <cfRule type="expression" dxfId="2561" priority="199">
      <formula>COUNTIF(G119:DL119,"&lt;&gt;" &amp; "")&gt;0</formula>
    </cfRule>
    <cfRule type="expression" dxfId="2560" priority="200">
      <formula>AND(COUNTIF(G119:DL119,"&lt;&gt;" &amp; "")&gt;0,NOT(ISBLANK(E119)))</formula>
    </cfRule>
  </conditionalFormatting>
  <conditionalFormatting sqref="E122">
    <cfRule type="expression" dxfId="2559" priority="201">
      <formula>COUNTIF(G122:DL122,"&lt;&gt;" &amp; "")&gt;0</formula>
    </cfRule>
    <cfRule type="expression" dxfId="2558" priority="202">
      <formula>AND(COUNTIF(G122:DL122,"&lt;&gt;" &amp; "")&gt;0,NOT(ISBLANK(E122)))</formula>
    </cfRule>
  </conditionalFormatting>
  <conditionalFormatting sqref="E123">
    <cfRule type="expression" dxfId="2557" priority="203">
      <formula>COUNTIF(G123:DL123,"&lt;&gt;" &amp; "")&gt;0</formula>
    </cfRule>
    <cfRule type="expression" dxfId="2556" priority="204">
      <formula>AND(COUNTIF(G123:DL123,"&lt;&gt;" &amp; "")&gt;0,NOT(ISBLANK(E123)))</formula>
    </cfRule>
  </conditionalFormatting>
  <conditionalFormatting sqref="E124">
    <cfRule type="expression" dxfId="2555" priority="205">
      <formula>COUNTIF(G124:DL124,"&lt;&gt;" &amp; "")&gt;0</formula>
    </cfRule>
    <cfRule type="expression" dxfId="2554" priority="206">
      <formula>AND(COUNTIF(G124:DL124,"&lt;&gt;" &amp; "")&gt;0,NOT(ISBLANK(E124)))</formula>
    </cfRule>
  </conditionalFormatting>
  <conditionalFormatting sqref="E125">
    <cfRule type="expression" dxfId="2553" priority="207">
      <formula>COUNTIF(G125:DL125,"&lt;&gt;" &amp; "")&gt;0</formula>
    </cfRule>
    <cfRule type="expression" dxfId="2552" priority="208">
      <formula>AND(COUNTIF(G125:DL125,"&lt;&gt;" &amp; "")&gt;0,NOT(ISBLANK(E125)))</formula>
    </cfRule>
  </conditionalFormatting>
  <conditionalFormatting sqref="E126">
    <cfRule type="expression" dxfId="2551" priority="209">
      <formula>COUNTIF(G126:DL126,"&lt;&gt;" &amp; "")&gt;0</formula>
    </cfRule>
    <cfRule type="expression" dxfId="2550" priority="210">
      <formula>AND(COUNTIF(G126:DL126,"&lt;&gt;" &amp; "")&gt;0,NOT(ISBLANK(E126)))</formula>
    </cfRule>
  </conditionalFormatting>
  <conditionalFormatting sqref="E127">
    <cfRule type="expression" dxfId="2549" priority="211">
      <formula>COUNTIF(G127:DL127,"&lt;&gt;" &amp; "")&gt;0</formula>
    </cfRule>
    <cfRule type="expression" dxfId="2548" priority="212">
      <formula>AND(COUNTIF(G127:DL127,"&lt;&gt;" &amp; "")&gt;0,NOT(ISBLANK(E127)))</formula>
    </cfRule>
  </conditionalFormatting>
  <conditionalFormatting sqref="E128">
    <cfRule type="expression" dxfId="2547" priority="213">
      <formula>COUNTIF(G128:DL128,"&lt;&gt;" &amp; "")&gt;0</formula>
    </cfRule>
    <cfRule type="expression" dxfId="2546" priority="214">
      <formula>AND(COUNTIF(G128:DL128,"&lt;&gt;" &amp; "")&gt;0,NOT(ISBLANK(E128)))</formula>
    </cfRule>
  </conditionalFormatting>
  <conditionalFormatting sqref="E129">
    <cfRule type="expression" dxfId="2545" priority="215">
      <formula>COUNTIF(G129:DL129,"&lt;&gt;" &amp; "")&gt;0</formula>
    </cfRule>
    <cfRule type="expression" dxfId="2544" priority="216">
      <formula>AND(COUNTIF(G129:DL129,"&lt;&gt;" &amp; "")&gt;0,NOT(ISBLANK(E129)))</formula>
    </cfRule>
  </conditionalFormatting>
  <conditionalFormatting sqref="E130">
    <cfRule type="expression" dxfId="2543" priority="217">
      <formula>COUNTIF(G130:DL130,"&lt;&gt;" &amp; "")&gt;0</formula>
    </cfRule>
    <cfRule type="expression" dxfId="2542" priority="218">
      <formula>AND(COUNTIF(G130:DL130,"&lt;&gt;" &amp; "")&gt;0,NOT(ISBLANK(E130)))</formula>
    </cfRule>
  </conditionalFormatting>
  <conditionalFormatting sqref="E131">
    <cfRule type="expression" dxfId="2541" priority="219">
      <formula>COUNTIF(G131:DL131,"&lt;&gt;" &amp; "")&gt;0</formula>
    </cfRule>
    <cfRule type="expression" dxfId="2540" priority="220">
      <formula>AND(COUNTIF(G131:DL131,"&lt;&gt;" &amp; "")&gt;0,NOT(ISBLANK(E131)))</formula>
    </cfRule>
  </conditionalFormatting>
  <conditionalFormatting sqref="E134">
    <cfRule type="expression" dxfId="2539" priority="221">
      <formula>COUNTIF(G134:DL134,"&lt;&gt;" &amp; "")&gt;0</formula>
    </cfRule>
    <cfRule type="expression" dxfId="2538" priority="222">
      <formula>AND(COUNTIF(G134:DL134,"&lt;&gt;" &amp; "")&gt;0,NOT(ISBLANK(E134)))</formula>
    </cfRule>
  </conditionalFormatting>
  <conditionalFormatting sqref="E135">
    <cfRule type="expression" dxfId="2537" priority="223">
      <formula>COUNTIF(G135:DL135,"&lt;&gt;" &amp; "")&gt;0</formula>
    </cfRule>
    <cfRule type="expression" dxfId="2536" priority="224">
      <formula>AND(COUNTIF(G135:DL135,"&lt;&gt;" &amp; "")&gt;0,NOT(ISBLANK(E135)))</formula>
    </cfRule>
  </conditionalFormatting>
  <conditionalFormatting sqref="E136">
    <cfRule type="expression" dxfId="2535" priority="225">
      <formula>COUNTIF(G136:DL136,"&lt;&gt;" &amp; "")&gt;0</formula>
    </cfRule>
    <cfRule type="expression" dxfId="2534" priority="226">
      <formula>AND(COUNTIF(G136:DL136,"&lt;&gt;" &amp; "")&gt;0,NOT(ISBLANK(E136)))</formula>
    </cfRule>
  </conditionalFormatting>
  <conditionalFormatting sqref="E137">
    <cfRule type="expression" dxfId="2533" priority="227">
      <formula>COUNTIF(G137:DL137,"&lt;&gt;" &amp; "")&gt;0</formula>
    </cfRule>
    <cfRule type="expression" dxfId="2532" priority="228">
      <formula>AND(COUNTIF(G137:DL137,"&lt;&gt;" &amp; "")&gt;0,NOT(ISBLANK(E137)))</formula>
    </cfRule>
  </conditionalFormatting>
  <conditionalFormatting sqref="E138">
    <cfRule type="expression" dxfId="2531" priority="229">
      <formula>COUNTIF(G138:DL138,"&lt;&gt;" &amp; "")&gt;0</formula>
    </cfRule>
    <cfRule type="expression" dxfId="2530" priority="230">
      <formula>AND(COUNTIF(G138:DL138,"&lt;&gt;" &amp; "")&gt;0,NOT(ISBLANK(E138)))</formula>
    </cfRule>
  </conditionalFormatting>
  <conditionalFormatting sqref="E139">
    <cfRule type="expression" dxfId="2529" priority="231">
      <formula>COUNTIF(G139:DL139,"&lt;&gt;" &amp; "")&gt;0</formula>
    </cfRule>
    <cfRule type="expression" dxfId="2528" priority="232">
      <formula>AND(COUNTIF(G139:DL139,"&lt;&gt;" &amp; "")&gt;0,NOT(ISBLANK(E139)))</formula>
    </cfRule>
  </conditionalFormatting>
  <conditionalFormatting sqref="E14">
    <cfRule type="expression" dxfId="2527" priority="21">
      <formula>COUNTIF(G14:DL14,"&lt;&gt;" &amp; "")&gt;0</formula>
    </cfRule>
    <cfRule type="expression" dxfId="2526" priority="22">
      <formula>AND(COUNTIF(G14:DL14,"&lt;&gt;" &amp; "")&gt;0,NOT(ISBLANK(E14)))</formula>
    </cfRule>
  </conditionalFormatting>
  <conditionalFormatting sqref="E140">
    <cfRule type="expression" dxfId="2525" priority="233">
      <formula>COUNTIF(G140:DL140,"&lt;&gt;" &amp; "")&gt;0</formula>
    </cfRule>
    <cfRule type="expression" dxfId="2524" priority="234">
      <formula>AND(COUNTIF(G140:DL140,"&lt;&gt;" &amp; "")&gt;0,NOT(ISBLANK(E140)))</formula>
    </cfRule>
  </conditionalFormatting>
  <conditionalFormatting sqref="E141">
    <cfRule type="expression" dxfId="2523" priority="235">
      <formula>COUNTIF(G141:DL141,"&lt;&gt;" &amp; "")&gt;0</formula>
    </cfRule>
    <cfRule type="expression" dxfId="2522" priority="236">
      <formula>AND(COUNTIF(G141:DL141,"&lt;&gt;" &amp; "")&gt;0,NOT(ISBLANK(E141)))</formula>
    </cfRule>
  </conditionalFormatting>
  <conditionalFormatting sqref="E142">
    <cfRule type="expression" dxfId="2521" priority="237">
      <formula>COUNTIF(G142:DL142,"&lt;&gt;" &amp; "")&gt;0</formula>
    </cfRule>
    <cfRule type="expression" dxfId="2520" priority="238">
      <formula>AND(COUNTIF(G142:DL142,"&lt;&gt;" &amp; "")&gt;0,NOT(ISBLANK(E142)))</formula>
    </cfRule>
  </conditionalFormatting>
  <conditionalFormatting sqref="E143">
    <cfRule type="expression" dxfId="2519" priority="239">
      <formula>COUNTIF(G143:DL143,"&lt;&gt;" &amp; "")&gt;0</formula>
    </cfRule>
    <cfRule type="expression" dxfId="2518" priority="240">
      <formula>AND(COUNTIF(G143:DL143,"&lt;&gt;" &amp; "")&gt;0,NOT(ISBLANK(E143)))</formula>
    </cfRule>
  </conditionalFormatting>
  <conditionalFormatting sqref="E146">
    <cfRule type="expression" dxfId="2517" priority="241">
      <formula>COUNTIF(G146:DL146,"&lt;&gt;" &amp; "")&gt;0</formula>
    </cfRule>
    <cfRule type="expression" dxfId="2516" priority="242">
      <formula>AND(COUNTIF(G146:DL146,"&lt;&gt;" &amp; "")&gt;0,NOT(ISBLANK(E146)))</formula>
    </cfRule>
  </conditionalFormatting>
  <conditionalFormatting sqref="E147">
    <cfRule type="expression" dxfId="2515" priority="243">
      <formula>COUNTIF(G147:DL147,"&lt;&gt;" &amp; "")&gt;0</formula>
    </cfRule>
    <cfRule type="expression" dxfId="2514" priority="244">
      <formula>AND(COUNTIF(G147:DL147,"&lt;&gt;" &amp; "")&gt;0,NOT(ISBLANK(E147)))</formula>
    </cfRule>
  </conditionalFormatting>
  <conditionalFormatting sqref="E148">
    <cfRule type="expression" dxfId="2513" priority="245">
      <formula>COUNTIF(G148:DL148,"&lt;&gt;" &amp; "")&gt;0</formula>
    </cfRule>
    <cfRule type="expression" dxfId="2512" priority="246">
      <formula>AND(COUNTIF(G148:DL148,"&lt;&gt;" &amp; "")&gt;0,NOT(ISBLANK(E148)))</formula>
    </cfRule>
  </conditionalFormatting>
  <conditionalFormatting sqref="E149">
    <cfRule type="expression" dxfId="2511" priority="247">
      <formula>COUNTIF(G149:DL149,"&lt;&gt;" &amp; "")&gt;0</formula>
    </cfRule>
    <cfRule type="expression" dxfId="2510" priority="248">
      <formula>AND(COUNTIF(G149:DL149,"&lt;&gt;" &amp; "")&gt;0,NOT(ISBLANK(E149)))</formula>
    </cfRule>
  </conditionalFormatting>
  <conditionalFormatting sqref="E15">
    <cfRule type="expression" dxfId="2509" priority="23">
      <formula>COUNTIF(G15:DL15,"&lt;&gt;" &amp; "")&gt;0</formula>
    </cfRule>
    <cfRule type="expression" dxfId="2508" priority="24">
      <formula>AND(COUNTIF(G15:DL15,"&lt;&gt;" &amp; "")&gt;0,NOT(ISBLANK(E15)))</formula>
    </cfRule>
  </conditionalFormatting>
  <conditionalFormatting sqref="E150">
    <cfRule type="expression" dxfId="2507" priority="249">
      <formula>COUNTIF(G150:DL150,"&lt;&gt;" &amp; "")&gt;0</formula>
    </cfRule>
    <cfRule type="expression" dxfId="2506" priority="250">
      <formula>AND(COUNTIF(G150:DL150,"&lt;&gt;" &amp; "")&gt;0,NOT(ISBLANK(E150)))</formula>
    </cfRule>
  </conditionalFormatting>
  <conditionalFormatting sqref="E151">
    <cfRule type="expression" dxfId="2505" priority="251">
      <formula>COUNTIF(G151:DL151,"&lt;&gt;" &amp; "")&gt;0</formula>
    </cfRule>
    <cfRule type="expression" dxfId="2504" priority="252">
      <formula>AND(COUNTIF(G151:DL151,"&lt;&gt;" &amp; "")&gt;0,NOT(ISBLANK(E151)))</formula>
    </cfRule>
  </conditionalFormatting>
  <conditionalFormatting sqref="E152">
    <cfRule type="expression" dxfId="2503" priority="253">
      <formula>COUNTIF(G152:DL152,"&lt;&gt;" &amp; "")&gt;0</formula>
    </cfRule>
    <cfRule type="expression" dxfId="2502" priority="254">
      <formula>AND(COUNTIF(G152:DL152,"&lt;&gt;" &amp; "")&gt;0,NOT(ISBLANK(E152)))</formula>
    </cfRule>
  </conditionalFormatting>
  <conditionalFormatting sqref="E153">
    <cfRule type="expression" dxfId="2501" priority="255">
      <formula>COUNTIF(G153:DL153,"&lt;&gt;" &amp; "")&gt;0</formula>
    </cfRule>
    <cfRule type="expression" dxfId="2500" priority="256">
      <formula>AND(COUNTIF(G153:DL153,"&lt;&gt;" &amp; "")&gt;0,NOT(ISBLANK(E153)))</formula>
    </cfRule>
  </conditionalFormatting>
  <conditionalFormatting sqref="E154">
    <cfRule type="expression" dxfId="2499" priority="257">
      <formula>COUNTIF(G154:DL154,"&lt;&gt;" &amp; "")&gt;0</formula>
    </cfRule>
    <cfRule type="expression" dxfId="2498" priority="258">
      <formula>AND(COUNTIF(G154:DL154,"&lt;&gt;" &amp; "")&gt;0,NOT(ISBLANK(E154)))</formula>
    </cfRule>
  </conditionalFormatting>
  <conditionalFormatting sqref="E155">
    <cfRule type="expression" dxfId="2497" priority="259">
      <formula>COUNTIF(G155:DL155,"&lt;&gt;" &amp; "")&gt;0</formula>
    </cfRule>
    <cfRule type="expression" dxfId="2496" priority="260">
      <formula>AND(COUNTIF(G155:DL155,"&lt;&gt;" &amp; "")&gt;0,NOT(ISBLANK(E155)))</formula>
    </cfRule>
  </conditionalFormatting>
  <conditionalFormatting sqref="E158">
    <cfRule type="expression" dxfId="2495" priority="261">
      <formula>COUNTIF(G158:DL158,"&lt;&gt;" &amp; "")&gt;0</formula>
    </cfRule>
    <cfRule type="expression" dxfId="2494" priority="262">
      <formula>AND(COUNTIF(G158:DL158,"&lt;&gt;" &amp; "")&gt;0,NOT(ISBLANK(E158)))</formula>
    </cfRule>
  </conditionalFormatting>
  <conditionalFormatting sqref="E159">
    <cfRule type="expression" dxfId="2493" priority="263">
      <formula>COUNTIF(G159:DL159,"&lt;&gt;" &amp; "")&gt;0</formula>
    </cfRule>
    <cfRule type="expression" dxfId="2492" priority="264">
      <formula>AND(COUNTIF(G159:DL159,"&lt;&gt;" &amp; "")&gt;0,NOT(ISBLANK(E159)))</formula>
    </cfRule>
  </conditionalFormatting>
  <conditionalFormatting sqref="E16">
    <cfRule type="expression" dxfId="2491" priority="25">
      <formula>COUNTIF(G16:DL16,"&lt;&gt;" &amp; "")&gt;0</formula>
    </cfRule>
    <cfRule type="expression" dxfId="2490" priority="26">
      <formula>AND(COUNTIF(G16:DL16,"&lt;&gt;" &amp; "")&gt;0,NOT(ISBLANK(E16)))</formula>
    </cfRule>
  </conditionalFormatting>
  <conditionalFormatting sqref="E160">
    <cfRule type="expression" dxfId="2489" priority="265">
      <formula>COUNTIF(G160:DL160,"&lt;&gt;" &amp; "")&gt;0</formula>
    </cfRule>
    <cfRule type="expression" dxfId="2488" priority="266">
      <formula>AND(COUNTIF(G160:DL160,"&lt;&gt;" &amp; "")&gt;0,NOT(ISBLANK(E160)))</formula>
    </cfRule>
  </conditionalFormatting>
  <conditionalFormatting sqref="E161">
    <cfRule type="expression" dxfId="2487" priority="267">
      <formula>COUNTIF(G161:DL161,"&lt;&gt;" &amp; "")&gt;0</formula>
    </cfRule>
    <cfRule type="expression" dxfId="2486" priority="268">
      <formula>AND(COUNTIF(G161:DL161,"&lt;&gt;" &amp; "")&gt;0,NOT(ISBLANK(E161)))</formula>
    </cfRule>
  </conditionalFormatting>
  <conditionalFormatting sqref="E162">
    <cfRule type="expression" dxfId="2485" priority="269">
      <formula>COUNTIF(G162:DL162,"&lt;&gt;" &amp; "")&gt;0</formula>
    </cfRule>
    <cfRule type="expression" dxfId="2484" priority="270">
      <formula>AND(COUNTIF(G162:DL162,"&lt;&gt;" &amp; "")&gt;0,NOT(ISBLANK(E162)))</formula>
    </cfRule>
  </conditionalFormatting>
  <conditionalFormatting sqref="E163">
    <cfRule type="expression" dxfId="2483" priority="271">
      <formula>COUNTIF(G163:DL163,"&lt;&gt;" &amp; "")&gt;0</formula>
    </cfRule>
    <cfRule type="expression" dxfId="2482" priority="272">
      <formula>AND(COUNTIF(G163:DL163,"&lt;&gt;" &amp; "")&gt;0,NOT(ISBLANK(E163)))</formula>
    </cfRule>
  </conditionalFormatting>
  <conditionalFormatting sqref="E164">
    <cfRule type="expression" dxfId="2481" priority="273">
      <formula>COUNTIF(G164:DL164,"&lt;&gt;" &amp; "")&gt;0</formula>
    </cfRule>
    <cfRule type="expression" dxfId="2480" priority="274">
      <formula>AND(COUNTIF(G164:DL164,"&lt;&gt;" &amp; "")&gt;0,NOT(ISBLANK(E164)))</formula>
    </cfRule>
  </conditionalFormatting>
  <conditionalFormatting sqref="E165">
    <cfRule type="expression" dxfId="2479" priority="275">
      <formula>COUNTIF(G165:DL165,"&lt;&gt;" &amp; "")&gt;0</formula>
    </cfRule>
    <cfRule type="expression" dxfId="2478" priority="276">
      <formula>AND(COUNTIF(G165:DL165,"&lt;&gt;" &amp; "")&gt;0,NOT(ISBLANK(E165)))</formula>
    </cfRule>
  </conditionalFormatting>
  <conditionalFormatting sqref="E166">
    <cfRule type="expression" dxfId="2477" priority="277">
      <formula>COUNTIF(G166:DL166,"&lt;&gt;" &amp; "")&gt;0</formula>
    </cfRule>
    <cfRule type="expression" dxfId="2476" priority="278">
      <formula>AND(COUNTIF(G166:DL166,"&lt;&gt;" &amp; "")&gt;0,NOT(ISBLANK(E166)))</formula>
    </cfRule>
  </conditionalFormatting>
  <conditionalFormatting sqref="E167">
    <cfRule type="expression" dxfId="2475" priority="279">
      <formula>COUNTIF(G167:DL167,"&lt;&gt;" &amp; "")&gt;0</formula>
    </cfRule>
    <cfRule type="expression" dxfId="2474" priority="280">
      <formula>AND(COUNTIF(G167:DL167,"&lt;&gt;" &amp; "")&gt;0,NOT(ISBLANK(E167)))</formula>
    </cfRule>
  </conditionalFormatting>
  <conditionalFormatting sqref="E17">
    <cfRule type="expression" dxfId="2473" priority="27">
      <formula>COUNTIF(G17:DL17,"&lt;&gt;" &amp; "")&gt;0</formula>
    </cfRule>
    <cfRule type="expression" dxfId="2472" priority="28">
      <formula>AND(COUNTIF(G17:DL17,"&lt;&gt;" &amp; "")&gt;0,NOT(ISBLANK(E17)))</formula>
    </cfRule>
  </conditionalFormatting>
  <conditionalFormatting sqref="E170">
    <cfRule type="expression" dxfId="2471" priority="281">
      <formula>COUNTIF(G170:DL170,"&lt;&gt;" &amp; "")&gt;0</formula>
    </cfRule>
    <cfRule type="expression" dxfId="2470" priority="282">
      <formula>AND(COUNTIF(G170:DL170,"&lt;&gt;" &amp; "")&gt;0,NOT(ISBLANK(E170)))</formula>
    </cfRule>
  </conditionalFormatting>
  <conditionalFormatting sqref="E171">
    <cfRule type="expression" dxfId="2469" priority="283">
      <formula>COUNTIF(G171:DL171,"&lt;&gt;" &amp; "")&gt;0</formula>
    </cfRule>
    <cfRule type="expression" dxfId="2468" priority="284">
      <formula>AND(COUNTIF(G171:DL171,"&lt;&gt;" &amp; "")&gt;0,NOT(ISBLANK(E171)))</formula>
    </cfRule>
  </conditionalFormatting>
  <conditionalFormatting sqref="E172">
    <cfRule type="expression" dxfId="2467" priority="285">
      <formula>COUNTIF(G172:DL172,"&lt;&gt;" &amp; "")&gt;0</formula>
    </cfRule>
    <cfRule type="expression" dxfId="2466" priority="286">
      <formula>AND(COUNTIF(G172:DL172,"&lt;&gt;" &amp; "")&gt;0,NOT(ISBLANK(E172)))</formula>
    </cfRule>
  </conditionalFormatting>
  <conditionalFormatting sqref="E173">
    <cfRule type="expression" dxfId="2465" priority="287">
      <formula>COUNTIF(G173:DL173,"&lt;&gt;" &amp; "")&gt;0</formula>
    </cfRule>
    <cfRule type="expression" dxfId="2464" priority="288">
      <formula>AND(COUNTIF(G173:DL173,"&lt;&gt;" &amp; "")&gt;0,NOT(ISBLANK(E173)))</formula>
    </cfRule>
  </conditionalFormatting>
  <conditionalFormatting sqref="E174">
    <cfRule type="expression" dxfId="2463" priority="289">
      <formula>COUNTIF(G174:DL174,"&lt;&gt;" &amp; "")&gt;0</formula>
    </cfRule>
    <cfRule type="expression" dxfId="2462" priority="290">
      <formula>AND(COUNTIF(G174:DL174,"&lt;&gt;" &amp; "")&gt;0,NOT(ISBLANK(E174)))</formula>
    </cfRule>
  </conditionalFormatting>
  <conditionalFormatting sqref="E175">
    <cfRule type="expression" dxfId="2461" priority="291">
      <formula>COUNTIF(G175:DL175,"&lt;&gt;" &amp; "")&gt;0</formula>
    </cfRule>
    <cfRule type="expression" dxfId="2460" priority="292">
      <formula>AND(COUNTIF(G175:DL175,"&lt;&gt;" &amp; "")&gt;0,NOT(ISBLANK(E175)))</formula>
    </cfRule>
  </conditionalFormatting>
  <conditionalFormatting sqref="E176">
    <cfRule type="expression" dxfId="2459" priority="293">
      <formula>COUNTIF(G176:DL176,"&lt;&gt;" &amp; "")&gt;0</formula>
    </cfRule>
    <cfRule type="expression" dxfId="2458" priority="294">
      <formula>AND(COUNTIF(G176:DL176,"&lt;&gt;" &amp; "")&gt;0,NOT(ISBLANK(E176)))</formula>
    </cfRule>
  </conditionalFormatting>
  <conditionalFormatting sqref="E177">
    <cfRule type="expression" dxfId="2457" priority="295">
      <formula>COUNTIF(G177:DL177,"&lt;&gt;" &amp; "")&gt;0</formula>
    </cfRule>
    <cfRule type="expression" dxfId="2456" priority="296">
      <formula>AND(COUNTIF(G177:DL177,"&lt;&gt;" &amp; "")&gt;0,NOT(ISBLANK(E177)))</formula>
    </cfRule>
  </conditionalFormatting>
  <conditionalFormatting sqref="E178">
    <cfRule type="expression" dxfId="2455" priority="297">
      <formula>COUNTIF(G178:DL178,"&lt;&gt;" &amp; "")&gt;0</formula>
    </cfRule>
    <cfRule type="expression" dxfId="2454" priority="298">
      <formula>AND(COUNTIF(G178:DL178,"&lt;&gt;" &amp; "")&gt;0,NOT(ISBLANK(E178)))</formula>
    </cfRule>
  </conditionalFormatting>
  <conditionalFormatting sqref="E179">
    <cfRule type="expression" dxfId="2453" priority="299">
      <formula>COUNTIF(G179:DL179,"&lt;&gt;" &amp; "")&gt;0</formula>
    </cfRule>
    <cfRule type="expression" dxfId="2452" priority="300">
      <formula>AND(COUNTIF(G179:DL179,"&lt;&gt;" &amp; "")&gt;0,NOT(ISBLANK(E179)))</formula>
    </cfRule>
  </conditionalFormatting>
  <conditionalFormatting sqref="E18">
    <cfRule type="expression" dxfId="2451" priority="29">
      <formula>COUNTIF(G18:DL18,"&lt;&gt;" &amp; "")&gt;0</formula>
    </cfRule>
    <cfRule type="expression" dxfId="2450" priority="30">
      <formula>AND(COUNTIF(G18:DL18,"&lt;&gt;" &amp; "")&gt;0,NOT(ISBLANK(E18)))</formula>
    </cfRule>
  </conditionalFormatting>
  <conditionalFormatting sqref="E182">
    <cfRule type="expression" dxfId="2449" priority="301">
      <formula>COUNTIF(G182:DL182,"&lt;&gt;" &amp; "")&gt;0</formula>
    </cfRule>
    <cfRule type="expression" dxfId="2448" priority="302">
      <formula>AND(COUNTIF(G182:DL182,"&lt;&gt;" &amp; "")&gt;0,NOT(ISBLANK(E182)))</formula>
    </cfRule>
  </conditionalFormatting>
  <conditionalFormatting sqref="E183">
    <cfRule type="expression" dxfId="2447" priority="303">
      <formula>COUNTIF(G183:DL183,"&lt;&gt;" &amp; "")&gt;0</formula>
    </cfRule>
    <cfRule type="expression" dxfId="2446" priority="304">
      <formula>AND(COUNTIF(G183:DL183,"&lt;&gt;" &amp; "")&gt;0,NOT(ISBLANK(E183)))</formula>
    </cfRule>
  </conditionalFormatting>
  <conditionalFormatting sqref="E184">
    <cfRule type="expression" dxfId="2445" priority="305">
      <formula>COUNTIF(G184:DL184,"&lt;&gt;" &amp; "")&gt;0</formula>
    </cfRule>
    <cfRule type="expression" dxfId="2444" priority="306">
      <formula>AND(COUNTIF(G184:DL184,"&lt;&gt;" &amp; "")&gt;0,NOT(ISBLANK(E184)))</formula>
    </cfRule>
  </conditionalFormatting>
  <conditionalFormatting sqref="E185">
    <cfRule type="expression" dxfId="2443" priority="307">
      <formula>COUNTIF(G185:DL185,"&lt;&gt;" &amp; "")&gt;0</formula>
    </cfRule>
    <cfRule type="expression" dxfId="2442" priority="308">
      <formula>AND(COUNTIF(G185:DL185,"&lt;&gt;" &amp; "")&gt;0,NOT(ISBLANK(E185)))</formula>
    </cfRule>
  </conditionalFormatting>
  <conditionalFormatting sqref="E186">
    <cfRule type="expression" dxfId="2441" priority="309">
      <formula>COUNTIF(G186:DL186,"&lt;&gt;" &amp; "")&gt;0</formula>
    </cfRule>
    <cfRule type="expression" dxfId="2440" priority="310">
      <formula>AND(COUNTIF(G186:DL186,"&lt;&gt;" &amp; "")&gt;0,NOT(ISBLANK(E186)))</formula>
    </cfRule>
  </conditionalFormatting>
  <conditionalFormatting sqref="E187">
    <cfRule type="expression" dxfId="2439" priority="311">
      <formula>COUNTIF(G187:DL187,"&lt;&gt;" &amp; "")&gt;0</formula>
    </cfRule>
    <cfRule type="expression" dxfId="2438" priority="312">
      <formula>AND(COUNTIF(G187:DL187,"&lt;&gt;" &amp; "")&gt;0,NOT(ISBLANK(E187)))</formula>
    </cfRule>
  </conditionalFormatting>
  <conditionalFormatting sqref="E188">
    <cfRule type="expression" dxfId="2437" priority="313">
      <formula>COUNTIF(G188:DL188,"&lt;&gt;" &amp; "")&gt;0</formula>
    </cfRule>
    <cfRule type="expression" dxfId="2436" priority="314">
      <formula>AND(COUNTIF(G188:DL188,"&lt;&gt;" &amp; "")&gt;0,NOT(ISBLANK(E188)))</formula>
    </cfRule>
  </conditionalFormatting>
  <conditionalFormatting sqref="E189">
    <cfRule type="expression" dxfId="2435" priority="315">
      <formula>COUNTIF(G189:DL189,"&lt;&gt;" &amp; "")&gt;0</formula>
    </cfRule>
    <cfRule type="expression" dxfId="2434" priority="316">
      <formula>AND(COUNTIF(G189:DL189,"&lt;&gt;" &amp; "")&gt;0,NOT(ISBLANK(E189)))</formula>
    </cfRule>
  </conditionalFormatting>
  <conditionalFormatting sqref="E19">
    <cfRule type="expression" dxfId="2433" priority="31">
      <formula>COUNTIF(G19:DL19,"&lt;&gt;" &amp; "")&gt;0</formula>
    </cfRule>
    <cfRule type="expression" dxfId="2432" priority="32">
      <formula>AND(COUNTIF(G19:DL19,"&lt;&gt;" &amp; "")&gt;0,NOT(ISBLANK(E19)))</formula>
    </cfRule>
  </conditionalFormatting>
  <conditionalFormatting sqref="E190">
    <cfRule type="expression" dxfId="2431" priority="317">
      <formula>COUNTIF(G190:DL190,"&lt;&gt;" &amp; "")&gt;0</formula>
    </cfRule>
    <cfRule type="expression" dxfId="2430" priority="318">
      <formula>AND(COUNTIF(G190:DL190,"&lt;&gt;" &amp; "")&gt;0,NOT(ISBLANK(E190)))</formula>
    </cfRule>
  </conditionalFormatting>
  <conditionalFormatting sqref="E191">
    <cfRule type="expression" dxfId="2429" priority="319">
      <formula>COUNTIF(G191:DL191,"&lt;&gt;" &amp; "")&gt;0</formula>
    </cfRule>
    <cfRule type="expression" dxfId="2428" priority="320">
      <formula>AND(COUNTIF(G191:DL191,"&lt;&gt;" &amp; "")&gt;0,NOT(ISBLANK(E191)))</formula>
    </cfRule>
  </conditionalFormatting>
  <conditionalFormatting sqref="E194">
    <cfRule type="expression" dxfId="2427" priority="321">
      <formula>COUNTIF(G194:DL194,"&lt;&gt;" &amp; "")&gt;0</formula>
    </cfRule>
    <cfRule type="expression" dxfId="2426" priority="322">
      <formula>AND(COUNTIF(G194:DL194,"&lt;&gt;" &amp; "")&gt;0,NOT(ISBLANK(E194)))</formula>
    </cfRule>
  </conditionalFormatting>
  <conditionalFormatting sqref="E195">
    <cfRule type="expression" dxfId="2425" priority="323">
      <formula>COUNTIF(G195:DL195,"&lt;&gt;" &amp; "")&gt;0</formula>
    </cfRule>
    <cfRule type="expression" dxfId="2424" priority="324">
      <formula>AND(COUNTIF(G195:DL195,"&lt;&gt;" &amp; "")&gt;0,NOT(ISBLANK(E195)))</formula>
    </cfRule>
  </conditionalFormatting>
  <conditionalFormatting sqref="E196">
    <cfRule type="expression" dxfId="2423" priority="325">
      <formula>COUNTIF(G196:DL196,"&lt;&gt;" &amp; "")&gt;0</formula>
    </cfRule>
    <cfRule type="expression" dxfId="2422" priority="326">
      <formula>AND(COUNTIF(G196:DL196,"&lt;&gt;" &amp; "")&gt;0,NOT(ISBLANK(E196)))</formula>
    </cfRule>
  </conditionalFormatting>
  <conditionalFormatting sqref="E197">
    <cfRule type="expression" dxfId="2421" priority="327">
      <formula>COUNTIF(G197:DL197,"&lt;&gt;" &amp; "")&gt;0</formula>
    </cfRule>
    <cfRule type="expression" dxfId="2420" priority="328">
      <formula>AND(COUNTIF(G197:DL197,"&lt;&gt;" &amp; "")&gt;0,NOT(ISBLANK(E197)))</formula>
    </cfRule>
  </conditionalFormatting>
  <conditionalFormatting sqref="E198">
    <cfRule type="expression" dxfId="2419" priority="329">
      <formula>COUNTIF(G198:DL198,"&lt;&gt;" &amp; "")&gt;0</formula>
    </cfRule>
    <cfRule type="expression" dxfId="2418" priority="330">
      <formula>AND(COUNTIF(G198:DL198,"&lt;&gt;" &amp; "")&gt;0,NOT(ISBLANK(E198)))</formula>
    </cfRule>
  </conditionalFormatting>
  <conditionalFormatting sqref="E199">
    <cfRule type="expression" dxfId="2417" priority="331">
      <formula>COUNTIF(G199:DL199,"&lt;&gt;" &amp; "")&gt;0</formula>
    </cfRule>
    <cfRule type="expression" dxfId="2416" priority="332">
      <formula>AND(COUNTIF(G199:DL199,"&lt;&gt;" &amp; "")&gt;0,NOT(ISBLANK(E199)))</formula>
    </cfRule>
  </conditionalFormatting>
  <conditionalFormatting sqref="E2">
    <cfRule type="expression" dxfId="2415" priority="1">
      <formula>COUNTIF(G2:DL2,"&lt;&gt;" &amp; "")&gt;0</formula>
    </cfRule>
    <cfRule type="expression" dxfId="2414" priority="2">
      <formula>AND(COUNTIF(G2:DL2,"&lt;&gt;" &amp; "")&gt;0,NOT(ISBLANK(E2)))</formula>
    </cfRule>
  </conditionalFormatting>
  <conditionalFormatting sqref="E20">
    <cfRule type="expression" dxfId="2413" priority="33">
      <formula>COUNTIF(G20:DL20,"&lt;&gt;" &amp; "")&gt;0</formula>
    </cfRule>
    <cfRule type="expression" dxfId="2412" priority="34">
      <formula>AND(COUNTIF(G20:DL20,"&lt;&gt;" &amp; "")&gt;0,NOT(ISBLANK(E20)))</formula>
    </cfRule>
  </conditionalFormatting>
  <conditionalFormatting sqref="E200">
    <cfRule type="expression" dxfId="2411" priority="333">
      <formula>COUNTIF(G200:DL200,"&lt;&gt;" &amp; "")&gt;0</formula>
    </cfRule>
    <cfRule type="expression" dxfId="2410" priority="334">
      <formula>AND(COUNTIF(G200:DL200,"&lt;&gt;" &amp; "")&gt;0,NOT(ISBLANK(E200)))</formula>
    </cfRule>
  </conditionalFormatting>
  <conditionalFormatting sqref="E201">
    <cfRule type="expression" dxfId="2409" priority="335">
      <formula>COUNTIF(G201:DL201,"&lt;&gt;" &amp; "")&gt;0</formula>
    </cfRule>
    <cfRule type="expression" dxfId="2408" priority="336">
      <formula>AND(COUNTIF(G201:DL201,"&lt;&gt;" &amp; "")&gt;0,NOT(ISBLANK(E201)))</formula>
    </cfRule>
  </conditionalFormatting>
  <conditionalFormatting sqref="E202">
    <cfRule type="expression" dxfId="2407" priority="337">
      <formula>COUNTIF(G202:DL202,"&lt;&gt;" &amp; "")&gt;0</formula>
    </cfRule>
    <cfRule type="expression" dxfId="2406" priority="338">
      <formula>AND(COUNTIF(G202:DL202,"&lt;&gt;" &amp; "")&gt;0,NOT(ISBLANK(E202)))</formula>
    </cfRule>
  </conditionalFormatting>
  <conditionalFormatting sqref="E203">
    <cfRule type="expression" dxfId="2405" priority="339">
      <formula>COUNTIF(G203:DL203,"&lt;&gt;" &amp; "")&gt;0</formula>
    </cfRule>
    <cfRule type="expression" dxfId="2404" priority="340">
      <formula>AND(COUNTIF(G203:DL203,"&lt;&gt;" &amp; "")&gt;0,NOT(ISBLANK(E203)))</formula>
    </cfRule>
  </conditionalFormatting>
  <conditionalFormatting sqref="E206">
    <cfRule type="expression" dxfId="2403" priority="341">
      <formula>COUNTIF(G206:DL206,"&lt;&gt;" &amp; "")&gt;0</formula>
    </cfRule>
    <cfRule type="expression" dxfId="2402" priority="342">
      <formula>AND(COUNTIF(G206:DL206,"&lt;&gt;" &amp; "")&gt;0,NOT(ISBLANK(E206)))</formula>
    </cfRule>
  </conditionalFormatting>
  <conditionalFormatting sqref="E207">
    <cfRule type="expression" dxfId="2401" priority="343">
      <formula>COUNTIF(G207:DL207,"&lt;&gt;" &amp; "")&gt;0</formula>
    </cfRule>
    <cfRule type="expression" dxfId="2400" priority="344">
      <formula>AND(COUNTIF(G207:DL207,"&lt;&gt;" &amp; "")&gt;0,NOT(ISBLANK(E207)))</formula>
    </cfRule>
  </conditionalFormatting>
  <conditionalFormatting sqref="E208">
    <cfRule type="expression" dxfId="2399" priority="345">
      <formula>COUNTIF(G208:DL208,"&lt;&gt;" &amp; "")&gt;0</formula>
    </cfRule>
    <cfRule type="expression" dxfId="2398" priority="346">
      <formula>AND(COUNTIF(G208:DL208,"&lt;&gt;" &amp; "")&gt;0,NOT(ISBLANK(E208)))</formula>
    </cfRule>
  </conditionalFormatting>
  <conditionalFormatting sqref="E209">
    <cfRule type="expression" dxfId="2397" priority="347">
      <formula>COUNTIF(G209:DL209,"&lt;&gt;" &amp; "")&gt;0</formula>
    </cfRule>
    <cfRule type="expression" dxfId="2396" priority="348">
      <formula>AND(COUNTIF(G209:DL209,"&lt;&gt;" &amp; "")&gt;0,NOT(ISBLANK(E209)))</formula>
    </cfRule>
  </conditionalFormatting>
  <conditionalFormatting sqref="E21">
    <cfRule type="expression" dxfId="2395" priority="35">
      <formula>COUNTIF(G21:DL21,"&lt;&gt;" &amp; "")&gt;0</formula>
    </cfRule>
    <cfRule type="expression" dxfId="2394" priority="36">
      <formula>AND(COUNTIF(G21:DL21,"&lt;&gt;" &amp; "")&gt;0,NOT(ISBLANK(E21)))</formula>
    </cfRule>
  </conditionalFormatting>
  <conditionalFormatting sqref="E210">
    <cfRule type="expression" dxfId="2393" priority="349">
      <formula>COUNTIF(G210:DL210,"&lt;&gt;" &amp; "")&gt;0</formula>
    </cfRule>
    <cfRule type="expression" dxfId="2392" priority="350">
      <formula>AND(COUNTIF(G210:DL210,"&lt;&gt;" &amp; "")&gt;0,NOT(ISBLANK(E210)))</formula>
    </cfRule>
  </conditionalFormatting>
  <conditionalFormatting sqref="E211">
    <cfRule type="expression" dxfId="2391" priority="351">
      <formula>COUNTIF(G211:DL211,"&lt;&gt;" &amp; "")&gt;0</formula>
    </cfRule>
    <cfRule type="expression" dxfId="2390" priority="352">
      <formula>AND(COUNTIF(G211:DL211,"&lt;&gt;" &amp; "")&gt;0,NOT(ISBLANK(E211)))</formula>
    </cfRule>
  </conditionalFormatting>
  <conditionalFormatting sqref="E212">
    <cfRule type="expression" dxfId="2389" priority="353">
      <formula>COUNTIF(G212:DL212,"&lt;&gt;" &amp; "")&gt;0</formula>
    </cfRule>
    <cfRule type="expression" dxfId="2388" priority="354">
      <formula>AND(COUNTIF(G212:DL212,"&lt;&gt;" &amp; "")&gt;0,NOT(ISBLANK(E212)))</formula>
    </cfRule>
  </conditionalFormatting>
  <conditionalFormatting sqref="E213">
    <cfRule type="expression" dxfId="2387" priority="355">
      <formula>COUNTIF(G213:DL213,"&lt;&gt;" &amp; "")&gt;0</formula>
    </cfRule>
    <cfRule type="expression" dxfId="2386" priority="356">
      <formula>AND(COUNTIF(G213:DL213,"&lt;&gt;" &amp; "")&gt;0,NOT(ISBLANK(E213)))</formula>
    </cfRule>
  </conditionalFormatting>
  <conditionalFormatting sqref="E214">
    <cfRule type="expression" dxfId="2385" priority="357">
      <formula>COUNTIF(G214:DL214,"&lt;&gt;" &amp; "")&gt;0</formula>
    </cfRule>
    <cfRule type="expression" dxfId="2384" priority="358">
      <formula>AND(COUNTIF(G214:DL214,"&lt;&gt;" &amp; "")&gt;0,NOT(ISBLANK(E214)))</formula>
    </cfRule>
  </conditionalFormatting>
  <conditionalFormatting sqref="E215">
    <cfRule type="expression" dxfId="2383" priority="359">
      <formula>COUNTIF(G215:DL215,"&lt;&gt;" &amp; "")&gt;0</formula>
    </cfRule>
    <cfRule type="expression" dxfId="2382" priority="360">
      <formula>AND(COUNTIF(G215:DL215,"&lt;&gt;" &amp; "")&gt;0,NOT(ISBLANK(E215)))</formula>
    </cfRule>
  </conditionalFormatting>
  <conditionalFormatting sqref="E218">
    <cfRule type="expression" dxfId="2381" priority="361">
      <formula>COUNTIF(G218:DL218,"&lt;&gt;" &amp; "")&gt;0</formula>
    </cfRule>
    <cfRule type="expression" dxfId="2380" priority="362">
      <formula>AND(COUNTIF(G218:DL218,"&lt;&gt;" &amp; "")&gt;0,NOT(ISBLANK(E218)))</formula>
    </cfRule>
  </conditionalFormatting>
  <conditionalFormatting sqref="E219">
    <cfRule type="expression" dxfId="2379" priority="363">
      <formula>COUNTIF(G219:DL219,"&lt;&gt;" &amp; "")&gt;0</formula>
    </cfRule>
    <cfRule type="expression" dxfId="2378" priority="364">
      <formula>AND(COUNTIF(G219:DL219,"&lt;&gt;" &amp; "")&gt;0,NOT(ISBLANK(E219)))</formula>
    </cfRule>
  </conditionalFormatting>
  <conditionalFormatting sqref="E22">
    <cfRule type="expression" dxfId="2377" priority="37">
      <formula>COUNTIF(G22:DL22,"&lt;&gt;" &amp; "")&gt;0</formula>
    </cfRule>
    <cfRule type="expression" dxfId="2376" priority="38">
      <formula>AND(COUNTIF(G22:DL22,"&lt;&gt;" &amp; "")&gt;0,NOT(ISBLANK(E22)))</formula>
    </cfRule>
  </conditionalFormatting>
  <conditionalFormatting sqref="E220">
    <cfRule type="expression" dxfId="2375" priority="365">
      <formula>COUNTIF(G220:DL220,"&lt;&gt;" &amp; "")&gt;0</formula>
    </cfRule>
    <cfRule type="expression" dxfId="2374" priority="366">
      <formula>AND(COUNTIF(G220:DL220,"&lt;&gt;" &amp; "")&gt;0,NOT(ISBLANK(E220)))</formula>
    </cfRule>
  </conditionalFormatting>
  <conditionalFormatting sqref="E221">
    <cfRule type="expression" dxfId="2373" priority="367">
      <formula>COUNTIF(G221:DL221,"&lt;&gt;" &amp; "")&gt;0</formula>
    </cfRule>
    <cfRule type="expression" dxfId="2372" priority="368">
      <formula>AND(COUNTIF(G221:DL221,"&lt;&gt;" &amp; "")&gt;0,NOT(ISBLANK(E221)))</formula>
    </cfRule>
  </conditionalFormatting>
  <conditionalFormatting sqref="E222">
    <cfRule type="expression" dxfId="2371" priority="369">
      <formula>COUNTIF(G222:DL222,"&lt;&gt;" &amp; "")&gt;0</formula>
    </cfRule>
    <cfRule type="expression" dxfId="2370" priority="370">
      <formula>AND(COUNTIF(G222:DL222,"&lt;&gt;" &amp; "")&gt;0,NOT(ISBLANK(E222)))</formula>
    </cfRule>
  </conditionalFormatting>
  <conditionalFormatting sqref="E223">
    <cfRule type="expression" dxfId="2369" priority="371">
      <formula>COUNTIF(G223:DL223,"&lt;&gt;" &amp; "")&gt;0</formula>
    </cfRule>
    <cfRule type="expression" dxfId="2368" priority="372">
      <formula>AND(COUNTIF(G223:DL223,"&lt;&gt;" &amp; "")&gt;0,NOT(ISBLANK(E223)))</formula>
    </cfRule>
  </conditionalFormatting>
  <conditionalFormatting sqref="E224">
    <cfRule type="expression" dxfId="2367" priority="373">
      <formula>COUNTIF(G224:DL224,"&lt;&gt;" &amp; "")&gt;0</formula>
    </cfRule>
    <cfRule type="expression" dxfId="2366" priority="374">
      <formula>AND(COUNTIF(G224:DL224,"&lt;&gt;" &amp; "")&gt;0,NOT(ISBLANK(E224)))</formula>
    </cfRule>
  </conditionalFormatting>
  <conditionalFormatting sqref="E225">
    <cfRule type="expression" dxfId="2365" priority="375">
      <formula>COUNTIF(G225:DL225,"&lt;&gt;" &amp; "")&gt;0</formula>
    </cfRule>
    <cfRule type="expression" dxfId="2364" priority="376">
      <formula>AND(COUNTIF(G225:DL225,"&lt;&gt;" &amp; "")&gt;0,NOT(ISBLANK(E225)))</formula>
    </cfRule>
  </conditionalFormatting>
  <conditionalFormatting sqref="E226">
    <cfRule type="expression" dxfId="2363" priority="377">
      <formula>COUNTIF(G226:DL226,"&lt;&gt;" &amp; "")&gt;0</formula>
    </cfRule>
    <cfRule type="expression" dxfId="2362" priority="378">
      <formula>AND(COUNTIF(G226:DL226,"&lt;&gt;" &amp; "")&gt;0,NOT(ISBLANK(E226)))</formula>
    </cfRule>
  </conditionalFormatting>
  <conditionalFormatting sqref="E227">
    <cfRule type="expression" dxfId="2361" priority="379">
      <formula>COUNTIF(G227:DL227,"&lt;&gt;" &amp; "")&gt;0</formula>
    </cfRule>
    <cfRule type="expression" dxfId="2360" priority="380">
      <formula>AND(COUNTIF(G227:DL227,"&lt;&gt;" &amp; "")&gt;0,NOT(ISBLANK(E227)))</formula>
    </cfRule>
  </conditionalFormatting>
  <conditionalFormatting sqref="E23">
    <cfRule type="expression" dxfId="2359" priority="39">
      <formula>COUNTIF(G23:DL23,"&lt;&gt;" &amp; "")&gt;0</formula>
    </cfRule>
    <cfRule type="expression" dxfId="2358" priority="40">
      <formula>AND(COUNTIF(G23:DL23,"&lt;&gt;" &amp; "")&gt;0,NOT(ISBLANK(E23)))</formula>
    </cfRule>
  </conditionalFormatting>
  <conditionalFormatting sqref="E230">
    <cfRule type="expression" dxfId="2357" priority="381">
      <formula>COUNTIF(G230:DL230,"&lt;&gt;" &amp; "")&gt;0</formula>
    </cfRule>
    <cfRule type="expression" dxfId="2356" priority="382">
      <formula>AND(COUNTIF(G230:DL230,"&lt;&gt;" &amp; "")&gt;0,NOT(ISBLANK(E230)))</formula>
    </cfRule>
  </conditionalFormatting>
  <conditionalFormatting sqref="E231">
    <cfRule type="expression" dxfId="2355" priority="383">
      <formula>COUNTIF(G231:DL231,"&lt;&gt;" &amp; "")&gt;0</formula>
    </cfRule>
    <cfRule type="expression" dxfId="2354" priority="384">
      <formula>AND(COUNTIF(G231:DL231,"&lt;&gt;" &amp; "")&gt;0,NOT(ISBLANK(E231)))</formula>
    </cfRule>
  </conditionalFormatting>
  <conditionalFormatting sqref="E232">
    <cfRule type="expression" dxfId="2353" priority="385">
      <formula>COUNTIF(G232:DL232,"&lt;&gt;" &amp; "")&gt;0</formula>
    </cfRule>
    <cfRule type="expression" dxfId="2352" priority="386">
      <formula>AND(COUNTIF(G232:DL232,"&lt;&gt;" &amp; "")&gt;0,NOT(ISBLANK(E232)))</formula>
    </cfRule>
  </conditionalFormatting>
  <conditionalFormatting sqref="E233">
    <cfRule type="expression" dxfId="2351" priority="387">
      <formula>COUNTIF(G233:DL233,"&lt;&gt;" &amp; "")&gt;0</formula>
    </cfRule>
    <cfRule type="expression" dxfId="2350" priority="388">
      <formula>AND(COUNTIF(G233:DL233,"&lt;&gt;" &amp; "")&gt;0,NOT(ISBLANK(E233)))</formula>
    </cfRule>
  </conditionalFormatting>
  <conditionalFormatting sqref="E234">
    <cfRule type="expression" dxfId="2349" priority="389">
      <formula>COUNTIF(G234:DL234,"&lt;&gt;" &amp; "")&gt;0</formula>
    </cfRule>
    <cfRule type="expression" dxfId="2348" priority="390">
      <formula>AND(COUNTIF(G234:DL234,"&lt;&gt;" &amp; "")&gt;0,NOT(ISBLANK(E234)))</formula>
    </cfRule>
  </conditionalFormatting>
  <conditionalFormatting sqref="E235">
    <cfRule type="expression" dxfId="2347" priority="391">
      <formula>COUNTIF(G235:DL235,"&lt;&gt;" &amp; "")&gt;0</formula>
    </cfRule>
    <cfRule type="expression" dxfId="2346" priority="392">
      <formula>AND(COUNTIF(G235:DL235,"&lt;&gt;" &amp; "")&gt;0,NOT(ISBLANK(E235)))</formula>
    </cfRule>
  </conditionalFormatting>
  <conditionalFormatting sqref="E236">
    <cfRule type="expression" dxfId="2345" priority="393">
      <formula>COUNTIF(G236:DL236,"&lt;&gt;" &amp; "")&gt;0</formula>
    </cfRule>
    <cfRule type="expression" dxfId="2344" priority="394">
      <formula>AND(COUNTIF(G236:DL236,"&lt;&gt;" &amp; "")&gt;0,NOT(ISBLANK(E236)))</formula>
    </cfRule>
  </conditionalFormatting>
  <conditionalFormatting sqref="E237">
    <cfRule type="expression" dxfId="2343" priority="395">
      <formula>COUNTIF(G237:DL237,"&lt;&gt;" &amp; "")&gt;0</formula>
    </cfRule>
    <cfRule type="expression" dxfId="2342" priority="396">
      <formula>AND(COUNTIF(G237:DL237,"&lt;&gt;" &amp; "")&gt;0,NOT(ISBLANK(E237)))</formula>
    </cfRule>
  </conditionalFormatting>
  <conditionalFormatting sqref="E238">
    <cfRule type="expression" dxfId="2341" priority="397">
      <formula>COUNTIF(G238:DL238,"&lt;&gt;" &amp; "")&gt;0</formula>
    </cfRule>
    <cfRule type="expression" dxfId="2340" priority="398">
      <formula>AND(COUNTIF(G238:DL238,"&lt;&gt;" &amp; "")&gt;0,NOT(ISBLANK(E238)))</formula>
    </cfRule>
  </conditionalFormatting>
  <conditionalFormatting sqref="E239">
    <cfRule type="expression" dxfId="2339" priority="399">
      <formula>COUNTIF(G239:DL239,"&lt;&gt;" &amp; "")&gt;0</formula>
    </cfRule>
    <cfRule type="expression" dxfId="2338" priority="400">
      <formula>AND(COUNTIF(G239:DL239,"&lt;&gt;" &amp; "")&gt;0,NOT(ISBLANK(E239)))</formula>
    </cfRule>
  </conditionalFormatting>
  <conditionalFormatting sqref="E242">
    <cfRule type="expression" dxfId="2337" priority="401">
      <formula>COUNTIF(G242:DL242,"&lt;&gt;" &amp; "")&gt;0</formula>
    </cfRule>
    <cfRule type="expression" dxfId="2336" priority="402">
      <formula>AND(COUNTIF(G242:DL242,"&lt;&gt;" &amp; "")&gt;0,NOT(ISBLANK(E242)))</formula>
    </cfRule>
  </conditionalFormatting>
  <conditionalFormatting sqref="E243">
    <cfRule type="expression" dxfId="2335" priority="403">
      <formula>COUNTIF(G243:DL243,"&lt;&gt;" &amp; "")&gt;0</formula>
    </cfRule>
    <cfRule type="expression" dxfId="2334" priority="404">
      <formula>AND(COUNTIF(G243:DL243,"&lt;&gt;" &amp; "")&gt;0,NOT(ISBLANK(E243)))</formula>
    </cfRule>
  </conditionalFormatting>
  <conditionalFormatting sqref="E244">
    <cfRule type="expression" dxfId="2333" priority="405">
      <formula>COUNTIF(G244:DL244,"&lt;&gt;" &amp; "")&gt;0</formula>
    </cfRule>
    <cfRule type="expression" dxfId="2332" priority="406">
      <formula>AND(COUNTIF(G244:DL244,"&lt;&gt;" &amp; "")&gt;0,NOT(ISBLANK(E244)))</formula>
    </cfRule>
  </conditionalFormatting>
  <conditionalFormatting sqref="E245">
    <cfRule type="expression" dxfId="2331" priority="407">
      <formula>COUNTIF(G245:DL245,"&lt;&gt;" &amp; "")&gt;0</formula>
    </cfRule>
    <cfRule type="expression" dxfId="2330" priority="408">
      <formula>AND(COUNTIF(G245:DL245,"&lt;&gt;" &amp; "")&gt;0,NOT(ISBLANK(E245)))</formula>
    </cfRule>
  </conditionalFormatting>
  <conditionalFormatting sqref="E246">
    <cfRule type="expression" dxfId="2329" priority="409">
      <formula>COUNTIF(G246:DL246,"&lt;&gt;" &amp; "")&gt;0</formula>
    </cfRule>
    <cfRule type="expression" dxfId="2328" priority="410">
      <formula>AND(COUNTIF(G246:DL246,"&lt;&gt;" &amp; "")&gt;0,NOT(ISBLANK(E246)))</formula>
    </cfRule>
  </conditionalFormatting>
  <conditionalFormatting sqref="E247">
    <cfRule type="expression" dxfId="2327" priority="411">
      <formula>COUNTIF(G247:DL247,"&lt;&gt;" &amp; "")&gt;0</formula>
    </cfRule>
    <cfRule type="expression" dxfId="2326" priority="412">
      <formula>AND(COUNTIF(G247:DL247,"&lt;&gt;" &amp; "")&gt;0,NOT(ISBLANK(E247)))</formula>
    </cfRule>
  </conditionalFormatting>
  <conditionalFormatting sqref="E248">
    <cfRule type="expression" dxfId="2325" priority="413">
      <formula>COUNTIF(G248:DL248,"&lt;&gt;" &amp; "")&gt;0</formula>
    </cfRule>
    <cfRule type="expression" dxfId="2324" priority="414">
      <formula>AND(COUNTIF(G248:DL248,"&lt;&gt;" &amp; "")&gt;0,NOT(ISBLANK(E248)))</formula>
    </cfRule>
  </conditionalFormatting>
  <conditionalFormatting sqref="E249">
    <cfRule type="expression" dxfId="2323" priority="415">
      <formula>COUNTIF(G249:DL249,"&lt;&gt;" &amp; "")&gt;0</formula>
    </cfRule>
    <cfRule type="expression" dxfId="2322" priority="416">
      <formula>AND(COUNTIF(G249:DL249,"&lt;&gt;" &amp; "")&gt;0,NOT(ISBLANK(E249)))</formula>
    </cfRule>
  </conditionalFormatting>
  <conditionalFormatting sqref="E250">
    <cfRule type="expression" dxfId="2321" priority="417">
      <formula>COUNTIF(G250:DL250,"&lt;&gt;" &amp; "")&gt;0</formula>
    </cfRule>
    <cfRule type="expression" dxfId="2320" priority="418">
      <formula>AND(COUNTIF(G250:DL250,"&lt;&gt;" &amp; "")&gt;0,NOT(ISBLANK(E250)))</formula>
    </cfRule>
  </conditionalFormatting>
  <conditionalFormatting sqref="E251">
    <cfRule type="expression" dxfId="2319" priority="419">
      <formula>COUNTIF(G251:DL251,"&lt;&gt;" &amp; "")&gt;0</formula>
    </cfRule>
    <cfRule type="expression" dxfId="2318" priority="420">
      <formula>AND(COUNTIF(G251:DL251,"&lt;&gt;" &amp; "")&gt;0,NOT(ISBLANK(E251)))</formula>
    </cfRule>
  </conditionalFormatting>
  <conditionalFormatting sqref="E254">
    <cfRule type="expression" dxfId="2317" priority="421">
      <formula>COUNTIF(G254:DL254,"&lt;&gt;" &amp; "")&gt;0</formula>
    </cfRule>
    <cfRule type="expression" dxfId="2316" priority="422">
      <formula>AND(COUNTIF(G254:DL254,"&lt;&gt;" &amp; "")&gt;0,NOT(ISBLANK(E254)))</formula>
    </cfRule>
  </conditionalFormatting>
  <conditionalFormatting sqref="E255">
    <cfRule type="expression" dxfId="2315" priority="423">
      <formula>COUNTIF(G255:DL255,"&lt;&gt;" &amp; "")&gt;0</formula>
    </cfRule>
    <cfRule type="expression" dxfId="2314" priority="424">
      <formula>AND(COUNTIF(G255:DL255,"&lt;&gt;" &amp; "")&gt;0,NOT(ISBLANK(E255)))</formula>
    </cfRule>
  </conditionalFormatting>
  <conditionalFormatting sqref="E256">
    <cfRule type="expression" dxfId="2313" priority="425">
      <formula>COUNTIF(G256:DL256,"&lt;&gt;" &amp; "")&gt;0</formula>
    </cfRule>
    <cfRule type="expression" dxfId="2312" priority="426">
      <formula>AND(COUNTIF(G256:DL256,"&lt;&gt;" &amp; "")&gt;0,NOT(ISBLANK(E256)))</formula>
    </cfRule>
  </conditionalFormatting>
  <conditionalFormatting sqref="E257">
    <cfRule type="expression" dxfId="2311" priority="427">
      <formula>COUNTIF(G257:DL257,"&lt;&gt;" &amp; "")&gt;0</formula>
    </cfRule>
    <cfRule type="expression" dxfId="2310" priority="428">
      <formula>AND(COUNTIF(G257:DL257,"&lt;&gt;" &amp; "")&gt;0,NOT(ISBLANK(E257)))</formula>
    </cfRule>
  </conditionalFormatting>
  <conditionalFormatting sqref="E258">
    <cfRule type="expression" dxfId="2309" priority="429">
      <formula>COUNTIF(G258:DL258,"&lt;&gt;" &amp; "")&gt;0</formula>
    </cfRule>
    <cfRule type="expression" dxfId="2308" priority="430">
      <formula>AND(COUNTIF(G258:DL258,"&lt;&gt;" &amp; "")&gt;0,NOT(ISBLANK(E258)))</formula>
    </cfRule>
  </conditionalFormatting>
  <conditionalFormatting sqref="E259">
    <cfRule type="expression" dxfId="2307" priority="431">
      <formula>COUNTIF(G259:DL259,"&lt;&gt;" &amp; "")&gt;0</formula>
    </cfRule>
    <cfRule type="expression" dxfId="2306" priority="432">
      <formula>AND(COUNTIF(G259:DL259,"&lt;&gt;" &amp; "")&gt;0,NOT(ISBLANK(E259)))</formula>
    </cfRule>
  </conditionalFormatting>
  <conditionalFormatting sqref="E26">
    <cfRule type="expression" dxfId="2305" priority="41">
      <formula>COUNTIF(G26:DL26,"&lt;&gt;" &amp; "")&gt;0</formula>
    </cfRule>
    <cfRule type="expression" dxfId="2304" priority="42">
      <formula>AND(COUNTIF(G26:DL26,"&lt;&gt;" &amp; "")&gt;0,NOT(ISBLANK(E26)))</formula>
    </cfRule>
  </conditionalFormatting>
  <conditionalFormatting sqref="E260">
    <cfRule type="expression" dxfId="2303" priority="433">
      <formula>COUNTIF(G260:DL260,"&lt;&gt;" &amp; "")&gt;0</formula>
    </cfRule>
    <cfRule type="expression" dxfId="2302" priority="434">
      <formula>AND(COUNTIF(G260:DL260,"&lt;&gt;" &amp; "")&gt;0,NOT(ISBLANK(E260)))</formula>
    </cfRule>
  </conditionalFormatting>
  <conditionalFormatting sqref="E261">
    <cfRule type="expression" dxfId="2301" priority="435">
      <formula>COUNTIF(G261:DL261,"&lt;&gt;" &amp; "")&gt;0</formula>
    </cfRule>
    <cfRule type="expression" dxfId="2300" priority="436">
      <formula>AND(COUNTIF(G261:DL261,"&lt;&gt;" &amp; "")&gt;0,NOT(ISBLANK(E261)))</formula>
    </cfRule>
  </conditionalFormatting>
  <conditionalFormatting sqref="E262">
    <cfRule type="expression" dxfId="2299" priority="437">
      <formula>COUNTIF(G262:DL262,"&lt;&gt;" &amp; "")&gt;0</formula>
    </cfRule>
    <cfRule type="expression" dxfId="2298" priority="438">
      <formula>AND(COUNTIF(G262:DL262,"&lt;&gt;" &amp; "")&gt;0,NOT(ISBLANK(E262)))</formula>
    </cfRule>
  </conditionalFormatting>
  <conditionalFormatting sqref="E263">
    <cfRule type="expression" dxfId="2297" priority="439">
      <formula>COUNTIF(G263:DL263,"&lt;&gt;" &amp; "")&gt;0</formula>
    </cfRule>
    <cfRule type="expression" dxfId="2296" priority="440">
      <formula>AND(COUNTIF(G263:DL263,"&lt;&gt;" &amp; "")&gt;0,NOT(ISBLANK(E263)))</formula>
    </cfRule>
  </conditionalFormatting>
  <conditionalFormatting sqref="E27">
    <cfRule type="expression" dxfId="2295" priority="43">
      <formula>COUNTIF(G27:DL27,"&lt;&gt;" &amp; "")&gt;0</formula>
    </cfRule>
    <cfRule type="expression" dxfId="2294" priority="44">
      <formula>AND(COUNTIF(G27:DL27,"&lt;&gt;" &amp; "")&gt;0,NOT(ISBLANK(E27)))</formula>
    </cfRule>
  </conditionalFormatting>
  <conditionalFormatting sqref="E28">
    <cfRule type="expression" dxfId="2293" priority="45">
      <formula>COUNTIF(G28:DL28,"&lt;&gt;" &amp; "")&gt;0</formula>
    </cfRule>
    <cfRule type="expression" dxfId="2292" priority="46">
      <formula>AND(COUNTIF(G28:DL28,"&lt;&gt;" &amp; "")&gt;0,NOT(ISBLANK(E28)))</formula>
    </cfRule>
  </conditionalFormatting>
  <conditionalFormatting sqref="E29">
    <cfRule type="expression" dxfId="2291" priority="47">
      <formula>COUNTIF(G29:DL29,"&lt;&gt;" &amp; "")&gt;0</formula>
    </cfRule>
    <cfRule type="expression" dxfId="2290" priority="48">
      <formula>AND(COUNTIF(G29:DL29,"&lt;&gt;" &amp; "")&gt;0,NOT(ISBLANK(E29)))</formula>
    </cfRule>
  </conditionalFormatting>
  <conditionalFormatting sqref="E3">
    <cfRule type="expression" dxfId="2289" priority="3">
      <formula>COUNTIF(G3:DL3,"&lt;&gt;" &amp; "")&gt;0</formula>
    </cfRule>
    <cfRule type="expression" dxfId="2288" priority="4">
      <formula>AND(COUNTIF(G3:DL3,"&lt;&gt;" &amp; "")&gt;0,NOT(ISBLANK(E3)))</formula>
    </cfRule>
  </conditionalFormatting>
  <conditionalFormatting sqref="E30">
    <cfRule type="expression" dxfId="2287" priority="49">
      <formula>COUNTIF(G30:DL30,"&lt;&gt;" &amp; "")&gt;0</formula>
    </cfRule>
    <cfRule type="expression" dxfId="2286" priority="50">
      <formula>AND(COUNTIF(G30:DL30,"&lt;&gt;" &amp; "")&gt;0,NOT(ISBLANK(E30)))</formula>
    </cfRule>
  </conditionalFormatting>
  <conditionalFormatting sqref="E31">
    <cfRule type="expression" dxfId="2285" priority="51">
      <formula>COUNTIF(G31:DL31,"&lt;&gt;" &amp; "")&gt;0</formula>
    </cfRule>
    <cfRule type="expression" dxfId="2284" priority="52">
      <formula>AND(COUNTIF(G31:DL31,"&lt;&gt;" &amp; "")&gt;0,NOT(ISBLANK(E31)))</formula>
    </cfRule>
  </conditionalFormatting>
  <conditionalFormatting sqref="E32">
    <cfRule type="expression" dxfId="2283" priority="53">
      <formula>COUNTIF(G32:DL32,"&lt;&gt;" &amp; "")&gt;0</formula>
    </cfRule>
    <cfRule type="expression" dxfId="2282" priority="54">
      <formula>AND(COUNTIF(G32:DL32,"&lt;&gt;" &amp; "")&gt;0,NOT(ISBLANK(E32)))</formula>
    </cfRule>
  </conditionalFormatting>
  <conditionalFormatting sqref="E33">
    <cfRule type="expression" dxfId="2281" priority="55">
      <formula>COUNTIF(G33:DL33,"&lt;&gt;" &amp; "")&gt;0</formula>
    </cfRule>
    <cfRule type="expression" dxfId="2280" priority="56">
      <formula>AND(COUNTIF(G33:DL33,"&lt;&gt;" &amp; "")&gt;0,NOT(ISBLANK(E33)))</formula>
    </cfRule>
  </conditionalFormatting>
  <conditionalFormatting sqref="E34">
    <cfRule type="expression" dxfId="2279" priority="57">
      <formula>COUNTIF(G34:DL34,"&lt;&gt;" &amp; "")&gt;0</formula>
    </cfRule>
    <cfRule type="expression" dxfId="2278" priority="58">
      <formula>AND(COUNTIF(G34:DL34,"&lt;&gt;" &amp; "")&gt;0,NOT(ISBLANK(E34)))</formula>
    </cfRule>
  </conditionalFormatting>
  <conditionalFormatting sqref="E35">
    <cfRule type="expression" dxfId="2277" priority="59">
      <formula>COUNTIF(G35:DL35,"&lt;&gt;" &amp; "")&gt;0</formula>
    </cfRule>
    <cfRule type="expression" dxfId="2276" priority="60">
      <formula>AND(COUNTIF(G35:DL35,"&lt;&gt;" &amp; "")&gt;0,NOT(ISBLANK(E35)))</formula>
    </cfRule>
  </conditionalFormatting>
  <conditionalFormatting sqref="E38">
    <cfRule type="expression" dxfId="2275" priority="61">
      <formula>COUNTIF(G38:DL38,"&lt;&gt;" &amp; "")&gt;0</formula>
    </cfRule>
    <cfRule type="expression" dxfId="2274" priority="62">
      <formula>AND(COUNTIF(G38:DL38,"&lt;&gt;" &amp; "")&gt;0,NOT(ISBLANK(E38)))</formula>
    </cfRule>
  </conditionalFormatting>
  <conditionalFormatting sqref="E39">
    <cfRule type="expression" dxfId="2273" priority="63">
      <formula>COUNTIF(G39:DL39,"&lt;&gt;" &amp; "")&gt;0</formula>
    </cfRule>
    <cfRule type="expression" dxfId="2272" priority="64">
      <formula>AND(COUNTIF(G39:DL39,"&lt;&gt;" &amp; "")&gt;0,NOT(ISBLANK(E39)))</formula>
    </cfRule>
  </conditionalFormatting>
  <conditionalFormatting sqref="E4">
    <cfRule type="expression" dxfId="2271" priority="5">
      <formula>COUNTIF(G4:DL4,"&lt;&gt;" &amp; "")&gt;0</formula>
    </cfRule>
    <cfRule type="expression" dxfId="2270" priority="6">
      <formula>AND(COUNTIF(G4:DL4,"&lt;&gt;" &amp; "")&gt;0,NOT(ISBLANK(E4)))</formula>
    </cfRule>
  </conditionalFormatting>
  <conditionalFormatting sqref="E40">
    <cfRule type="expression" dxfId="2269" priority="65">
      <formula>COUNTIF(G40:DL40,"&lt;&gt;" &amp; "")&gt;0</formula>
    </cfRule>
    <cfRule type="expression" dxfId="2268" priority="66">
      <formula>AND(COUNTIF(G40:DL40,"&lt;&gt;" &amp; "")&gt;0,NOT(ISBLANK(E40)))</formula>
    </cfRule>
  </conditionalFormatting>
  <conditionalFormatting sqref="E41">
    <cfRule type="expression" dxfId="2267" priority="67">
      <formula>COUNTIF(G41:DL41,"&lt;&gt;" &amp; "")&gt;0</formula>
    </cfRule>
    <cfRule type="expression" dxfId="2266" priority="68">
      <formula>AND(COUNTIF(G41:DL41,"&lt;&gt;" &amp; "")&gt;0,NOT(ISBLANK(E41)))</formula>
    </cfRule>
  </conditionalFormatting>
  <conditionalFormatting sqref="E42">
    <cfRule type="expression" dxfId="2265" priority="69">
      <formula>COUNTIF(G42:DL42,"&lt;&gt;" &amp; "")&gt;0</formula>
    </cfRule>
    <cfRule type="expression" dxfId="2264" priority="70">
      <formula>AND(COUNTIF(G42:DL42,"&lt;&gt;" &amp; "")&gt;0,NOT(ISBLANK(E42)))</formula>
    </cfRule>
  </conditionalFormatting>
  <conditionalFormatting sqref="E43">
    <cfRule type="expression" dxfId="2263" priority="71">
      <formula>COUNTIF(G43:DL43,"&lt;&gt;" &amp; "")&gt;0</formula>
    </cfRule>
    <cfRule type="expression" dxfId="2262" priority="72">
      <formula>AND(COUNTIF(G43:DL43,"&lt;&gt;" &amp; "")&gt;0,NOT(ISBLANK(E43)))</formula>
    </cfRule>
  </conditionalFormatting>
  <conditionalFormatting sqref="E44">
    <cfRule type="expression" dxfId="2261" priority="73">
      <formula>COUNTIF(G44:DL44,"&lt;&gt;" &amp; "")&gt;0</formula>
    </cfRule>
    <cfRule type="expression" dxfId="2260" priority="74">
      <formula>AND(COUNTIF(G44:DL44,"&lt;&gt;" &amp; "")&gt;0,NOT(ISBLANK(E44)))</formula>
    </cfRule>
  </conditionalFormatting>
  <conditionalFormatting sqref="E45">
    <cfRule type="expression" dxfId="2259" priority="75">
      <formula>COUNTIF(G45:DL45,"&lt;&gt;" &amp; "")&gt;0</formula>
    </cfRule>
    <cfRule type="expression" dxfId="2258" priority="76">
      <formula>AND(COUNTIF(G45:DL45,"&lt;&gt;" &amp; "")&gt;0,NOT(ISBLANK(E45)))</formula>
    </cfRule>
  </conditionalFormatting>
  <conditionalFormatting sqref="E46">
    <cfRule type="expression" dxfId="2257" priority="77">
      <formula>COUNTIF(G46:DL46,"&lt;&gt;" &amp; "")&gt;0</formula>
    </cfRule>
    <cfRule type="expression" dxfId="2256" priority="78">
      <formula>AND(COUNTIF(G46:DL46,"&lt;&gt;" &amp; "")&gt;0,NOT(ISBLANK(E46)))</formula>
    </cfRule>
  </conditionalFormatting>
  <conditionalFormatting sqref="E47">
    <cfRule type="expression" dxfId="2255" priority="79">
      <formula>COUNTIF(G47:DL47,"&lt;&gt;" &amp; "")&gt;0</formula>
    </cfRule>
    <cfRule type="expression" dxfId="2254" priority="80">
      <formula>AND(COUNTIF(G47:DL47,"&lt;&gt;" &amp; "")&gt;0,NOT(ISBLANK(E47)))</formula>
    </cfRule>
  </conditionalFormatting>
  <conditionalFormatting sqref="E5">
    <cfRule type="expression" dxfId="2253" priority="7">
      <formula>COUNTIF(G5:DL5,"&lt;&gt;" &amp; "")&gt;0</formula>
    </cfRule>
    <cfRule type="expression" dxfId="2252" priority="8">
      <formula>AND(COUNTIF(G5:DL5,"&lt;&gt;" &amp; "")&gt;0,NOT(ISBLANK(E5)))</formula>
    </cfRule>
  </conditionalFormatting>
  <conditionalFormatting sqref="E50">
    <cfRule type="expression" dxfId="2251" priority="81">
      <formula>COUNTIF(G50:DL50,"&lt;&gt;" &amp; "")&gt;0</formula>
    </cfRule>
    <cfRule type="expression" dxfId="2250" priority="82">
      <formula>AND(COUNTIF(G50:DL50,"&lt;&gt;" &amp; "")&gt;0,NOT(ISBLANK(E50)))</formula>
    </cfRule>
  </conditionalFormatting>
  <conditionalFormatting sqref="E51">
    <cfRule type="expression" dxfId="2249" priority="83">
      <formula>COUNTIF(G51:DL51,"&lt;&gt;" &amp; "")&gt;0</formula>
    </cfRule>
    <cfRule type="expression" dxfId="2248" priority="84">
      <formula>AND(COUNTIF(G51:DL51,"&lt;&gt;" &amp; "")&gt;0,NOT(ISBLANK(E51)))</formula>
    </cfRule>
  </conditionalFormatting>
  <conditionalFormatting sqref="E52">
    <cfRule type="expression" dxfId="2247" priority="85">
      <formula>COUNTIF(G52:DL52,"&lt;&gt;" &amp; "")&gt;0</formula>
    </cfRule>
    <cfRule type="expression" dxfId="2246" priority="86">
      <formula>AND(COUNTIF(G52:DL52,"&lt;&gt;" &amp; "")&gt;0,NOT(ISBLANK(E52)))</formula>
    </cfRule>
  </conditionalFormatting>
  <conditionalFormatting sqref="E53">
    <cfRule type="expression" dxfId="2245" priority="87">
      <formula>COUNTIF(G53:DL53,"&lt;&gt;" &amp; "")&gt;0</formula>
    </cfRule>
    <cfRule type="expression" dxfId="2244" priority="88">
      <formula>AND(COUNTIF(G53:DL53,"&lt;&gt;" &amp; "")&gt;0,NOT(ISBLANK(E53)))</formula>
    </cfRule>
  </conditionalFormatting>
  <conditionalFormatting sqref="E54">
    <cfRule type="expression" dxfId="2243" priority="89">
      <formula>COUNTIF(G54:DL54,"&lt;&gt;" &amp; "")&gt;0</formula>
    </cfRule>
    <cfRule type="expression" dxfId="2242" priority="90">
      <formula>AND(COUNTIF(G54:DL54,"&lt;&gt;" &amp; "")&gt;0,NOT(ISBLANK(E54)))</formula>
    </cfRule>
  </conditionalFormatting>
  <conditionalFormatting sqref="E55">
    <cfRule type="expression" dxfId="2241" priority="91">
      <formula>COUNTIF(G55:DL55,"&lt;&gt;" &amp; "")&gt;0</formula>
    </cfRule>
    <cfRule type="expression" dxfId="2240" priority="92">
      <formula>AND(COUNTIF(G55:DL55,"&lt;&gt;" &amp; "")&gt;0,NOT(ISBLANK(E55)))</formula>
    </cfRule>
  </conditionalFormatting>
  <conditionalFormatting sqref="E56">
    <cfRule type="expression" dxfId="2239" priority="93">
      <formula>COUNTIF(G56:DL56,"&lt;&gt;" &amp; "")&gt;0</formula>
    </cfRule>
    <cfRule type="expression" dxfId="2238" priority="94">
      <formula>AND(COUNTIF(G56:DL56,"&lt;&gt;" &amp; "")&gt;0,NOT(ISBLANK(E56)))</formula>
    </cfRule>
  </conditionalFormatting>
  <conditionalFormatting sqref="E57">
    <cfRule type="expression" dxfId="2237" priority="95">
      <formula>COUNTIF(G57:DL57,"&lt;&gt;" &amp; "")&gt;0</formula>
    </cfRule>
    <cfRule type="expression" dxfId="2236" priority="96">
      <formula>AND(COUNTIF(G57:DL57,"&lt;&gt;" &amp; "")&gt;0,NOT(ISBLANK(E57)))</formula>
    </cfRule>
  </conditionalFormatting>
  <conditionalFormatting sqref="E58">
    <cfRule type="expression" dxfId="2235" priority="97">
      <formula>COUNTIF(G58:DL58,"&lt;&gt;" &amp; "")&gt;0</formula>
    </cfRule>
    <cfRule type="expression" dxfId="2234" priority="98">
      <formula>AND(COUNTIF(G58:DL58,"&lt;&gt;" &amp; "")&gt;0,NOT(ISBLANK(E58)))</formula>
    </cfRule>
  </conditionalFormatting>
  <conditionalFormatting sqref="E59">
    <cfRule type="expression" dxfId="2233" priority="99">
      <formula>COUNTIF(G59:DL59,"&lt;&gt;" &amp; "")&gt;0</formula>
    </cfRule>
    <cfRule type="expression" dxfId="2232" priority="100">
      <formula>AND(COUNTIF(G59:DL59,"&lt;&gt;" &amp; "")&gt;0,NOT(ISBLANK(E59)))</formula>
    </cfRule>
  </conditionalFormatting>
  <conditionalFormatting sqref="E6">
    <cfRule type="expression" dxfId="2231" priority="9">
      <formula>COUNTIF(G6:DL6,"&lt;&gt;" &amp; "")&gt;0</formula>
    </cfRule>
    <cfRule type="expression" dxfId="2230" priority="10">
      <formula>AND(COUNTIF(G6:DL6,"&lt;&gt;" &amp; "")&gt;0,NOT(ISBLANK(E6)))</formula>
    </cfRule>
  </conditionalFormatting>
  <conditionalFormatting sqref="E62">
    <cfRule type="expression" dxfId="2229" priority="101">
      <formula>COUNTIF(G62:DL62,"&lt;&gt;" &amp; "")&gt;0</formula>
    </cfRule>
    <cfRule type="expression" dxfId="2228" priority="102">
      <formula>AND(COUNTIF(G62:DL62,"&lt;&gt;" &amp; "")&gt;0,NOT(ISBLANK(E62)))</formula>
    </cfRule>
  </conditionalFormatting>
  <conditionalFormatting sqref="E63">
    <cfRule type="expression" dxfId="2227" priority="103">
      <formula>COUNTIF(G63:DL63,"&lt;&gt;" &amp; "")&gt;0</formula>
    </cfRule>
    <cfRule type="expression" dxfId="2226" priority="104">
      <formula>AND(COUNTIF(G63:DL63,"&lt;&gt;" &amp; "")&gt;0,NOT(ISBLANK(E63)))</formula>
    </cfRule>
  </conditionalFormatting>
  <conditionalFormatting sqref="E64">
    <cfRule type="expression" dxfId="2225" priority="105">
      <formula>COUNTIF(G64:DL64,"&lt;&gt;" &amp; "")&gt;0</formula>
    </cfRule>
    <cfRule type="expression" dxfId="2224" priority="106">
      <formula>AND(COUNTIF(G64:DL64,"&lt;&gt;" &amp; "")&gt;0,NOT(ISBLANK(E64)))</formula>
    </cfRule>
  </conditionalFormatting>
  <conditionalFormatting sqref="E65">
    <cfRule type="expression" dxfId="2223" priority="107">
      <formula>COUNTIF(G65:DL65,"&lt;&gt;" &amp; "")&gt;0</formula>
    </cfRule>
    <cfRule type="expression" dxfId="2222" priority="108">
      <formula>AND(COUNTIF(G65:DL65,"&lt;&gt;" &amp; "")&gt;0,NOT(ISBLANK(E65)))</formula>
    </cfRule>
  </conditionalFormatting>
  <conditionalFormatting sqref="E66">
    <cfRule type="expression" dxfId="2221" priority="109">
      <formula>COUNTIF(G66:DL66,"&lt;&gt;" &amp; "")&gt;0</formula>
    </cfRule>
    <cfRule type="expression" dxfId="2220" priority="110">
      <formula>AND(COUNTIF(G66:DL66,"&lt;&gt;" &amp; "")&gt;0,NOT(ISBLANK(E66)))</formula>
    </cfRule>
  </conditionalFormatting>
  <conditionalFormatting sqref="E67">
    <cfRule type="expression" dxfId="2219" priority="111">
      <formula>COUNTIF(G67:DL67,"&lt;&gt;" &amp; "")&gt;0</formula>
    </cfRule>
    <cfRule type="expression" dxfId="2218" priority="112">
      <formula>AND(COUNTIF(G67:DL67,"&lt;&gt;" &amp; "")&gt;0,NOT(ISBLANK(E67)))</formula>
    </cfRule>
  </conditionalFormatting>
  <conditionalFormatting sqref="E68">
    <cfRule type="expression" dxfId="2217" priority="113">
      <formula>COUNTIF(G68:DL68,"&lt;&gt;" &amp; "")&gt;0</formula>
    </cfRule>
    <cfRule type="expression" dxfId="2216" priority="114">
      <formula>AND(COUNTIF(G68:DL68,"&lt;&gt;" &amp; "")&gt;0,NOT(ISBLANK(E68)))</formula>
    </cfRule>
  </conditionalFormatting>
  <conditionalFormatting sqref="E69">
    <cfRule type="expression" dxfId="2215" priority="115">
      <formula>COUNTIF(G69:DL69,"&lt;&gt;" &amp; "")&gt;0</formula>
    </cfRule>
    <cfRule type="expression" dxfId="2214" priority="116">
      <formula>AND(COUNTIF(G69:DL69,"&lt;&gt;" &amp; "")&gt;0,NOT(ISBLANK(E69)))</formula>
    </cfRule>
  </conditionalFormatting>
  <conditionalFormatting sqref="E7">
    <cfRule type="expression" dxfId="2213" priority="11">
      <formula>COUNTIF(G7:DL7,"&lt;&gt;" &amp; "")&gt;0</formula>
    </cfRule>
    <cfRule type="expression" dxfId="2212" priority="12">
      <formula>AND(COUNTIF(G7:DL7,"&lt;&gt;" &amp; "")&gt;0,NOT(ISBLANK(E7)))</formula>
    </cfRule>
  </conditionalFormatting>
  <conditionalFormatting sqref="E70">
    <cfRule type="expression" dxfId="2211" priority="117">
      <formula>COUNTIF(G70:DL70,"&lt;&gt;" &amp; "")&gt;0</formula>
    </cfRule>
    <cfRule type="expression" dxfId="2210" priority="118">
      <formula>AND(COUNTIF(G70:DL70,"&lt;&gt;" &amp; "")&gt;0,NOT(ISBLANK(E70)))</formula>
    </cfRule>
  </conditionalFormatting>
  <conditionalFormatting sqref="E71">
    <cfRule type="expression" dxfId="2209" priority="119">
      <formula>COUNTIF(G71:DL71,"&lt;&gt;" &amp; "")&gt;0</formula>
    </cfRule>
    <cfRule type="expression" dxfId="2208" priority="120">
      <formula>AND(COUNTIF(G71:DL71,"&lt;&gt;" &amp; "")&gt;0,NOT(ISBLANK(E71)))</formula>
    </cfRule>
  </conditionalFormatting>
  <conditionalFormatting sqref="E74">
    <cfRule type="expression" dxfId="2207" priority="121">
      <formula>COUNTIF(G74:DL74,"&lt;&gt;" &amp; "")&gt;0</formula>
    </cfRule>
    <cfRule type="expression" dxfId="2206" priority="122">
      <formula>AND(COUNTIF(G74:DL74,"&lt;&gt;" &amp; "")&gt;0,NOT(ISBLANK(E74)))</formula>
    </cfRule>
  </conditionalFormatting>
  <conditionalFormatting sqref="E75">
    <cfRule type="expression" dxfId="2205" priority="123">
      <formula>COUNTIF(G75:DL75,"&lt;&gt;" &amp; "")&gt;0</formula>
    </cfRule>
    <cfRule type="expression" dxfId="2204" priority="124">
      <formula>AND(COUNTIF(G75:DL75,"&lt;&gt;" &amp; "")&gt;0,NOT(ISBLANK(E75)))</formula>
    </cfRule>
  </conditionalFormatting>
  <conditionalFormatting sqref="E76">
    <cfRule type="expression" dxfId="2203" priority="125">
      <formula>COUNTIF(G76:DL76,"&lt;&gt;" &amp; "")&gt;0</formula>
    </cfRule>
    <cfRule type="expression" dxfId="2202" priority="126">
      <formula>AND(COUNTIF(G76:DL76,"&lt;&gt;" &amp; "")&gt;0,NOT(ISBLANK(E76)))</formula>
    </cfRule>
  </conditionalFormatting>
  <conditionalFormatting sqref="E77">
    <cfRule type="expression" dxfId="2201" priority="127">
      <formula>COUNTIF(G77:DL77,"&lt;&gt;" &amp; "")&gt;0</formula>
    </cfRule>
    <cfRule type="expression" dxfId="2200" priority="128">
      <formula>AND(COUNTIF(G77:DL77,"&lt;&gt;" &amp; "")&gt;0,NOT(ISBLANK(E77)))</formula>
    </cfRule>
  </conditionalFormatting>
  <conditionalFormatting sqref="E78">
    <cfRule type="expression" dxfId="2199" priority="129">
      <formula>COUNTIF(G78:DL78,"&lt;&gt;" &amp; "")&gt;0</formula>
    </cfRule>
    <cfRule type="expression" dxfId="2198" priority="130">
      <formula>AND(COUNTIF(G78:DL78,"&lt;&gt;" &amp; "")&gt;0,NOT(ISBLANK(E78)))</formula>
    </cfRule>
  </conditionalFormatting>
  <conditionalFormatting sqref="E79">
    <cfRule type="expression" dxfId="2197" priority="131">
      <formula>COUNTIF(G79:DL79,"&lt;&gt;" &amp; "")&gt;0</formula>
    </cfRule>
    <cfRule type="expression" dxfId="2196" priority="132">
      <formula>AND(COUNTIF(G79:DL79,"&lt;&gt;" &amp; "")&gt;0,NOT(ISBLANK(E79)))</formula>
    </cfRule>
  </conditionalFormatting>
  <conditionalFormatting sqref="E8">
    <cfRule type="expression" dxfId="2195" priority="13">
      <formula>COUNTIF(G8:DL8,"&lt;&gt;" &amp; "")&gt;0</formula>
    </cfRule>
    <cfRule type="expression" dxfId="2194" priority="14">
      <formula>AND(COUNTIF(G8:DL8,"&lt;&gt;" &amp; "")&gt;0,NOT(ISBLANK(E8)))</formula>
    </cfRule>
  </conditionalFormatting>
  <conditionalFormatting sqref="E80">
    <cfRule type="expression" dxfId="2193" priority="133">
      <formula>COUNTIF(G80:DL80,"&lt;&gt;" &amp; "")&gt;0</formula>
    </cfRule>
    <cfRule type="expression" dxfId="2192" priority="134">
      <formula>AND(COUNTIF(G80:DL80,"&lt;&gt;" &amp; "")&gt;0,NOT(ISBLANK(E80)))</formula>
    </cfRule>
  </conditionalFormatting>
  <conditionalFormatting sqref="E81">
    <cfRule type="expression" dxfId="2191" priority="135">
      <formula>COUNTIF(G81:DL81,"&lt;&gt;" &amp; "")&gt;0</formula>
    </cfRule>
    <cfRule type="expression" dxfId="2190" priority="136">
      <formula>AND(COUNTIF(G81:DL81,"&lt;&gt;" &amp; "")&gt;0,NOT(ISBLANK(E81)))</formula>
    </cfRule>
  </conditionalFormatting>
  <conditionalFormatting sqref="E82">
    <cfRule type="expression" dxfId="2189" priority="137">
      <formula>COUNTIF(G82:DL82,"&lt;&gt;" &amp; "")&gt;0</formula>
    </cfRule>
    <cfRule type="expression" dxfId="2188" priority="138">
      <formula>AND(COUNTIF(G82:DL82,"&lt;&gt;" &amp; "")&gt;0,NOT(ISBLANK(E82)))</formula>
    </cfRule>
  </conditionalFormatting>
  <conditionalFormatting sqref="E83">
    <cfRule type="expression" dxfId="2187" priority="139">
      <formula>COUNTIF(G83:DL83,"&lt;&gt;" &amp; "")&gt;0</formula>
    </cfRule>
    <cfRule type="expression" dxfId="2186" priority="140">
      <formula>AND(COUNTIF(G83:DL83,"&lt;&gt;" &amp; "")&gt;0,NOT(ISBLANK(E83)))</formula>
    </cfRule>
  </conditionalFormatting>
  <conditionalFormatting sqref="E86">
    <cfRule type="expression" dxfId="2185" priority="141">
      <formula>COUNTIF(G86:DL86,"&lt;&gt;" &amp; "")&gt;0</formula>
    </cfRule>
    <cfRule type="expression" dxfId="2184" priority="142">
      <formula>AND(COUNTIF(G86:DL86,"&lt;&gt;" &amp; "")&gt;0,NOT(ISBLANK(E86)))</formula>
    </cfRule>
  </conditionalFormatting>
  <conditionalFormatting sqref="E87">
    <cfRule type="expression" dxfId="2183" priority="143">
      <formula>COUNTIF(G87:DL87,"&lt;&gt;" &amp; "")&gt;0</formula>
    </cfRule>
    <cfRule type="expression" dxfId="2182" priority="144">
      <formula>AND(COUNTIF(G87:DL87,"&lt;&gt;" &amp; "")&gt;0,NOT(ISBLANK(E87)))</formula>
    </cfRule>
  </conditionalFormatting>
  <conditionalFormatting sqref="E88">
    <cfRule type="expression" dxfId="2181" priority="145">
      <formula>COUNTIF(G88:DL88,"&lt;&gt;" &amp; "")&gt;0</formula>
    </cfRule>
    <cfRule type="expression" dxfId="2180" priority="146">
      <formula>AND(COUNTIF(G88:DL88,"&lt;&gt;" &amp; "")&gt;0,NOT(ISBLANK(E88)))</formula>
    </cfRule>
  </conditionalFormatting>
  <conditionalFormatting sqref="E89">
    <cfRule type="expression" dxfId="2179" priority="147">
      <formula>COUNTIF(G89:DL89,"&lt;&gt;" &amp; "")&gt;0</formula>
    </cfRule>
    <cfRule type="expression" dxfId="2178" priority="148">
      <formula>AND(COUNTIF(G89:DL89,"&lt;&gt;" &amp; "")&gt;0,NOT(ISBLANK(E89)))</formula>
    </cfRule>
  </conditionalFormatting>
  <conditionalFormatting sqref="E9">
    <cfRule type="expression" dxfId="2177" priority="15">
      <formula>COUNTIF(G9:DL9,"&lt;&gt;" &amp; "")&gt;0</formula>
    </cfRule>
    <cfRule type="expression" dxfId="2176" priority="16">
      <formula>AND(COUNTIF(G9:DL9,"&lt;&gt;" &amp; "")&gt;0,NOT(ISBLANK(E9)))</formula>
    </cfRule>
  </conditionalFormatting>
  <conditionalFormatting sqref="E90">
    <cfRule type="expression" dxfId="2175" priority="149">
      <formula>COUNTIF(G90:DL90,"&lt;&gt;" &amp; "")&gt;0</formula>
    </cfRule>
    <cfRule type="expression" dxfId="2174" priority="150">
      <formula>AND(COUNTIF(G90:DL90,"&lt;&gt;" &amp; "")&gt;0,NOT(ISBLANK(E90)))</formula>
    </cfRule>
  </conditionalFormatting>
  <conditionalFormatting sqref="E91">
    <cfRule type="expression" dxfId="2173" priority="151">
      <formula>COUNTIF(G91:DL91,"&lt;&gt;" &amp; "")&gt;0</formula>
    </cfRule>
    <cfRule type="expression" dxfId="2172" priority="152">
      <formula>AND(COUNTIF(G91:DL91,"&lt;&gt;" &amp; "")&gt;0,NOT(ISBLANK(E91)))</formula>
    </cfRule>
  </conditionalFormatting>
  <conditionalFormatting sqref="E92">
    <cfRule type="expression" dxfId="2171" priority="153">
      <formula>COUNTIF(G92:DL92,"&lt;&gt;" &amp; "")&gt;0</formula>
    </cfRule>
    <cfRule type="expression" dxfId="2170" priority="154">
      <formula>AND(COUNTIF(G92:DL92,"&lt;&gt;" &amp; "")&gt;0,NOT(ISBLANK(E92)))</formula>
    </cfRule>
  </conditionalFormatting>
  <conditionalFormatting sqref="E93">
    <cfRule type="expression" dxfId="2169" priority="155">
      <formula>COUNTIF(G93:DL93,"&lt;&gt;" &amp; "")&gt;0</formula>
    </cfRule>
    <cfRule type="expression" dxfId="2168" priority="156">
      <formula>AND(COUNTIF(G93:DL93,"&lt;&gt;" &amp; "")&gt;0,NOT(ISBLANK(E93)))</formula>
    </cfRule>
  </conditionalFormatting>
  <conditionalFormatting sqref="E94">
    <cfRule type="expression" dxfId="2167" priority="157">
      <formula>COUNTIF(G94:DL94,"&lt;&gt;" &amp; "")&gt;0</formula>
    </cfRule>
    <cfRule type="expression" dxfId="2166" priority="158">
      <formula>AND(COUNTIF(G94:DL94,"&lt;&gt;" &amp; "")&gt;0,NOT(ISBLANK(E94)))</formula>
    </cfRule>
  </conditionalFormatting>
  <conditionalFormatting sqref="E95">
    <cfRule type="expression" dxfId="2165" priority="159">
      <formula>COUNTIF(G95:DL95,"&lt;&gt;" &amp; "")&gt;0</formula>
    </cfRule>
    <cfRule type="expression" dxfId="2164" priority="160">
      <formula>AND(COUNTIF(G95:DL95,"&lt;&gt;" &amp; "")&gt;0,NOT(ISBLANK(E95)))</formula>
    </cfRule>
  </conditionalFormatting>
  <conditionalFormatting sqref="E98">
    <cfRule type="expression" dxfId="2163" priority="161">
      <formula>COUNTIF(G98:DL98,"&lt;&gt;" &amp; "")&gt;0</formula>
    </cfRule>
    <cfRule type="expression" dxfId="2162" priority="162">
      <formula>AND(COUNTIF(G98:DL98,"&lt;&gt;" &amp; "")&gt;0,NOT(ISBLANK(E98)))</formula>
    </cfRule>
  </conditionalFormatting>
  <conditionalFormatting sqref="E99">
    <cfRule type="expression" dxfId="2161" priority="163">
      <formula>COUNTIF(G99:DL99,"&lt;&gt;" &amp; "")&gt;0</formula>
    </cfRule>
    <cfRule type="expression" dxfId="2160" priority="164">
      <formula>AND(COUNTIF(G99:DL99,"&lt;&gt;" &amp; "")&gt;0,NOT(ISBLANK(E99)))</formula>
    </cfRule>
  </conditionalFormatting>
  <dataValidations count="1">
    <dataValidation type="list" allowBlank="1" showInputMessage="1" showErrorMessage="1" sqref="C254:C263 C242:C251 C230:C239 C218:C227 C206:C215 C194:C203 C182:C191 C170:C179 C158:C167 C146:C155 C134:C143 C122:C131 C110:C119 C98:C107 C86:C95 C74:C83 C62:C71 C50:C59 C38:C47 C26:C35 C14:C23 C2:C11" xr:uid="{00000000-0002-0000-0800-000000000000}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 Definitions</vt:lpstr>
      <vt:lpstr>Initialization</vt:lpstr>
      <vt:lpstr>Population Demography</vt:lpstr>
      <vt:lpstr>Calibration Data</vt:lpstr>
      <vt:lpstr>Calibration Parameters</vt:lpstr>
      <vt:lpstr>Natural History Parameters</vt:lpstr>
      <vt:lpstr>Intervention Coverage</vt:lpstr>
      <vt:lpstr>Intervention Effectiveness</vt:lpstr>
      <vt:lpstr>Health Utilities</vt:lpstr>
      <vt:lpstr>Model Costs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seama</cp:lastModifiedBy>
  <dcterms:created xsi:type="dcterms:W3CDTF">2022-10-30T02:19:31Z</dcterms:created>
  <dcterms:modified xsi:type="dcterms:W3CDTF">2023-02-16T08:46:48Z</dcterms:modified>
  <cp:category>atomica:databook</cp:category>
</cp:coreProperties>
</file>