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ama\Dropbox\WHO Regional HBV Model\mav_test\databooks\"/>
    </mc:Choice>
  </mc:AlternateContent>
  <xr:revisionPtr revIDLastSave="0" documentId="13_ncr:1_{02C9608E-D2BB-4CAD-832D-3D3F76B65C7B}" xr6:coauthVersionLast="47" xr6:coauthVersionMax="47" xr10:uidLastSave="{00000000-0000-0000-0000-000000000000}"/>
  <bookViews>
    <workbookView xWindow="38280" yWindow="-120" windowWidth="38640" windowHeight="21120" firstSheet="5" activeTab="5" xr2:uid="{00000000-000D-0000-FFFF-FFFF00000000}"/>
  </bookViews>
  <sheets>
    <sheet name="Population Definitions" sheetId="1" r:id="rId1"/>
    <sheet name="Initialization" sheetId="2" r:id="rId2"/>
    <sheet name="Population Demography" sheetId="3" r:id="rId3"/>
    <sheet name="Calibration Data" sheetId="4" r:id="rId4"/>
    <sheet name="Calibration Parameters" sheetId="5" r:id="rId5"/>
    <sheet name="Natural History Parameters" sheetId="6" r:id="rId6"/>
    <sheet name="Intervention Coverage" sheetId="7" r:id="rId7"/>
    <sheet name="Intervention Effectiveness" sheetId="8" r:id="rId8"/>
    <sheet name="Health Utilities" sheetId="9" r:id="rId9"/>
    <sheet name="Model Costs" sheetId="10" r:id="rId10"/>
    <sheet name="Interactions" sheetId="11" r:id="rId11"/>
    <sheet name="Transfers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6" i="12" l="1"/>
  <c r="C116" i="12"/>
  <c r="B116" i="12"/>
  <c r="A116" i="12"/>
  <c r="H115" i="12"/>
  <c r="C115" i="12"/>
  <c r="B115" i="12"/>
  <c r="A115" i="12"/>
  <c r="H114" i="12"/>
  <c r="C114" i="12"/>
  <c r="B114" i="12"/>
  <c r="A114" i="12"/>
  <c r="H113" i="12"/>
  <c r="C113" i="12"/>
  <c r="B113" i="12"/>
  <c r="A113" i="12"/>
  <c r="H112" i="12"/>
  <c r="C112" i="12"/>
  <c r="B112" i="12"/>
  <c r="A112" i="12"/>
  <c r="H111" i="12"/>
  <c r="C111" i="12"/>
  <c r="B111" i="12"/>
  <c r="A111" i="12"/>
  <c r="H110" i="12"/>
  <c r="C110" i="12"/>
  <c r="B110" i="12"/>
  <c r="A110" i="12"/>
  <c r="H109" i="12"/>
  <c r="C109" i="12"/>
  <c r="B109" i="12"/>
  <c r="A109" i="12"/>
  <c r="H108" i="12"/>
  <c r="C108" i="12"/>
  <c r="B108" i="12"/>
  <c r="A108" i="12"/>
  <c r="H107" i="12"/>
  <c r="C107" i="12"/>
  <c r="B107" i="12"/>
  <c r="A107" i="12"/>
  <c r="H106" i="12"/>
  <c r="C106" i="12"/>
  <c r="B106" i="12"/>
  <c r="A106" i="12"/>
  <c r="H105" i="12"/>
  <c r="C105" i="12"/>
  <c r="B105" i="12"/>
  <c r="A105" i="12"/>
  <c r="H104" i="12"/>
  <c r="C104" i="12"/>
  <c r="B104" i="12"/>
  <c r="A104" i="12"/>
  <c r="H103" i="12"/>
  <c r="C103" i="12"/>
  <c r="B103" i="12"/>
  <c r="A103" i="12"/>
  <c r="H102" i="12"/>
  <c r="C102" i="12"/>
  <c r="B102" i="12"/>
  <c r="A102" i="12"/>
  <c r="H101" i="12"/>
  <c r="C101" i="12"/>
  <c r="B101" i="12"/>
  <c r="A101" i="12"/>
  <c r="H100" i="12"/>
  <c r="C100" i="12"/>
  <c r="B100" i="12"/>
  <c r="A100" i="12"/>
  <c r="H99" i="12"/>
  <c r="C99" i="12"/>
  <c r="B99" i="12"/>
  <c r="A99" i="12"/>
  <c r="H98" i="12"/>
  <c r="C98" i="12"/>
  <c r="B98" i="12"/>
  <c r="A98" i="12"/>
  <c r="H97" i="12"/>
  <c r="C97" i="12"/>
  <c r="B97" i="12"/>
  <c r="A97" i="12"/>
  <c r="H96" i="12"/>
  <c r="C96" i="12"/>
  <c r="B96" i="12"/>
  <c r="A96" i="12"/>
  <c r="H95" i="12"/>
  <c r="C95" i="12"/>
  <c r="B95" i="12"/>
  <c r="A95" i="12"/>
  <c r="H94" i="12"/>
  <c r="C94" i="12"/>
  <c r="B94" i="12"/>
  <c r="A94" i="12"/>
  <c r="H93" i="12"/>
  <c r="C93" i="12"/>
  <c r="B93" i="12"/>
  <c r="A93" i="12"/>
  <c r="H92" i="12"/>
  <c r="C92" i="12"/>
  <c r="B92" i="12"/>
  <c r="A92" i="12"/>
  <c r="H91" i="12"/>
  <c r="C91" i="12"/>
  <c r="B91" i="12"/>
  <c r="A91" i="12"/>
  <c r="H90" i="12"/>
  <c r="C90" i="12"/>
  <c r="B90" i="12"/>
  <c r="A90" i="12"/>
  <c r="H89" i="12"/>
  <c r="C89" i="12"/>
  <c r="B89" i="12"/>
  <c r="A89" i="12"/>
  <c r="H88" i="12"/>
  <c r="C88" i="12"/>
  <c r="B88" i="12"/>
  <c r="A88" i="12"/>
  <c r="H87" i="12"/>
  <c r="C87" i="12"/>
  <c r="B87" i="12"/>
  <c r="A87" i="12"/>
  <c r="H86" i="12"/>
  <c r="C86" i="12"/>
  <c r="B86" i="12"/>
  <c r="A86" i="12"/>
  <c r="H85" i="12"/>
  <c r="C85" i="12"/>
  <c r="B85" i="12"/>
  <c r="A85" i="12"/>
  <c r="H84" i="12"/>
  <c r="C84" i="12"/>
  <c r="B84" i="12"/>
  <c r="A84" i="12"/>
  <c r="H83" i="12"/>
  <c r="C83" i="12"/>
  <c r="B83" i="12"/>
  <c r="A83" i="12"/>
  <c r="H82" i="12"/>
  <c r="C82" i="12"/>
  <c r="B82" i="12"/>
  <c r="A82" i="12"/>
  <c r="H81" i="12"/>
  <c r="C81" i="12"/>
  <c r="B81" i="12"/>
  <c r="A81" i="12"/>
  <c r="H80" i="12"/>
  <c r="C80" i="12"/>
  <c r="B80" i="12"/>
  <c r="A80" i="12"/>
  <c r="H79" i="12"/>
  <c r="C79" i="12"/>
  <c r="B79" i="12"/>
  <c r="A79" i="12"/>
  <c r="H78" i="12"/>
  <c r="C78" i="12"/>
  <c r="B78" i="12"/>
  <c r="A78" i="12"/>
  <c r="H77" i="12"/>
  <c r="C77" i="12"/>
  <c r="B77" i="12"/>
  <c r="A77" i="12"/>
  <c r="H76" i="12"/>
  <c r="C76" i="12"/>
  <c r="B76" i="12"/>
  <c r="A76" i="12"/>
  <c r="H75" i="12"/>
  <c r="C75" i="12"/>
  <c r="B75" i="12"/>
  <c r="A75" i="12"/>
  <c r="H74" i="12"/>
  <c r="C74" i="12"/>
  <c r="B74" i="12"/>
  <c r="A74" i="12"/>
  <c r="H73" i="12"/>
  <c r="C73" i="12"/>
  <c r="B73" i="12"/>
  <c r="A73" i="12"/>
  <c r="H72" i="12"/>
  <c r="C72" i="12"/>
  <c r="B72" i="12"/>
  <c r="A72" i="12"/>
  <c r="H71" i="12"/>
  <c r="C71" i="12"/>
  <c r="B71" i="12"/>
  <c r="A71" i="12"/>
  <c r="H70" i="12"/>
  <c r="C70" i="12"/>
  <c r="B70" i="12"/>
  <c r="A70" i="12"/>
  <c r="H69" i="12"/>
  <c r="C69" i="12"/>
  <c r="B69" i="12"/>
  <c r="A69" i="12"/>
  <c r="H68" i="12"/>
  <c r="C68" i="12"/>
  <c r="B68" i="12"/>
  <c r="A68" i="12"/>
  <c r="H67" i="12"/>
  <c r="C67" i="12"/>
  <c r="B67" i="12"/>
  <c r="A67" i="12"/>
  <c r="H66" i="12"/>
  <c r="C66" i="12"/>
  <c r="B66" i="12"/>
  <c r="A66" i="12"/>
  <c r="H65" i="12"/>
  <c r="C65" i="12"/>
  <c r="B65" i="12"/>
  <c r="A65" i="12"/>
  <c r="H64" i="12"/>
  <c r="C64" i="12"/>
  <c r="B64" i="12"/>
  <c r="A64" i="12"/>
  <c r="H63" i="12"/>
  <c r="C63" i="12"/>
  <c r="B63" i="12"/>
  <c r="A63" i="12"/>
  <c r="H62" i="12"/>
  <c r="C62" i="12"/>
  <c r="B62" i="12"/>
  <c r="A62" i="12"/>
  <c r="H61" i="12"/>
  <c r="C61" i="12"/>
  <c r="B61" i="12"/>
  <c r="A61" i="12"/>
  <c r="H60" i="12"/>
  <c r="C60" i="12"/>
  <c r="B60" i="12"/>
  <c r="A60" i="12"/>
  <c r="H59" i="12"/>
  <c r="C59" i="12"/>
  <c r="B59" i="12"/>
  <c r="A59" i="12"/>
  <c r="H58" i="12"/>
  <c r="C58" i="12"/>
  <c r="B58" i="12"/>
  <c r="A58" i="12"/>
  <c r="H57" i="12"/>
  <c r="C57" i="12"/>
  <c r="B57" i="12"/>
  <c r="A57" i="12"/>
  <c r="H56" i="12"/>
  <c r="C56" i="12"/>
  <c r="B56" i="12"/>
  <c r="A56" i="12"/>
  <c r="H55" i="12"/>
  <c r="C55" i="12"/>
  <c r="B55" i="12"/>
  <c r="A55" i="12"/>
  <c r="H54" i="12"/>
  <c r="C54" i="12"/>
  <c r="B54" i="12"/>
  <c r="A54" i="12"/>
  <c r="H53" i="12"/>
  <c r="C53" i="12"/>
  <c r="B53" i="12"/>
  <c r="A53" i="12"/>
  <c r="H52" i="12"/>
  <c r="C52" i="12"/>
  <c r="B52" i="12"/>
  <c r="A52" i="12"/>
  <c r="H51" i="12"/>
  <c r="C51" i="12"/>
  <c r="B51" i="12"/>
  <c r="A51" i="12"/>
  <c r="H50" i="12"/>
  <c r="C50" i="12"/>
  <c r="B50" i="12"/>
  <c r="A50" i="12"/>
  <c r="H49" i="12"/>
  <c r="C49" i="12"/>
  <c r="B49" i="12"/>
  <c r="A49" i="12"/>
  <c r="H48" i="12"/>
  <c r="C48" i="12"/>
  <c r="B48" i="12"/>
  <c r="A48" i="12"/>
  <c r="H47" i="12"/>
  <c r="C47" i="12"/>
  <c r="B47" i="12"/>
  <c r="A47" i="12"/>
  <c r="H46" i="12"/>
  <c r="C46" i="12"/>
  <c r="B46" i="12"/>
  <c r="A46" i="12"/>
  <c r="H45" i="12"/>
  <c r="C45" i="12"/>
  <c r="B45" i="12"/>
  <c r="A45" i="12"/>
  <c r="H44" i="12"/>
  <c r="C44" i="12"/>
  <c r="B44" i="12"/>
  <c r="A44" i="12"/>
  <c r="H43" i="12"/>
  <c r="C43" i="12"/>
  <c r="B43" i="12"/>
  <c r="A43" i="12"/>
  <c r="H42" i="12"/>
  <c r="C42" i="12"/>
  <c r="B42" i="12"/>
  <c r="A42" i="12"/>
  <c r="H41" i="12"/>
  <c r="C41" i="12"/>
  <c r="B41" i="12"/>
  <c r="A41" i="12"/>
  <c r="H40" i="12"/>
  <c r="C40" i="12"/>
  <c r="B40" i="12"/>
  <c r="A40" i="12"/>
  <c r="H39" i="12"/>
  <c r="C39" i="12"/>
  <c r="B39" i="12"/>
  <c r="A39" i="12"/>
  <c r="H38" i="12"/>
  <c r="C38" i="12"/>
  <c r="B38" i="12"/>
  <c r="A38" i="12"/>
  <c r="H37" i="12"/>
  <c r="C37" i="12"/>
  <c r="B37" i="12"/>
  <c r="A37" i="12"/>
  <c r="H36" i="12"/>
  <c r="C36" i="12"/>
  <c r="B36" i="12"/>
  <c r="A36" i="12"/>
  <c r="H35" i="12"/>
  <c r="C35" i="12"/>
  <c r="B35" i="12"/>
  <c r="A35" i="12"/>
  <c r="H34" i="12"/>
  <c r="C34" i="12"/>
  <c r="B34" i="12"/>
  <c r="A34" i="12"/>
  <c r="H33" i="12"/>
  <c r="C33" i="12"/>
  <c r="B33" i="12"/>
  <c r="A33" i="12"/>
  <c r="H32" i="12"/>
  <c r="C32" i="12"/>
  <c r="B32" i="12"/>
  <c r="A32" i="12"/>
  <c r="H31" i="12"/>
  <c r="C31" i="12"/>
  <c r="B31" i="12"/>
  <c r="A31" i="12"/>
  <c r="H30" i="12"/>
  <c r="C30" i="12"/>
  <c r="B30" i="12"/>
  <c r="A30" i="12"/>
  <c r="H29" i="12"/>
  <c r="C29" i="12"/>
  <c r="B29" i="12"/>
  <c r="A29" i="12"/>
  <c r="H28" i="12"/>
  <c r="C28" i="12"/>
  <c r="B28" i="12"/>
  <c r="A28" i="12"/>
  <c r="H27" i="12"/>
  <c r="C27" i="12"/>
  <c r="B27" i="12"/>
  <c r="A27" i="12"/>
  <c r="H26" i="12"/>
  <c r="C26" i="12"/>
  <c r="B26" i="12"/>
  <c r="A26" i="12"/>
  <c r="H25" i="12"/>
  <c r="C25" i="12"/>
  <c r="B25" i="12"/>
  <c r="A25" i="12"/>
  <c r="H24" i="12"/>
  <c r="C24" i="12"/>
  <c r="B24" i="12"/>
  <c r="A24" i="12"/>
  <c r="H23" i="12"/>
  <c r="C23" i="12"/>
  <c r="B23" i="12"/>
  <c r="A23" i="12"/>
  <c r="H22" i="12"/>
  <c r="C22" i="12"/>
  <c r="B22" i="12"/>
  <c r="A22" i="12"/>
  <c r="H21" i="12"/>
  <c r="C21" i="12"/>
  <c r="B21" i="12"/>
  <c r="A21" i="12"/>
  <c r="H20" i="12"/>
  <c r="C20" i="12"/>
  <c r="B20" i="12"/>
  <c r="A20" i="12"/>
  <c r="H19" i="12"/>
  <c r="C19" i="12"/>
  <c r="B19" i="12"/>
  <c r="A19" i="12"/>
  <c r="H18" i="12"/>
  <c r="C18" i="12"/>
  <c r="B18" i="12"/>
  <c r="A18" i="12"/>
  <c r="H17" i="12"/>
  <c r="C17" i="12"/>
  <c r="B17" i="12"/>
  <c r="A17" i="12"/>
  <c r="A14" i="12"/>
  <c r="A13" i="12"/>
  <c r="A12" i="12"/>
  <c r="A11" i="12"/>
  <c r="A10" i="12"/>
  <c r="A9" i="12"/>
  <c r="A8" i="12"/>
  <c r="A7" i="12"/>
  <c r="A6" i="12"/>
  <c r="A5" i="12"/>
  <c r="K4" i="12"/>
  <c r="J4" i="12"/>
  <c r="I4" i="12"/>
  <c r="H4" i="12"/>
  <c r="G4" i="12"/>
  <c r="F4" i="12"/>
  <c r="E4" i="12"/>
  <c r="D4" i="12"/>
  <c r="C4" i="12"/>
  <c r="B4" i="12"/>
  <c r="H350" i="11"/>
  <c r="C350" i="11"/>
  <c r="B350" i="11"/>
  <c r="A350" i="11"/>
  <c r="H349" i="11"/>
  <c r="C349" i="11"/>
  <c r="B349" i="11"/>
  <c r="A349" i="11"/>
  <c r="H348" i="11"/>
  <c r="C348" i="11"/>
  <c r="B348" i="11"/>
  <c r="A348" i="11"/>
  <c r="H347" i="11"/>
  <c r="C347" i="11"/>
  <c r="B347" i="11"/>
  <c r="A347" i="11"/>
  <c r="H346" i="11"/>
  <c r="C346" i="11"/>
  <c r="B346" i="11"/>
  <c r="A346" i="11"/>
  <c r="H345" i="11"/>
  <c r="C345" i="11"/>
  <c r="B345" i="11"/>
  <c r="A345" i="11"/>
  <c r="H344" i="11"/>
  <c r="C344" i="11"/>
  <c r="B344" i="11"/>
  <c r="A344" i="11"/>
  <c r="H343" i="11"/>
  <c r="C343" i="11"/>
  <c r="B343" i="11"/>
  <c r="A343" i="11"/>
  <c r="H342" i="11"/>
  <c r="C342" i="11"/>
  <c r="B342" i="11"/>
  <c r="A342" i="11"/>
  <c r="H341" i="11"/>
  <c r="C341" i="11"/>
  <c r="B341" i="11"/>
  <c r="A341" i="11"/>
  <c r="H340" i="11"/>
  <c r="C340" i="11"/>
  <c r="B340" i="11"/>
  <c r="A340" i="11"/>
  <c r="H339" i="11"/>
  <c r="C339" i="11"/>
  <c r="B339" i="11"/>
  <c r="A339" i="11"/>
  <c r="H338" i="11"/>
  <c r="C338" i="11"/>
  <c r="B338" i="11"/>
  <c r="A338" i="11"/>
  <c r="H337" i="11"/>
  <c r="C337" i="11"/>
  <c r="B337" i="11"/>
  <c r="A337" i="11"/>
  <c r="H336" i="11"/>
  <c r="C336" i="11"/>
  <c r="B336" i="11"/>
  <c r="A336" i="11"/>
  <c r="H335" i="11"/>
  <c r="C335" i="11"/>
  <c r="B335" i="11"/>
  <c r="A335" i="11"/>
  <c r="H334" i="11"/>
  <c r="C334" i="11"/>
  <c r="B334" i="11"/>
  <c r="A334" i="11"/>
  <c r="H333" i="11"/>
  <c r="C333" i="11"/>
  <c r="B333" i="11"/>
  <c r="A333" i="11"/>
  <c r="H332" i="11"/>
  <c r="C332" i="11"/>
  <c r="B332" i="11"/>
  <c r="A332" i="11"/>
  <c r="H331" i="11"/>
  <c r="C331" i="11"/>
  <c r="B331" i="11"/>
  <c r="A331" i="11"/>
  <c r="H330" i="11"/>
  <c r="C330" i="11"/>
  <c r="B330" i="11"/>
  <c r="A330" i="11"/>
  <c r="H329" i="11"/>
  <c r="C329" i="11"/>
  <c r="B329" i="11"/>
  <c r="A329" i="11"/>
  <c r="H328" i="11"/>
  <c r="C328" i="11"/>
  <c r="B328" i="11"/>
  <c r="A328" i="11"/>
  <c r="H327" i="11"/>
  <c r="C327" i="11"/>
  <c r="B327" i="11"/>
  <c r="A327" i="11"/>
  <c r="H326" i="11"/>
  <c r="C326" i="11"/>
  <c r="B326" i="11"/>
  <c r="A326" i="11"/>
  <c r="H325" i="11"/>
  <c r="C325" i="11"/>
  <c r="B325" i="11"/>
  <c r="A325" i="11"/>
  <c r="H324" i="11"/>
  <c r="C324" i="11"/>
  <c r="B324" i="11"/>
  <c r="A324" i="11"/>
  <c r="H323" i="11"/>
  <c r="C323" i="11"/>
  <c r="B323" i="11"/>
  <c r="A323" i="11"/>
  <c r="H322" i="11"/>
  <c r="C322" i="11"/>
  <c r="B322" i="11"/>
  <c r="A322" i="11"/>
  <c r="H321" i="11"/>
  <c r="C321" i="11"/>
  <c r="B321" i="11"/>
  <c r="A321" i="11"/>
  <c r="H320" i="11"/>
  <c r="C320" i="11"/>
  <c r="B320" i="11"/>
  <c r="A320" i="11"/>
  <c r="H319" i="11"/>
  <c r="C319" i="11"/>
  <c r="B319" i="11"/>
  <c r="A319" i="11"/>
  <c r="H318" i="11"/>
  <c r="C318" i="11"/>
  <c r="B318" i="11"/>
  <c r="A318" i="11"/>
  <c r="H317" i="11"/>
  <c r="C317" i="11"/>
  <c r="B317" i="11"/>
  <c r="A317" i="11"/>
  <c r="H316" i="11"/>
  <c r="C316" i="11"/>
  <c r="B316" i="11"/>
  <c r="A316" i="11"/>
  <c r="H315" i="11"/>
  <c r="C315" i="11"/>
  <c r="B315" i="11"/>
  <c r="A315" i="11"/>
  <c r="H314" i="11"/>
  <c r="C314" i="11"/>
  <c r="B314" i="11"/>
  <c r="A314" i="11"/>
  <c r="H313" i="11"/>
  <c r="C313" i="11"/>
  <c r="B313" i="11"/>
  <c r="A313" i="11"/>
  <c r="H312" i="11"/>
  <c r="C312" i="11"/>
  <c r="B312" i="11"/>
  <c r="A312" i="11"/>
  <c r="H311" i="11"/>
  <c r="C311" i="11"/>
  <c r="B311" i="11"/>
  <c r="A311" i="11"/>
  <c r="H310" i="11"/>
  <c r="C310" i="11"/>
  <c r="B310" i="11"/>
  <c r="A310" i="11"/>
  <c r="H309" i="11"/>
  <c r="C309" i="11"/>
  <c r="B309" i="11"/>
  <c r="A309" i="11"/>
  <c r="H308" i="11"/>
  <c r="C308" i="11"/>
  <c r="B308" i="11"/>
  <c r="A308" i="11"/>
  <c r="H307" i="11"/>
  <c r="C307" i="11"/>
  <c r="B307" i="11"/>
  <c r="A307" i="11"/>
  <c r="H306" i="11"/>
  <c r="C306" i="11"/>
  <c r="B306" i="11"/>
  <c r="A306" i="11"/>
  <c r="H305" i="11"/>
  <c r="C305" i="11"/>
  <c r="B305" i="11"/>
  <c r="A305" i="11"/>
  <c r="H304" i="11"/>
  <c r="C304" i="11"/>
  <c r="B304" i="11"/>
  <c r="A304" i="11"/>
  <c r="H303" i="11"/>
  <c r="C303" i="11"/>
  <c r="B303" i="11"/>
  <c r="A303" i="11"/>
  <c r="H302" i="11"/>
  <c r="C302" i="11"/>
  <c r="B302" i="11"/>
  <c r="A302" i="11"/>
  <c r="H301" i="11"/>
  <c r="C301" i="11"/>
  <c r="B301" i="11"/>
  <c r="A301" i="11"/>
  <c r="H300" i="11"/>
  <c r="C300" i="11"/>
  <c r="B300" i="11"/>
  <c r="A300" i="11"/>
  <c r="H299" i="11"/>
  <c r="C299" i="11"/>
  <c r="B299" i="11"/>
  <c r="A299" i="11"/>
  <c r="H298" i="11"/>
  <c r="C298" i="11"/>
  <c r="B298" i="11"/>
  <c r="A298" i="11"/>
  <c r="H297" i="11"/>
  <c r="C297" i="11"/>
  <c r="B297" i="11"/>
  <c r="A297" i="11"/>
  <c r="H296" i="11"/>
  <c r="C296" i="11"/>
  <c r="B296" i="11"/>
  <c r="A296" i="11"/>
  <c r="H295" i="11"/>
  <c r="C295" i="11"/>
  <c r="B295" i="11"/>
  <c r="A295" i="11"/>
  <c r="H294" i="11"/>
  <c r="C294" i="11"/>
  <c r="B294" i="11"/>
  <c r="A294" i="11"/>
  <c r="H293" i="11"/>
  <c r="C293" i="11"/>
  <c r="B293" i="11"/>
  <c r="A293" i="11"/>
  <c r="H292" i="11"/>
  <c r="C292" i="11"/>
  <c r="B292" i="11"/>
  <c r="A292" i="11"/>
  <c r="H291" i="11"/>
  <c r="C291" i="11"/>
  <c r="B291" i="11"/>
  <c r="A291" i="11"/>
  <c r="H290" i="11"/>
  <c r="C290" i="11"/>
  <c r="B290" i="11"/>
  <c r="A290" i="11"/>
  <c r="H289" i="11"/>
  <c r="C289" i="11"/>
  <c r="B289" i="11"/>
  <c r="A289" i="11"/>
  <c r="H288" i="11"/>
  <c r="C288" i="11"/>
  <c r="B288" i="11"/>
  <c r="A288" i="11"/>
  <c r="H287" i="11"/>
  <c r="C287" i="11"/>
  <c r="B287" i="11"/>
  <c r="A287" i="11"/>
  <c r="H286" i="11"/>
  <c r="C286" i="11"/>
  <c r="B286" i="11"/>
  <c r="A286" i="11"/>
  <c r="H285" i="11"/>
  <c r="C285" i="11"/>
  <c r="B285" i="11"/>
  <c r="A285" i="11"/>
  <c r="H284" i="11"/>
  <c r="C284" i="11"/>
  <c r="B284" i="11"/>
  <c r="A284" i="11"/>
  <c r="H283" i="11"/>
  <c r="C283" i="11"/>
  <c r="B283" i="11"/>
  <c r="A283" i="11"/>
  <c r="H282" i="11"/>
  <c r="C282" i="11"/>
  <c r="B282" i="11"/>
  <c r="A282" i="11"/>
  <c r="H281" i="11"/>
  <c r="C281" i="11"/>
  <c r="B281" i="11"/>
  <c r="A281" i="11"/>
  <c r="H280" i="11"/>
  <c r="C280" i="11"/>
  <c r="B280" i="11"/>
  <c r="A280" i="11"/>
  <c r="H279" i="11"/>
  <c r="C279" i="11"/>
  <c r="B279" i="11"/>
  <c r="A279" i="11"/>
  <c r="H278" i="11"/>
  <c r="C278" i="11"/>
  <c r="B278" i="11"/>
  <c r="A278" i="11"/>
  <c r="H277" i="11"/>
  <c r="C277" i="11"/>
  <c r="B277" i="11"/>
  <c r="A277" i="11"/>
  <c r="H276" i="11"/>
  <c r="C276" i="11"/>
  <c r="B276" i="11"/>
  <c r="A276" i="11"/>
  <c r="H275" i="11"/>
  <c r="C275" i="11"/>
  <c r="B275" i="11"/>
  <c r="A275" i="11"/>
  <c r="H274" i="11"/>
  <c r="C274" i="11"/>
  <c r="B274" i="11"/>
  <c r="A274" i="11"/>
  <c r="H273" i="11"/>
  <c r="C273" i="11"/>
  <c r="B273" i="11"/>
  <c r="A273" i="11"/>
  <c r="H272" i="11"/>
  <c r="C272" i="11"/>
  <c r="B272" i="11"/>
  <c r="A272" i="11"/>
  <c r="H271" i="11"/>
  <c r="C271" i="11"/>
  <c r="B271" i="11"/>
  <c r="A271" i="11"/>
  <c r="H270" i="11"/>
  <c r="C270" i="11"/>
  <c r="B270" i="11"/>
  <c r="A270" i="11"/>
  <c r="H269" i="11"/>
  <c r="C269" i="11"/>
  <c r="B269" i="11"/>
  <c r="A269" i="11"/>
  <c r="H268" i="11"/>
  <c r="C268" i="11"/>
  <c r="B268" i="11"/>
  <c r="A268" i="11"/>
  <c r="H267" i="11"/>
  <c r="C267" i="11"/>
  <c r="B267" i="11"/>
  <c r="A267" i="11"/>
  <c r="H266" i="11"/>
  <c r="C266" i="11"/>
  <c r="B266" i="11"/>
  <c r="A266" i="11"/>
  <c r="H265" i="11"/>
  <c r="C265" i="11"/>
  <c r="B265" i="11"/>
  <c r="A265" i="11"/>
  <c r="H264" i="11"/>
  <c r="C264" i="11"/>
  <c r="B264" i="11"/>
  <c r="A264" i="11"/>
  <c r="H263" i="11"/>
  <c r="C263" i="11"/>
  <c r="B263" i="11"/>
  <c r="A263" i="11"/>
  <c r="H262" i="11"/>
  <c r="C262" i="11"/>
  <c r="B262" i="11"/>
  <c r="A262" i="11"/>
  <c r="H261" i="11"/>
  <c r="C261" i="11"/>
  <c r="B261" i="11"/>
  <c r="A261" i="11"/>
  <c r="H260" i="11"/>
  <c r="C260" i="11"/>
  <c r="B260" i="11"/>
  <c r="A260" i="11"/>
  <c r="H259" i="11"/>
  <c r="C259" i="11"/>
  <c r="B259" i="11"/>
  <c r="A259" i="11"/>
  <c r="H258" i="11"/>
  <c r="C258" i="11"/>
  <c r="B258" i="11"/>
  <c r="A258" i="11"/>
  <c r="H257" i="11"/>
  <c r="C257" i="11"/>
  <c r="B257" i="11"/>
  <c r="A257" i="11"/>
  <c r="H256" i="11"/>
  <c r="C256" i="11"/>
  <c r="B256" i="11"/>
  <c r="A256" i="11"/>
  <c r="H255" i="11"/>
  <c r="C255" i="11"/>
  <c r="B255" i="11"/>
  <c r="A255" i="11"/>
  <c r="H254" i="11"/>
  <c r="C254" i="11"/>
  <c r="B254" i="11"/>
  <c r="A254" i="11"/>
  <c r="H253" i="11"/>
  <c r="C253" i="11"/>
  <c r="B253" i="11"/>
  <c r="A253" i="11"/>
  <c r="H252" i="11"/>
  <c r="C252" i="11"/>
  <c r="B252" i="11"/>
  <c r="A252" i="11"/>
  <c r="H251" i="11"/>
  <c r="C251" i="11"/>
  <c r="B251" i="11"/>
  <c r="A251" i="11"/>
  <c r="A248" i="11"/>
  <c r="A247" i="11"/>
  <c r="A246" i="11"/>
  <c r="A245" i="11"/>
  <c r="A244" i="11"/>
  <c r="A243" i="11"/>
  <c r="A242" i="11"/>
  <c r="A241" i="11"/>
  <c r="A240" i="11"/>
  <c r="A239" i="11"/>
  <c r="K238" i="11"/>
  <c r="J238" i="11"/>
  <c r="I238" i="11"/>
  <c r="H238" i="11"/>
  <c r="G238" i="11"/>
  <c r="F238" i="11"/>
  <c r="E238" i="11"/>
  <c r="D238" i="11"/>
  <c r="C238" i="11"/>
  <c r="B238" i="11"/>
  <c r="H233" i="11"/>
  <c r="C233" i="11"/>
  <c r="B233" i="11"/>
  <c r="A233" i="11"/>
  <c r="H232" i="11"/>
  <c r="C232" i="11"/>
  <c r="B232" i="11"/>
  <c r="A232" i="11"/>
  <c r="H231" i="11"/>
  <c r="C231" i="11"/>
  <c r="B231" i="11"/>
  <c r="A231" i="11"/>
  <c r="H230" i="11"/>
  <c r="C230" i="11"/>
  <c r="B230" i="11"/>
  <c r="A230" i="11"/>
  <c r="H229" i="11"/>
  <c r="C229" i="11"/>
  <c r="B229" i="11"/>
  <c r="A229" i="11"/>
  <c r="H228" i="11"/>
  <c r="C228" i="11"/>
  <c r="B228" i="11"/>
  <c r="A228" i="11"/>
  <c r="H227" i="11"/>
  <c r="C227" i="11"/>
  <c r="B227" i="11"/>
  <c r="A227" i="11"/>
  <c r="H226" i="11"/>
  <c r="C226" i="11"/>
  <c r="B226" i="11"/>
  <c r="A226" i="11"/>
  <c r="H225" i="11"/>
  <c r="C225" i="11"/>
  <c r="B225" i="11"/>
  <c r="A225" i="11"/>
  <c r="H224" i="11"/>
  <c r="C224" i="11"/>
  <c r="B224" i="11"/>
  <c r="A224" i="11"/>
  <c r="H223" i="11"/>
  <c r="C223" i="11"/>
  <c r="B223" i="11"/>
  <c r="A223" i="11"/>
  <c r="H222" i="11"/>
  <c r="C222" i="11"/>
  <c r="B222" i="11"/>
  <c r="A222" i="11"/>
  <c r="H221" i="11"/>
  <c r="C221" i="11"/>
  <c r="B221" i="11"/>
  <c r="A221" i="11"/>
  <c r="H220" i="11"/>
  <c r="C220" i="11"/>
  <c r="B220" i="11"/>
  <c r="A220" i="11"/>
  <c r="H219" i="11"/>
  <c r="C219" i="11"/>
  <c r="B219" i="11"/>
  <c r="A219" i="11"/>
  <c r="H218" i="11"/>
  <c r="C218" i="11"/>
  <c r="B218" i="11"/>
  <c r="A218" i="11"/>
  <c r="H217" i="11"/>
  <c r="C217" i="11"/>
  <c r="B217" i="11"/>
  <c r="A217" i="11"/>
  <c r="H216" i="11"/>
  <c r="C216" i="11"/>
  <c r="B216" i="11"/>
  <c r="A216" i="11"/>
  <c r="H215" i="11"/>
  <c r="C215" i="11"/>
  <c r="B215" i="11"/>
  <c r="A215" i="11"/>
  <c r="H214" i="11"/>
  <c r="C214" i="11"/>
  <c r="B214" i="11"/>
  <c r="A214" i="11"/>
  <c r="H213" i="11"/>
  <c r="C213" i="11"/>
  <c r="B213" i="11"/>
  <c r="A213" i="11"/>
  <c r="H212" i="11"/>
  <c r="C212" i="11"/>
  <c r="B212" i="11"/>
  <c r="A212" i="11"/>
  <c r="H211" i="11"/>
  <c r="C211" i="11"/>
  <c r="B211" i="11"/>
  <c r="A211" i="11"/>
  <c r="H210" i="11"/>
  <c r="C210" i="11"/>
  <c r="B210" i="11"/>
  <c r="A210" i="11"/>
  <c r="H209" i="11"/>
  <c r="C209" i="11"/>
  <c r="B209" i="11"/>
  <c r="A209" i="11"/>
  <c r="H208" i="11"/>
  <c r="C208" i="11"/>
  <c r="B208" i="11"/>
  <c r="A208" i="11"/>
  <c r="H207" i="11"/>
  <c r="C207" i="11"/>
  <c r="B207" i="11"/>
  <c r="A207" i="11"/>
  <c r="H206" i="11"/>
  <c r="C206" i="11"/>
  <c r="B206" i="11"/>
  <c r="A206" i="11"/>
  <c r="H205" i="11"/>
  <c r="C205" i="11"/>
  <c r="B205" i="11"/>
  <c r="A205" i="11"/>
  <c r="H204" i="11"/>
  <c r="C204" i="11"/>
  <c r="B204" i="11"/>
  <c r="A204" i="11"/>
  <c r="H203" i="11"/>
  <c r="C203" i="11"/>
  <c r="B203" i="11"/>
  <c r="A203" i="11"/>
  <c r="H202" i="11"/>
  <c r="C202" i="11"/>
  <c r="B202" i="11"/>
  <c r="A202" i="11"/>
  <c r="H201" i="11"/>
  <c r="C201" i="11"/>
  <c r="B201" i="11"/>
  <c r="A201" i="11"/>
  <c r="H200" i="11"/>
  <c r="C200" i="11"/>
  <c r="B200" i="11"/>
  <c r="A200" i="11"/>
  <c r="H199" i="11"/>
  <c r="C199" i="11"/>
  <c r="B199" i="11"/>
  <c r="A199" i="11"/>
  <c r="H198" i="11"/>
  <c r="C198" i="11"/>
  <c r="B198" i="11"/>
  <c r="A198" i="11"/>
  <c r="H197" i="11"/>
  <c r="C197" i="11"/>
  <c r="B197" i="11"/>
  <c r="A197" i="11"/>
  <c r="H196" i="11"/>
  <c r="C196" i="11"/>
  <c r="B196" i="11"/>
  <c r="A196" i="11"/>
  <c r="H195" i="11"/>
  <c r="C195" i="11"/>
  <c r="B195" i="11"/>
  <c r="A195" i="11"/>
  <c r="H194" i="11"/>
  <c r="C194" i="11"/>
  <c r="B194" i="11"/>
  <c r="A194" i="11"/>
  <c r="H193" i="11"/>
  <c r="C193" i="11"/>
  <c r="B193" i="11"/>
  <c r="A193" i="11"/>
  <c r="H192" i="11"/>
  <c r="C192" i="11"/>
  <c r="B192" i="11"/>
  <c r="A192" i="11"/>
  <c r="H191" i="11"/>
  <c r="C191" i="11"/>
  <c r="B191" i="11"/>
  <c r="A191" i="11"/>
  <c r="H190" i="11"/>
  <c r="C190" i="11"/>
  <c r="B190" i="11"/>
  <c r="A190" i="11"/>
  <c r="H189" i="11"/>
  <c r="C189" i="11"/>
  <c r="B189" i="11"/>
  <c r="A189" i="11"/>
  <c r="H188" i="11"/>
  <c r="C188" i="11"/>
  <c r="B188" i="11"/>
  <c r="A188" i="11"/>
  <c r="H187" i="11"/>
  <c r="C187" i="11"/>
  <c r="B187" i="11"/>
  <c r="A187" i="11"/>
  <c r="H186" i="11"/>
  <c r="C186" i="11"/>
  <c r="B186" i="11"/>
  <c r="A186" i="11"/>
  <c r="H185" i="11"/>
  <c r="C185" i="11"/>
  <c r="B185" i="11"/>
  <c r="A185" i="11"/>
  <c r="H184" i="11"/>
  <c r="C184" i="11"/>
  <c r="B184" i="11"/>
  <c r="A184" i="11"/>
  <c r="H183" i="11"/>
  <c r="C183" i="11"/>
  <c r="B183" i="11"/>
  <c r="A183" i="11"/>
  <c r="H182" i="11"/>
  <c r="C182" i="11"/>
  <c r="B182" i="11"/>
  <c r="A182" i="11"/>
  <c r="H181" i="11"/>
  <c r="C181" i="11"/>
  <c r="B181" i="11"/>
  <c r="A181" i="11"/>
  <c r="H180" i="11"/>
  <c r="C180" i="11"/>
  <c r="B180" i="11"/>
  <c r="A180" i="11"/>
  <c r="H179" i="11"/>
  <c r="C179" i="11"/>
  <c r="B179" i="11"/>
  <c r="A179" i="11"/>
  <c r="H178" i="11"/>
  <c r="C178" i="11"/>
  <c r="B178" i="11"/>
  <c r="A178" i="11"/>
  <c r="H177" i="11"/>
  <c r="C177" i="11"/>
  <c r="B177" i="11"/>
  <c r="A177" i="11"/>
  <c r="H176" i="11"/>
  <c r="C176" i="11"/>
  <c r="B176" i="11"/>
  <c r="A176" i="11"/>
  <c r="H175" i="11"/>
  <c r="C175" i="11"/>
  <c r="B175" i="11"/>
  <c r="A175" i="11"/>
  <c r="H174" i="11"/>
  <c r="C174" i="11"/>
  <c r="B174" i="11"/>
  <c r="A174" i="11"/>
  <c r="H173" i="11"/>
  <c r="C173" i="11"/>
  <c r="B173" i="11"/>
  <c r="A173" i="11"/>
  <c r="H172" i="11"/>
  <c r="C172" i="11"/>
  <c r="B172" i="11"/>
  <c r="A172" i="11"/>
  <c r="H171" i="11"/>
  <c r="C171" i="11"/>
  <c r="B171" i="11"/>
  <c r="A171" i="11"/>
  <c r="H170" i="11"/>
  <c r="C170" i="11"/>
  <c r="B170" i="11"/>
  <c r="A170" i="11"/>
  <c r="H169" i="11"/>
  <c r="C169" i="11"/>
  <c r="B169" i="11"/>
  <c r="A169" i="11"/>
  <c r="H168" i="11"/>
  <c r="C168" i="11"/>
  <c r="B168" i="11"/>
  <c r="A168" i="11"/>
  <c r="H167" i="11"/>
  <c r="C167" i="11"/>
  <c r="B167" i="11"/>
  <c r="A167" i="11"/>
  <c r="H166" i="11"/>
  <c r="C166" i="11"/>
  <c r="B166" i="11"/>
  <c r="A166" i="11"/>
  <c r="H165" i="11"/>
  <c r="C165" i="11"/>
  <c r="B165" i="11"/>
  <c r="A165" i="11"/>
  <c r="H164" i="11"/>
  <c r="C164" i="11"/>
  <c r="B164" i="11"/>
  <c r="A164" i="11"/>
  <c r="H163" i="11"/>
  <c r="C163" i="11"/>
  <c r="B163" i="11"/>
  <c r="A163" i="11"/>
  <c r="H162" i="11"/>
  <c r="C162" i="11"/>
  <c r="B162" i="11"/>
  <c r="A162" i="11"/>
  <c r="H161" i="11"/>
  <c r="C161" i="11"/>
  <c r="B161" i="11"/>
  <c r="A161" i="11"/>
  <c r="H160" i="11"/>
  <c r="C160" i="11"/>
  <c r="B160" i="11"/>
  <c r="A160" i="11"/>
  <c r="H159" i="11"/>
  <c r="C159" i="11"/>
  <c r="B159" i="11"/>
  <c r="A159" i="11"/>
  <c r="H158" i="11"/>
  <c r="C158" i="11"/>
  <c r="B158" i="11"/>
  <c r="A158" i="11"/>
  <c r="H157" i="11"/>
  <c r="C157" i="11"/>
  <c r="B157" i="11"/>
  <c r="A157" i="11"/>
  <c r="H156" i="11"/>
  <c r="C156" i="11"/>
  <c r="B156" i="11"/>
  <c r="A156" i="11"/>
  <c r="H155" i="11"/>
  <c r="C155" i="11"/>
  <c r="B155" i="11"/>
  <c r="A155" i="11"/>
  <c r="H154" i="11"/>
  <c r="C154" i="11"/>
  <c r="B154" i="11"/>
  <c r="A154" i="11"/>
  <c r="H153" i="11"/>
  <c r="C153" i="11"/>
  <c r="B153" i="11"/>
  <c r="A153" i="11"/>
  <c r="H152" i="11"/>
  <c r="C152" i="11"/>
  <c r="B152" i="11"/>
  <c r="A152" i="11"/>
  <c r="H151" i="11"/>
  <c r="C151" i="11"/>
  <c r="B151" i="11"/>
  <c r="A151" i="11"/>
  <c r="H150" i="11"/>
  <c r="C150" i="11"/>
  <c r="B150" i="11"/>
  <c r="A150" i="11"/>
  <c r="H149" i="11"/>
  <c r="C149" i="11"/>
  <c r="B149" i="11"/>
  <c r="A149" i="11"/>
  <c r="H148" i="11"/>
  <c r="C148" i="11"/>
  <c r="B148" i="11"/>
  <c r="A148" i="11"/>
  <c r="H147" i="11"/>
  <c r="C147" i="11"/>
  <c r="B147" i="11"/>
  <c r="A147" i="11"/>
  <c r="H146" i="11"/>
  <c r="C146" i="11"/>
  <c r="B146" i="11"/>
  <c r="A146" i="11"/>
  <c r="H145" i="11"/>
  <c r="C145" i="11"/>
  <c r="B145" i="11"/>
  <c r="A145" i="11"/>
  <c r="H144" i="11"/>
  <c r="C144" i="11"/>
  <c r="B144" i="11"/>
  <c r="A144" i="11"/>
  <c r="H143" i="11"/>
  <c r="C143" i="11"/>
  <c r="B143" i="11"/>
  <c r="A143" i="11"/>
  <c r="H142" i="11"/>
  <c r="C142" i="11"/>
  <c r="B142" i="11"/>
  <c r="A142" i="11"/>
  <c r="H141" i="11"/>
  <c r="C141" i="11"/>
  <c r="B141" i="11"/>
  <c r="A141" i="11"/>
  <c r="H140" i="11"/>
  <c r="C140" i="11"/>
  <c r="B140" i="11"/>
  <c r="A140" i="11"/>
  <c r="H139" i="11"/>
  <c r="C139" i="11"/>
  <c r="B139" i="11"/>
  <c r="A139" i="11"/>
  <c r="H138" i="11"/>
  <c r="C138" i="11"/>
  <c r="B138" i="11"/>
  <c r="A138" i="11"/>
  <c r="H137" i="11"/>
  <c r="C137" i="11"/>
  <c r="B137" i="11"/>
  <c r="A137" i="11"/>
  <c r="H136" i="11"/>
  <c r="C136" i="11"/>
  <c r="B136" i="11"/>
  <c r="A136" i="11"/>
  <c r="H135" i="11"/>
  <c r="C135" i="11"/>
  <c r="B135" i="11"/>
  <c r="A135" i="11"/>
  <c r="H134" i="11"/>
  <c r="C134" i="11"/>
  <c r="B134" i="11"/>
  <c r="A134" i="11"/>
  <c r="A131" i="11"/>
  <c r="A130" i="11"/>
  <c r="A129" i="11"/>
  <c r="A128" i="11"/>
  <c r="A127" i="11"/>
  <c r="A126" i="11"/>
  <c r="A125" i="11"/>
  <c r="A124" i="11"/>
  <c r="A123" i="11"/>
  <c r="A122" i="11"/>
  <c r="K121" i="11"/>
  <c r="J121" i="11"/>
  <c r="I121" i="11"/>
  <c r="H121" i="11"/>
  <c r="G121" i="11"/>
  <c r="F121" i="11"/>
  <c r="E121" i="11"/>
  <c r="D121" i="11"/>
  <c r="C121" i="11"/>
  <c r="B121" i="11"/>
  <c r="H116" i="11"/>
  <c r="C116" i="11"/>
  <c r="B116" i="11"/>
  <c r="A116" i="11"/>
  <c r="H115" i="11"/>
  <c r="C115" i="11"/>
  <c r="B115" i="11"/>
  <c r="A115" i="11"/>
  <c r="H114" i="11"/>
  <c r="C114" i="11"/>
  <c r="B114" i="11"/>
  <c r="A114" i="11"/>
  <c r="H113" i="11"/>
  <c r="C113" i="11"/>
  <c r="B113" i="11"/>
  <c r="A113" i="11"/>
  <c r="H112" i="11"/>
  <c r="C112" i="11"/>
  <c r="B112" i="11"/>
  <c r="A112" i="11"/>
  <c r="H111" i="11"/>
  <c r="C111" i="11"/>
  <c r="B111" i="11"/>
  <c r="A111" i="11"/>
  <c r="H110" i="11"/>
  <c r="C110" i="11"/>
  <c r="B110" i="11"/>
  <c r="A110" i="11"/>
  <c r="H109" i="11"/>
  <c r="C109" i="11"/>
  <c r="B109" i="11"/>
  <c r="A109" i="11"/>
  <c r="H108" i="11"/>
  <c r="C108" i="11"/>
  <c r="B108" i="11"/>
  <c r="A108" i="11"/>
  <c r="H107" i="11"/>
  <c r="C107" i="11"/>
  <c r="B107" i="11"/>
  <c r="A107" i="11"/>
  <c r="H106" i="11"/>
  <c r="C106" i="11"/>
  <c r="B106" i="11"/>
  <c r="A106" i="11"/>
  <c r="H105" i="11"/>
  <c r="C105" i="11"/>
  <c r="B105" i="11"/>
  <c r="A105" i="11"/>
  <c r="H104" i="11"/>
  <c r="C104" i="11"/>
  <c r="B104" i="11"/>
  <c r="A104" i="11"/>
  <c r="H103" i="11"/>
  <c r="C103" i="11"/>
  <c r="B103" i="11"/>
  <c r="A103" i="11"/>
  <c r="H102" i="11"/>
  <c r="C102" i="11"/>
  <c r="B102" i="11"/>
  <c r="A102" i="11"/>
  <c r="H101" i="11"/>
  <c r="C101" i="11"/>
  <c r="B101" i="11"/>
  <c r="A101" i="11"/>
  <c r="H100" i="11"/>
  <c r="C100" i="11"/>
  <c r="B100" i="11"/>
  <c r="A100" i="11"/>
  <c r="H99" i="11"/>
  <c r="C99" i="11"/>
  <c r="B99" i="11"/>
  <c r="A99" i="11"/>
  <c r="H98" i="11"/>
  <c r="C98" i="11"/>
  <c r="B98" i="11"/>
  <c r="A98" i="11"/>
  <c r="H97" i="11"/>
  <c r="C97" i="11"/>
  <c r="B97" i="11"/>
  <c r="A97" i="11"/>
  <c r="H96" i="11"/>
  <c r="C96" i="11"/>
  <c r="B96" i="11"/>
  <c r="A96" i="11"/>
  <c r="H95" i="11"/>
  <c r="C95" i="11"/>
  <c r="B95" i="11"/>
  <c r="A95" i="11"/>
  <c r="H94" i="11"/>
  <c r="C94" i="11"/>
  <c r="B94" i="11"/>
  <c r="A94" i="11"/>
  <c r="H93" i="11"/>
  <c r="C93" i="11"/>
  <c r="B93" i="11"/>
  <c r="A93" i="11"/>
  <c r="H92" i="11"/>
  <c r="C92" i="11"/>
  <c r="B92" i="11"/>
  <c r="A92" i="11"/>
  <c r="H91" i="11"/>
  <c r="C91" i="11"/>
  <c r="B91" i="11"/>
  <c r="A91" i="11"/>
  <c r="H90" i="11"/>
  <c r="C90" i="11"/>
  <c r="B90" i="11"/>
  <c r="A90" i="11"/>
  <c r="H89" i="11"/>
  <c r="C89" i="11"/>
  <c r="B89" i="11"/>
  <c r="A89" i="11"/>
  <c r="H88" i="11"/>
  <c r="C88" i="11"/>
  <c r="B88" i="11"/>
  <c r="A88" i="11"/>
  <c r="H87" i="11"/>
  <c r="C87" i="11"/>
  <c r="B87" i="11"/>
  <c r="A87" i="11"/>
  <c r="H86" i="11"/>
  <c r="C86" i="11"/>
  <c r="B86" i="11"/>
  <c r="A86" i="11"/>
  <c r="H85" i="11"/>
  <c r="C85" i="11"/>
  <c r="B85" i="11"/>
  <c r="A85" i="11"/>
  <c r="H84" i="11"/>
  <c r="C84" i="11"/>
  <c r="B84" i="11"/>
  <c r="A84" i="11"/>
  <c r="H83" i="11"/>
  <c r="C83" i="11"/>
  <c r="B83" i="11"/>
  <c r="A83" i="11"/>
  <c r="H82" i="11"/>
  <c r="C82" i="11"/>
  <c r="B82" i="11"/>
  <c r="A82" i="11"/>
  <c r="H81" i="11"/>
  <c r="C81" i="11"/>
  <c r="B81" i="11"/>
  <c r="A81" i="11"/>
  <c r="H80" i="11"/>
  <c r="C80" i="11"/>
  <c r="B80" i="11"/>
  <c r="A80" i="11"/>
  <c r="H79" i="11"/>
  <c r="C79" i="11"/>
  <c r="B79" i="11"/>
  <c r="A79" i="11"/>
  <c r="H78" i="11"/>
  <c r="C78" i="11"/>
  <c r="B78" i="11"/>
  <c r="A78" i="11"/>
  <c r="H77" i="11"/>
  <c r="C77" i="11"/>
  <c r="B77" i="11"/>
  <c r="A77" i="11"/>
  <c r="H76" i="11"/>
  <c r="C76" i="11"/>
  <c r="B76" i="11"/>
  <c r="A76" i="11"/>
  <c r="H75" i="11"/>
  <c r="C75" i="11"/>
  <c r="B75" i="11"/>
  <c r="A75" i="11"/>
  <c r="H74" i="11"/>
  <c r="C74" i="11"/>
  <c r="B74" i="11"/>
  <c r="A74" i="11"/>
  <c r="H73" i="11"/>
  <c r="C73" i="11"/>
  <c r="B73" i="11"/>
  <c r="A73" i="11"/>
  <c r="H72" i="11"/>
  <c r="C72" i="11"/>
  <c r="B72" i="11"/>
  <c r="A72" i="11"/>
  <c r="H71" i="11"/>
  <c r="C71" i="11"/>
  <c r="B71" i="11"/>
  <c r="A71" i="11"/>
  <c r="H70" i="11"/>
  <c r="C70" i="11"/>
  <c r="B70" i="11"/>
  <c r="A70" i="11"/>
  <c r="H69" i="11"/>
  <c r="C69" i="11"/>
  <c r="B69" i="11"/>
  <c r="A69" i="11"/>
  <c r="H68" i="11"/>
  <c r="C68" i="11"/>
  <c r="B68" i="11"/>
  <c r="A68" i="11"/>
  <c r="H67" i="11"/>
  <c r="C67" i="11"/>
  <c r="B67" i="11"/>
  <c r="A67" i="11"/>
  <c r="H66" i="11"/>
  <c r="C66" i="11"/>
  <c r="B66" i="11"/>
  <c r="A66" i="11"/>
  <c r="H65" i="11"/>
  <c r="C65" i="11"/>
  <c r="B65" i="11"/>
  <c r="A65" i="11"/>
  <c r="H64" i="11"/>
  <c r="C64" i="11"/>
  <c r="B64" i="11"/>
  <c r="A64" i="11"/>
  <c r="H63" i="11"/>
  <c r="C63" i="11"/>
  <c r="B63" i="11"/>
  <c r="A63" i="11"/>
  <c r="H62" i="11"/>
  <c r="C62" i="11"/>
  <c r="B62" i="11"/>
  <c r="A62" i="11"/>
  <c r="H61" i="11"/>
  <c r="C61" i="11"/>
  <c r="B61" i="11"/>
  <c r="A61" i="11"/>
  <c r="H60" i="11"/>
  <c r="C60" i="11"/>
  <c r="B60" i="11"/>
  <c r="A60" i="11"/>
  <c r="H59" i="11"/>
  <c r="C59" i="11"/>
  <c r="B59" i="11"/>
  <c r="A59" i="11"/>
  <c r="H58" i="11"/>
  <c r="C58" i="11"/>
  <c r="B58" i="11"/>
  <c r="A58" i="11"/>
  <c r="H57" i="11"/>
  <c r="C57" i="11"/>
  <c r="B57" i="11"/>
  <c r="A57" i="11"/>
  <c r="H56" i="11"/>
  <c r="C56" i="11"/>
  <c r="B56" i="11"/>
  <c r="A56" i="11"/>
  <c r="H55" i="11"/>
  <c r="C55" i="11"/>
  <c r="B55" i="11"/>
  <c r="A55" i="11"/>
  <c r="H54" i="11"/>
  <c r="C54" i="11"/>
  <c r="B54" i="11"/>
  <c r="A54" i="11"/>
  <c r="H53" i="11"/>
  <c r="C53" i="11"/>
  <c r="B53" i="11"/>
  <c r="A53" i="11"/>
  <c r="H52" i="11"/>
  <c r="C52" i="11"/>
  <c r="B52" i="11"/>
  <c r="A52" i="11"/>
  <c r="H51" i="11"/>
  <c r="C51" i="11"/>
  <c r="B51" i="11"/>
  <c r="A51" i="11"/>
  <c r="H50" i="11"/>
  <c r="C50" i="11"/>
  <c r="B50" i="11"/>
  <c r="A50" i="11"/>
  <c r="H49" i="11"/>
  <c r="C49" i="11"/>
  <c r="B49" i="11"/>
  <c r="A49" i="11"/>
  <c r="H48" i="11"/>
  <c r="C48" i="11"/>
  <c r="B48" i="11"/>
  <c r="A48" i="11"/>
  <c r="H47" i="11"/>
  <c r="C47" i="11"/>
  <c r="B47" i="11"/>
  <c r="A47" i="11"/>
  <c r="H46" i="11"/>
  <c r="C46" i="11"/>
  <c r="B46" i="11"/>
  <c r="A46" i="11"/>
  <c r="H45" i="11"/>
  <c r="C45" i="11"/>
  <c r="B45" i="11"/>
  <c r="A45" i="11"/>
  <c r="H44" i="11"/>
  <c r="C44" i="11"/>
  <c r="B44" i="11"/>
  <c r="A44" i="11"/>
  <c r="H43" i="11"/>
  <c r="C43" i="11"/>
  <c r="B43" i="11"/>
  <c r="A43" i="11"/>
  <c r="H42" i="11"/>
  <c r="C42" i="11"/>
  <c r="B42" i="11"/>
  <c r="A42" i="11"/>
  <c r="H41" i="11"/>
  <c r="C41" i="11"/>
  <c r="B41" i="11"/>
  <c r="A41" i="11"/>
  <c r="H40" i="11"/>
  <c r="C40" i="11"/>
  <c r="B40" i="11"/>
  <c r="A40" i="11"/>
  <c r="H39" i="11"/>
  <c r="C39" i="11"/>
  <c r="B39" i="11"/>
  <c r="A39" i="11"/>
  <c r="H38" i="11"/>
  <c r="C38" i="11"/>
  <c r="B38" i="11"/>
  <c r="A38" i="11"/>
  <c r="H37" i="11"/>
  <c r="C37" i="11"/>
  <c r="B37" i="11"/>
  <c r="A37" i="11"/>
  <c r="H36" i="11"/>
  <c r="C36" i="11"/>
  <c r="B36" i="11"/>
  <c r="A36" i="11"/>
  <c r="H35" i="11"/>
  <c r="C35" i="11"/>
  <c r="B35" i="11"/>
  <c r="A35" i="11"/>
  <c r="H34" i="11"/>
  <c r="C34" i="11"/>
  <c r="B34" i="11"/>
  <c r="A34" i="11"/>
  <c r="H33" i="11"/>
  <c r="C33" i="11"/>
  <c r="B33" i="11"/>
  <c r="A33" i="11"/>
  <c r="H32" i="11"/>
  <c r="C32" i="11"/>
  <c r="B32" i="11"/>
  <c r="A32" i="11"/>
  <c r="H31" i="11"/>
  <c r="C31" i="11"/>
  <c r="B31" i="11"/>
  <c r="A31" i="11"/>
  <c r="H30" i="11"/>
  <c r="C30" i="11"/>
  <c r="B30" i="11"/>
  <c r="A30" i="11"/>
  <c r="H29" i="11"/>
  <c r="C29" i="11"/>
  <c r="B29" i="11"/>
  <c r="A29" i="11"/>
  <c r="H28" i="11"/>
  <c r="C28" i="11"/>
  <c r="B28" i="11"/>
  <c r="A28" i="11"/>
  <c r="H27" i="11"/>
  <c r="C27" i="11"/>
  <c r="B27" i="11"/>
  <c r="A27" i="11"/>
  <c r="H26" i="11"/>
  <c r="C26" i="11"/>
  <c r="B26" i="11"/>
  <c r="A26" i="11"/>
  <c r="H25" i="11"/>
  <c r="C25" i="11"/>
  <c r="B25" i="11"/>
  <c r="A25" i="11"/>
  <c r="H24" i="11"/>
  <c r="C24" i="11"/>
  <c r="B24" i="11"/>
  <c r="A24" i="11"/>
  <c r="H23" i="11"/>
  <c r="C23" i="11"/>
  <c r="B23" i="11"/>
  <c r="A23" i="11"/>
  <c r="H22" i="11"/>
  <c r="C22" i="11"/>
  <c r="B22" i="11"/>
  <c r="A22" i="11"/>
  <c r="H21" i="11"/>
  <c r="C21" i="11"/>
  <c r="B21" i="11"/>
  <c r="A21" i="11"/>
  <c r="H20" i="11"/>
  <c r="C20" i="11"/>
  <c r="B20" i="11"/>
  <c r="A20" i="11"/>
  <c r="H19" i="11"/>
  <c r="C19" i="11"/>
  <c r="B19" i="11"/>
  <c r="A19" i="11"/>
  <c r="H18" i="11"/>
  <c r="C18" i="11"/>
  <c r="B18" i="11"/>
  <c r="A18" i="11"/>
  <c r="H17" i="11"/>
  <c r="C17" i="11"/>
  <c r="B17" i="11"/>
  <c r="A17" i="11"/>
  <c r="A14" i="11"/>
  <c r="A13" i="11"/>
  <c r="A12" i="11"/>
  <c r="A11" i="11"/>
  <c r="A10" i="11"/>
  <c r="A9" i="11"/>
  <c r="A8" i="11"/>
  <c r="A7" i="11"/>
  <c r="A6" i="11"/>
  <c r="A5" i="11"/>
  <c r="K4" i="11"/>
  <c r="J4" i="11"/>
  <c r="I4" i="11"/>
  <c r="H4" i="11"/>
  <c r="G4" i="11"/>
  <c r="F4" i="11"/>
  <c r="E4" i="11"/>
  <c r="D4" i="11"/>
  <c r="C4" i="11"/>
  <c r="B4" i="11"/>
  <c r="A107" i="10"/>
  <c r="A106" i="10"/>
  <c r="A105" i="10"/>
  <c r="A104" i="10"/>
  <c r="A103" i="10"/>
  <c r="A102" i="10"/>
  <c r="A101" i="10"/>
  <c r="A100" i="10"/>
  <c r="A99" i="10"/>
  <c r="A98" i="10"/>
  <c r="A95" i="10"/>
  <c r="A94" i="10"/>
  <c r="A93" i="10"/>
  <c r="A92" i="10"/>
  <c r="A91" i="10"/>
  <c r="A90" i="10"/>
  <c r="A89" i="10"/>
  <c r="A88" i="10"/>
  <c r="A87" i="10"/>
  <c r="A86" i="10"/>
  <c r="A83" i="10"/>
  <c r="A82" i="10"/>
  <c r="A81" i="10"/>
  <c r="A80" i="10"/>
  <c r="A79" i="10"/>
  <c r="A78" i="10"/>
  <c r="A77" i="10"/>
  <c r="A76" i="10"/>
  <c r="A75" i="10"/>
  <c r="A74" i="10"/>
  <c r="A71" i="10"/>
  <c r="A70" i="10"/>
  <c r="A69" i="10"/>
  <c r="A68" i="10"/>
  <c r="A67" i="10"/>
  <c r="A66" i="10"/>
  <c r="A65" i="10"/>
  <c r="A64" i="10"/>
  <c r="A63" i="10"/>
  <c r="A62" i="10"/>
  <c r="A59" i="10"/>
  <c r="A58" i="10"/>
  <c r="A57" i="10"/>
  <c r="A56" i="10"/>
  <c r="A55" i="10"/>
  <c r="A54" i="10"/>
  <c r="A53" i="10"/>
  <c r="A52" i="10"/>
  <c r="A51" i="10"/>
  <c r="A50" i="10"/>
  <c r="A47" i="10"/>
  <c r="A46" i="10"/>
  <c r="A45" i="10"/>
  <c r="A44" i="10"/>
  <c r="A43" i="10"/>
  <c r="A42" i="10"/>
  <c r="A41" i="10"/>
  <c r="A40" i="10"/>
  <c r="A39" i="10"/>
  <c r="A38" i="10"/>
  <c r="A35" i="10"/>
  <c r="A34" i="10"/>
  <c r="A33" i="10"/>
  <c r="A32" i="10"/>
  <c r="A31" i="10"/>
  <c r="A30" i="10"/>
  <c r="A29" i="10"/>
  <c r="A28" i="10"/>
  <c r="A27" i="10"/>
  <c r="A26" i="10"/>
  <c r="A23" i="10"/>
  <c r="A22" i="10"/>
  <c r="A21" i="10"/>
  <c r="A20" i="10"/>
  <c r="A19" i="10"/>
  <c r="A18" i="10"/>
  <c r="A17" i="10"/>
  <c r="A16" i="10"/>
  <c r="A15" i="10"/>
  <c r="A14" i="10"/>
  <c r="A11" i="10"/>
  <c r="A10" i="10"/>
  <c r="A9" i="10"/>
  <c r="A8" i="10"/>
  <c r="A7" i="10"/>
  <c r="A6" i="10"/>
  <c r="A5" i="10"/>
  <c r="A4" i="10"/>
  <c r="A3" i="10"/>
  <c r="A2" i="10"/>
  <c r="A263" i="9"/>
  <c r="A262" i="9"/>
  <c r="A261" i="9"/>
  <c r="A260" i="9"/>
  <c r="A259" i="9"/>
  <c r="A258" i="9"/>
  <c r="A257" i="9"/>
  <c r="A256" i="9"/>
  <c r="A255" i="9"/>
  <c r="A254" i="9"/>
  <c r="A251" i="9"/>
  <c r="A250" i="9"/>
  <c r="A249" i="9"/>
  <c r="A248" i="9"/>
  <c r="A247" i="9"/>
  <c r="A246" i="9"/>
  <c r="A245" i="9"/>
  <c r="A244" i="9"/>
  <c r="A243" i="9"/>
  <c r="A242" i="9"/>
  <c r="A239" i="9"/>
  <c r="A238" i="9"/>
  <c r="A237" i="9"/>
  <c r="A236" i="9"/>
  <c r="A235" i="9"/>
  <c r="A234" i="9"/>
  <c r="A233" i="9"/>
  <c r="A232" i="9"/>
  <c r="A231" i="9"/>
  <c r="A230" i="9"/>
  <c r="A227" i="9"/>
  <c r="A226" i="9"/>
  <c r="A225" i="9"/>
  <c r="A224" i="9"/>
  <c r="A223" i="9"/>
  <c r="A222" i="9"/>
  <c r="A221" i="9"/>
  <c r="A220" i="9"/>
  <c r="A219" i="9"/>
  <c r="A218" i="9"/>
  <c r="A215" i="9"/>
  <c r="A214" i="9"/>
  <c r="A213" i="9"/>
  <c r="A212" i="9"/>
  <c r="A211" i="9"/>
  <c r="A210" i="9"/>
  <c r="A209" i="9"/>
  <c r="A208" i="9"/>
  <c r="A207" i="9"/>
  <c r="A206" i="9"/>
  <c r="A203" i="9"/>
  <c r="A202" i="9"/>
  <c r="A201" i="9"/>
  <c r="A200" i="9"/>
  <c r="A199" i="9"/>
  <c r="A198" i="9"/>
  <c r="A197" i="9"/>
  <c r="A196" i="9"/>
  <c r="A195" i="9"/>
  <c r="A194" i="9"/>
  <c r="A191" i="9"/>
  <c r="A190" i="9"/>
  <c r="A189" i="9"/>
  <c r="A188" i="9"/>
  <c r="A187" i="9"/>
  <c r="A186" i="9"/>
  <c r="A185" i="9"/>
  <c r="A184" i="9"/>
  <c r="A183" i="9"/>
  <c r="A182" i="9"/>
  <c r="A179" i="9"/>
  <c r="A178" i="9"/>
  <c r="A177" i="9"/>
  <c r="A176" i="9"/>
  <c r="A175" i="9"/>
  <c r="A174" i="9"/>
  <c r="A173" i="9"/>
  <c r="A172" i="9"/>
  <c r="A171" i="9"/>
  <c r="A170" i="9"/>
  <c r="A167" i="9"/>
  <c r="A166" i="9"/>
  <c r="A165" i="9"/>
  <c r="A164" i="9"/>
  <c r="A163" i="9"/>
  <c r="A162" i="9"/>
  <c r="A161" i="9"/>
  <c r="A160" i="9"/>
  <c r="A159" i="9"/>
  <c r="A158" i="9"/>
  <c r="A155" i="9"/>
  <c r="A154" i="9"/>
  <c r="A153" i="9"/>
  <c r="A152" i="9"/>
  <c r="A151" i="9"/>
  <c r="A150" i="9"/>
  <c r="A149" i="9"/>
  <c r="A148" i="9"/>
  <c r="A147" i="9"/>
  <c r="A146" i="9"/>
  <c r="A143" i="9"/>
  <c r="A142" i="9"/>
  <c r="A141" i="9"/>
  <c r="A140" i="9"/>
  <c r="A139" i="9"/>
  <c r="A138" i="9"/>
  <c r="A137" i="9"/>
  <c r="A136" i="9"/>
  <c r="A135" i="9"/>
  <c r="A134" i="9"/>
  <c r="A131" i="9"/>
  <c r="A130" i="9"/>
  <c r="A129" i="9"/>
  <c r="A128" i="9"/>
  <c r="A127" i="9"/>
  <c r="A126" i="9"/>
  <c r="A125" i="9"/>
  <c r="A124" i="9"/>
  <c r="A123" i="9"/>
  <c r="A122" i="9"/>
  <c r="A119" i="9"/>
  <c r="A118" i="9"/>
  <c r="A117" i="9"/>
  <c r="A116" i="9"/>
  <c r="A115" i="9"/>
  <c r="A114" i="9"/>
  <c r="A113" i="9"/>
  <c r="A112" i="9"/>
  <c r="A111" i="9"/>
  <c r="A110" i="9"/>
  <c r="A107" i="9"/>
  <c r="A106" i="9"/>
  <c r="A105" i="9"/>
  <c r="A104" i="9"/>
  <c r="A103" i="9"/>
  <c r="A102" i="9"/>
  <c r="A101" i="9"/>
  <c r="A100" i="9"/>
  <c r="A99" i="9"/>
  <c r="A98" i="9"/>
  <c r="A95" i="9"/>
  <c r="A94" i="9"/>
  <c r="A93" i="9"/>
  <c r="A92" i="9"/>
  <c r="A91" i="9"/>
  <c r="A90" i="9"/>
  <c r="A89" i="9"/>
  <c r="A88" i="9"/>
  <c r="A87" i="9"/>
  <c r="A86" i="9"/>
  <c r="A83" i="9"/>
  <c r="A82" i="9"/>
  <c r="A81" i="9"/>
  <c r="A80" i="9"/>
  <c r="A79" i="9"/>
  <c r="A78" i="9"/>
  <c r="A77" i="9"/>
  <c r="A76" i="9"/>
  <c r="A75" i="9"/>
  <c r="A74" i="9"/>
  <c r="A71" i="9"/>
  <c r="A70" i="9"/>
  <c r="A69" i="9"/>
  <c r="A68" i="9"/>
  <c r="A67" i="9"/>
  <c r="A66" i="9"/>
  <c r="A65" i="9"/>
  <c r="A64" i="9"/>
  <c r="A63" i="9"/>
  <c r="A62" i="9"/>
  <c r="A59" i="9"/>
  <c r="A58" i="9"/>
  <c r="A57" i="9"/>
  <c r="A56" i="9"/>
  <c r="A55" i="9"/>
  <c r="A54" i="9"/>
  <c r="A53" i="9"/>
  <c r="A52" i="9"/>
  <c r="A51" i="9"/>
  <c r="A50" i="9"/>
  <c r="A47" i="9"/>
  <c r="A46" i="9"/>
  <c r="A45" i="9"/>
  <c r="A44" i="9"/>
  <c r="A43" i="9"/>
  <c r="A42" i="9"/>
  <c r="A41" i="9"/>
  <c r="A40" i="9"/>
  <c r="A39" i="9"/>
  <c r="A38" i="9"/>
  <c r="A35" i="9"/>
  <c r="A34" i="9"/>
  <c r="A33" i="9"/>
  <c r="A32" i="9"/>
  <c r="A31" i="9"/>
  <c r="A30" i="9"/>
  <c r="A29" i="9"/>
  <c r="A28" i="9"/>
  <c r="A27" i="9"/>
  <c r="A26" i="9"/>
  <c r="A23" i="9"/>
  <c r="A22" i="9"/>
  <c r="A21" i="9"/>
  <c r="A20" i="9"/>
  <c r="A19" i="9"/>
  <c r="A18" i="9"/>
  <c r="A17" i="9"/>
  <c r="A16" i="9"/>
  <c r="A15" i="9"/>
  <c r="A14" i="9"/>
  <c r="A11" i="9"/>
  <c r="A10" i="9"/>
  <c r="A9" i="9"/>
  <c r="A8" i="9"/>
  <c r="A7" i="9"/>
  <c r="A6" i="9"/>
  <c r="A5" i="9"/>
  <c r="A4" i="9"/>
  <c r="A3" i="9"/>
  <c r="A2" i="9"/>
  <c r="A263" i="8"/>
  <c r="A262" i="8"/>
  <c r="A261" i="8"/>
  <c r="A260" i="8"/>
  <c r="A259" i="8"/>
  <c r="A258" i="8"/>
  <c r="A257" i="8"/>
  <c r="A256" i="8"/>
  <c r="A255" i="8"/>
  <c r="A254" i="8"/>
  <c r="A251" i="8"/>
  <c r="A250" i="8"/>
  <c r="A249" i="8"/>
  <c r="A248" i="8"/>
  <c r="A247" i="8"/>
  <c r="A246" i="8"/>
  <c r="A245" i="8"/>
  <c r="A244" i="8"/>
  <c r="A243" i="8"/>
  <c r="A242" i="8"/>
  <c r="A239" i="8"/>
  <c r="A238" i="8"/>
  <c r="A237" i="8"/>
  <c r="A236" i="8"/>
  <c r="A235" i="8"/>
  <c r="A234" i="8"/>
  <c r="A233" i="8"/>
  <c r="A232" i="8"/>
  <c r="A231" i="8"/>
  <c r="A230" i="8"/>
  <c r="A227" i="8"/>
  <c r="A226" i="8"/>
  <c r="A225" i="8"/>
  <c r="A224" i="8"/>
  <c r="A223" i="8"/>
  <c r="A222" i="8"/>
  <c r="A221" i="8"/>
  <c r="A220" i="8"/>
  <c r="A219" i="8"/>
  <c r="A218" i="8"/>
  <c r="A215" i="8"/>
  <c r="A214" i="8"/>
  <c r="A213" i="8"/>
  <c r="A212" i="8"/>
  <c r="A211" i="8"/>
  <c r="A210" i="8"/>
  <c r="A209" i="8"/>
  <c r="A208" i="8"/>
  <c r="A207" i="8"/>
  <c r="A206" i="8"/>
  <c r="A203" i="8"/>
  <c r="A202" i="8"/>
  <c r="A201" i="8"/>
  <c r="A200" i="8"/>
  <c r="A199" i="8"/>
  <c r="A198" i="8"/>
  <c r="A197" i="8"/>
  <c r="A196" i="8"/>
  <c r="A195" i="8"/>
  <c r="A194" i="8"/>
  <c r="A191" i="8"/>
  <c r="A190" i="8"/>
  <c r="A189" i="8"/>
  <c r="A188" i="8"/>
  <c r="A187" i="8"/>
  <c r="A186" i="8"/>
  <c r="A185" i="8"/>
  <c r="A184" i="8"/>
  <c r="A183" i="8"/>
  <c r="A182" i="8"/>
  <c r="A179" i="8"/>
  <c r="A178" i="8"/>
  <c r="A177" i="8"/>
  <c r="A176" i="8"/>
  <c r="A175" i="8"/>
  <c r="A174" i="8"/>
  <c r="A173" i="8"/>
  <c r="A172" i="8"/>
  <c r="A171" i="8"/>
  <c r="A170" i="8"/>
  <c r="A167" i="8"/>
  <c r="A166" i="8"/>
  <c r="A165" i="8"/>
  <c r="A164" i="8"/>
  <c r="A163" i="8"/>
  <c r="A162" i="8"/>
  <c r="A161" i="8"/>
  <c r="A160" i="8"/>
  <c r="A159" i="8"/>
  <c r="A158" i="8"/>
  <c r="A155" i="8"/>
  <c r="A154" i="8"/>
  <c r="A153" i="8"/>
  <c r="A152" i="8"/>
  <c r="A151" i="8"/>
  <c r="A150" i="8"/>
  <c r="A149" i="8"/>
  <c r="A148" i="8"/>
  <c r="A147" i="8"/>
  <c r="A146" i="8"/>
  <c r="A143" i="8"/>
  <c r="A142" i="8"/>
  <c r="A141" i="8"/>
  <c r="A140" i="8"/>
  <c r="A139" i="8"/>
  <c r="A138" i="8"/>
  <c r="A137" i="8"/>
  <c r="A136" i="8"/>
  <c r="A135" i="8"/>
  <c r="A134" i="8"/>
  <c r="A131" i="8"/>
  <c r="A130" i="8"/>
  <c r="A129" i="8"/>
  <c r="A128" i="8"/>
  <c r="A127" i="8"/>
  <c r="A126" i="8"/>
  <c r="A125" i="8"/>
  <c r="A124" i="8"/>
  <c r="A123" i="8"/>
  <c r="A122" i="8"/>
  <c r="A119" i="8"/>
  <c r="A118" i="8"/>
  <c r="A117" i="8"/>
  <c r="A116" i="8"/>
  <c r="A115" i="8"/>
  <c r="A114" i="8"/>
  <c r="A113" i="8"/>
  <c r="A112" i="8"/>
  <c r="A111" i="8"/>
  <c r="A110" i="8"/>
  <c r="A107" i="8"/>
  <c r="A106" i="8"/>
  <c r="A105" i="8"/>
  <c r="A104" i="8"/>
  <c r="A103" i="8"/>
  <c r="A102" i="8"/>
  <c r="A101" i="8"/>
  <c r="A100" i="8"/>
  <c r="A99" i="8"/>
  <c r="A98" i="8"/>
  <c r="A95" i="8"/>
  <c r="A94" i="8"/>
  <c r="A93" i="8"/>
  <c r="A92" i="8"/>
  <c r="A91" i="8"/>
  <c r="A90" i="8"/>
  <c r="A89" i="8"/>
  <c r="A88" i="8"/>
  <c r="A87" i="8"/>
  <c r="A86" i="8"/>
  <c r="A83" i="8"/>
  <c r="A82" i="8"/>
  <c r="A81" i="8"/>
  <c r="A80" i="8"/>
  <c r="A79" i="8"/>
  <c r="A78" i="8"/>
  <c r="A77" i="8"/>
  <c r="A76" i="8"/>
  <c r="A75" i="8"/>
  <c r="A74" i="8"/>
  <c r="A71" i="8"/>
  <c r="A70" i="8"/>
  <c r="A69" i="8"/>
  <c r="A68" i="8"/>
  <c r="A67" i="8"/>
  <c r="A66" i="8"/>
  <c r="A65" i="8"/>
  <c r="A64" i="8"/>
  <c r="A63" i="8"/>
  <c r="A62" i="8"/>
  <c r="A59" i="8"/>
  <c r="A58" i="8"/>
  <c r="A57" i="8"/>
  <c r="A56" i="8"/>
  <c r="A55" i="8"/>
  <c r="A54" i="8"/>
  <c r="A53" i="8"/>
  <c r="A52" i="8"/>
  <c r="A51" i="8"/>
  <c r="A50" i="8"/>
  <c r="A47" i="8"/>
  <c r="A46" i="8"/>
  <c r="A45" i="8"/>
  <c r="A44" i="8"/>
  <c r="A43" i="8"/>
  <c r="A42" i="8"/>
  <c r="A41" i="8"/>
  <c r="A40" i="8"/>
  <c r="A39" i="8"/>
  <c r="A38" i="8"/>
  <c r="A35" i="8"/>
  <c r="A34" i="8"/>
  <c r="A33" i="8"/>
  <c r="A32" i="8"/>
  <c r="A31" i="8"/>
  <c r="A30" i="8"/>
  <c r="A29" i="8"/>
  <c r="A28" i="8"/>
  <c r="A27" i="8"/>
  <c r="A26" i="8"/>
  <c r="A23" i="8"/>
  <c r="A22" i="8"/>
  <c r="A21" i="8"/>
  <c r="A20" i="8"/>
  <c r="A19" i="8"/>
  <c r="A18" i="8"/>
  <c r="A17" i="8"/>
  <c r="A16" i="8"/>
  <c r="A15" i="8"/>
  <c r="A14" i="8"/>
  <c r="A11" i="8"/>
  <c r="A10" i="8"/>
  <c r="A9" i="8"/>
  <c r="A8" i="8"/>
  <c r="A7" i="8"/>
  <c r="A6" i="8"/>
  <c r="A5" i="8"/>
  <c r="A4" i="8"/>
  <c r="A3" i="8"/>
  <c r="A2" i="8"/>
  <c r="A95" i="7"/>
  <c r="A94" i="7"/>
  <c r="A93" i="7"/>
  <c r="A92" i="7"/>
  <c r="A91" i="7"/>
  <c r="A90" i="7"/>
  <c r="A89" i="7"/>
  <c r="A88" i="7"/>
  <c r="A87" i="7"/>
  <c r="A86" i="7"/>
  <c r="A83" i="7"/>
  <c r="A82" i="7"/>
  <c r="A81" i="7"/>
  <c r="A80" i="7"/>
  <c r="A79" i="7"/>
  <c r="A78" i="7"/>
  <c r="A77" i="7"/>
  <c r="A76" i="7"/>
  <c r="A75" i="7"/>
  <c r="A74" i="7"/>
  <c r="A71" i="7"/>
  <c r="A70" i="7"/>
  <c r="A69" i="7"/>
  <c r="A68" i="7"/>
  <c r="A67" i="7"/>
  <c r="A66" i="7"/>
  <c r="A65" i="7"/>
  <c r="A64" i="7"/>
  <c r="A63" i="7"/>
  <c r="A62" i="7"/>
  <c r="A59" i="7"/>
  <c r="A58" i="7"/>
  <c r="A57" i="7"/>
  <c r="A56" i="7"/>
  <c r="A55" i="7"/>
  <c r="A54" i="7"/>
  <c r="A53" i="7"/>
  <c r="A52" i="7"/>
  <c r="A51" i="7"/>
  <c r="A50" i="7"/>
  <c r="A47" i="7"/>
  <c r="A46" i="7"/>
  <c r="A45" i="7"/>
  <c r="A44" i="7"/>
  <c r="A43" i="7"/>
  <c r="A42" i="7"/>
  <c r="A41" i="7"/>
  <c r="A40" i="7"/>
  <c r="A39" i="7"/>
  <c r="A38" i="7"/>
  <c r="A35" i="7"/>
  <c r="A34" i="7"/>
  <c r="A33" i="7"/>
  <c r="A32" i="7"/>
  <c r="A31" i="7"/>
  <c r="A30" i="7"/>
  <c r="A29" i="7"/>
  <c r="A28" i="7"/>
  <c r="A27" i="7"/>
  <c r="A26" i="7"/>
  <c r="A23" i="7"/>
  <c r="A22" i="7"/>
  <c r="A21" i="7"/>
  <c r="A20" i="7"/>
  <c r="A19" i="7"/>
  <c r="A18" i="7"/>
  <c r="A17" i="7"/>
  <c r="A16" i="7"/>
  <c r="A15" i="7"/>
  <c r="A14" i="7"/>
  <c r="A11" i="7"/>
  <c r="A10" i="7"/>
  <c r="A9" i="7"/>
  <c r="A8" i="7"/>
  <c r="A7" i="7"/>
  <c r="A6" i="7"/>
  <c r="A5" i="7"/>
  <c r="A4" i="7"/>
  <c r="A3" i="7"/>
  <c r="A2" i="7"/>
  <c r="A311" i="6"/>
  <c r="A310" i="6"/>
  <c r="A309" i="6"/>
  <c r="A308" i="6"/>
  <c r="A307" i="6"/>
  <c r="A306" i="6"/>
  <c r="A305" i="6"/>
  <c r="A304" i="6"/>
  <c r="A303" i="6"/>
  <c r="A302" i="6"/>
  <c r="A299" i="6"/>
  <c r="A298" i="6"/>
  <c r="A297" i="6"/>
  <c r="A296" i="6"/>
  <c r="A295" i="6"/>
  <c r="A294" i="6"/>
  <c r="A293" i="6"/>
  <c r="A292" i="6"/>
  <c r="A291" i="6"/>
  <c r="A290" i="6"/>
  <c r="A287" i="6"/>
  <c r="A286" i="6"/>
  <c r="A285" i="6"/>
  <c r="A284" i="6"/>
  <c r="A283" i="6"/>
  <c r="A282" i="6"/>
  <c r="A281" i="6"/>
  <c r="A280" i="6"/>
  <c r="A279" i="6"/>
  <c r="A278" i="6"/>
  <c r="A275" i="6"/>
  <c r="A274" i="6"/>
  <c r="A273" i="6"/>
  <c r="A272" i="6"/>
  <c r="A271" i="6"/>
  <c r="A270" i="6"/>
  <c r="A269" i="6"/>
  <c r="A268" i="6"/>
  <c r="A267" i="6"/>
  <c r="A266" i="6"/>
  <c r="A263" i="6"/>
  <c r="A262" i="6"/>
  <c r="A261" i="6"/>
  <c r="A260" i="6"/>
  <c r="A259" i="6"/>
  <c r="A258" i="6"/>
  <c r="A257" i="6"/>
  <c r="A256" i="6"/>
  <c r="A255" i="6"/>
  <c r="A254" i="6"/>
  <c r="A251" i="6"/>
  <c r="A250" i="6"/>
  <c r="A249" i="6"/>
  <c r="A248" i="6"/>
  <c r="A247" i="6"/>
  <c r="A246" i="6"/>
  <c r="A245" i="6"/>
  <c r="A244" i="6"/>
  <c r="A243" i="6"/>
  <c r="A242" i="6"/>
  <c r="A239" i="6"/>
  <c r="A238" i="6"/>
  <c r="A237" i="6"/>
  <c r="A236" i="6"/>
  <c r="A235" i="6"/>
  <c r="A234" i="6"/>
  <c r="A233" i="6"/>
  <c r="A232" i="6"/>
  <c r="A231" i="6"/>
  <c r="A230" i="6"/>
  <c r="A227" i="6"/>
  <c r="A226" i="6"/>
  <c r="A225" i="6"/>
  <c r="A224" i="6"/>
  <c r="A223" i="6"/>
  <c r="A222" i="6"/>
  <c r="A221" i="6"/>
  <c r="A220" i="6"/>
  <c r="A219" i="6"/>
  <c r="A218" i="6"/>
  <c r="A215" i="6"/>
  <c r="A214" i="6"/>
  <c r="A213" i="6"/>
  <c r="A212" i="6"/>
  <c r="A211" i="6"/>
  <c r="A210" i="6"/>
  <c r="A209" i="6"/>
  <c r="A208" i="6"/>
  <c r="A207" i="6"/>
  <c r="A206" i="6"/>
  <c r="A203" i="6"/>
  <c r="A202" i="6"/>
  <c r="A201" i="6"/>
  <c r="A200" i="6"/>
  <c r="A199" i="6"/>
  <c r="A198" i="6"/>
  <c r="A197" i="6"/>
  <c r="A196" i="6"/>
  <c r="A195" i="6"/>
  <c r="A194" i="6"/>
  <c r="A191" i="6"/>
  <c r="A190" i="6"/>
  <c r="A189" i="6"/>
  <c r="A188" i="6"/>
  <c r="A187" i="6"/>
  <c r="A186" i="6"/>
  <c r="A185" i="6"/>
  <c r="A184" i="6"/>
  <c r="A183" i="6"/>
  <c r="A182" i="6"/>
  <c r="A179" i="6"/>
  <c r="A178" i="6"/>
  <c r="A177" i="6"/>
  <c r="A176" i="6"/>
  <c r="A175" i="6"/>
  <c r="A174" i="6"/>
  <c r="A173" i="6"/>
  <c r="A172" i="6"/>
  <c r="A171" i="6"/>
  <c r="A170" i="6"/>
  <c r="A167" i="6"/>
  <c r="A166" i="6"/>
  <c r="A165" i="6"/>
  <c r="A164" i="6"/>
  <c r="A163" i="6"/>
  <c r="A162" i="6"/>
  <c r="A161" i="6"/>
  <c r="A160" i="6"/>
  <c r="A159" i="6"/>
  <c r="A158" i="6"/>
  <c r="A155" i="6"/>
  <c r="A154" i="6"/>
  <c r="A153" i="6"/>
  <c r="A152" i="6"/>
  <c r="A151" i="6"/>
  <c r="A150" i="6"/>
  <c r="A149" i="6"/>
  <c r="A148" i="6"/>
  <c r="A147" i="6"/>
  <c r="A146" i="6"/>
  <c r="A143" i="6"/>
  <c r="A142" i="6"/>
  <c r="A141" i="6"/>
  <c r="A140" i="6"/>
  <c r="A139" i="6"/>
  <c r="A138" i="6"/>
  <c r="A137" i="6"/>
  <c r="A136" i="6"/>
  <c r="A135" i="6"/>
  <c r="A134" i="6"/>
  <c r="A131" i="6"/>
  <c r="A130" i="6"/>
  <c r="A129" i="6"/>
  <c r="A128" i="6"/>
  <c r="A127" i="6"/>
  <c r="A126" i="6"/>
  <c r="A125" i="6"/>
  <c r="A124" i="6"/>
  <c r="A123" i="6"/>
  <c r="A122" i="6"/>
  <c r="A119" i="6"/>
  <c r="A118" i="6"/>
  <c r="A117" i="6"/>
  <c r="A116" i="6"/>
  <c r="A115" i="6"/>
  <c r="A114" i="6"/>
  <c r="A113" i="6"/>
  <c r="A112" i="6"/>
  <c r="A111" i="6"/>
  <c r="A110" i="6"/>
  <c r="A107" i="6"/>
  <c r="A106" i="6"/>
  <c r="A105" i="6"/>
  <c r="A104" i="6"/>
  <c r="A103" i="6"/>
  <c r="A102" i="6"/>
  <c r="A101" i="6"/>
  <c r="A100" i="6"/>
  <c r="A99" i="6"/>
  <c r="A98" i="6"/>
  <c r="A95" i="6"/>
  <c r="A94" i="6"/>
  <c r="A93" i="6"/>
  <c r="A92" i="6"/>
  <c r="A91" i="6"/>
  <c r="A90" i="6"/>
  <c r="A89" i="6"/>
  <c r="A88" i="6"/>
  <c r="A87" i="6"/>
  <c r="A86" i="6"/>
  <c r="A83" i="6"/>
  <c r="A82" i="6"/>
  <c r="A81" i="6"/>
  <c r="A80" i="6"/>
  <c r="A79" i="6"/>
  <c r="A78" i="6"/>
  <c r="A77" i="6"/>
  <c r="A76" i="6"/>
  <c r="A75" i="6"/>
  <c r="A74" i="6"/>
  <c r="A71" i="6"/>
  <c r="A70" i="6"/>
  <c r="A69" i="6"/>
  <c r="A68" i="6"/>
  <c r="A67" i="6"/>
  <c r="A66" i="6"/>
  <c r="A65" i="6"/>
  <c r="A64" i="6"/>
  <c r="A63" i="6"/>
  <c r="A62" i="6"/>
  <c r="A59" i="6"/>
  <c r="A58" i="6"/>
  <c r="A57" i="6"/>
  <c r="A56" i="6"/>
  <c r="A55" i="6"/>
  <c r="A54" i="6"/>
  <c r="A53" i="6"/>
  <c r="A52" i="6"/>
  <c r="A51" i="6"/>
  <c r="A50" i="6"/>
  <c r="A47" i="6"/>
  <c r="A46" i="6"/>
  <c r="A45" i="6"/>
  <c r="A44" i="6"/>
  <c r="A43" i="6"/>
  <c r="A42" i="6"/>
  <c r="A41" i="6"/>
  <c r="A40" i="6"/>
  <c r="A39" i="6"/>
  <c r="A38" i="6"/>
  <c r="A35" i="6"/>
  <c r="A34" i="6"/>
  <c r="A33" i="6"/>
  <c r="A32" i="6"/>
  <c r="A31" i="6"/>
  <c r="A30" i="6"/>
  <c r="A29" i="6"/>
  <c r="A28" i="6"/>
  <c r="A27" i="6"/>
  <c r="A26" i="6"/>
  <c r="A23" i="6"/>
  <c r="A22" i="6"/>
  <c r="A21" i="6"/>
  <c r="A20" i="6"/>
  <c r="A19" i="6"/>
  <c r="A18" i="6"/>
  <c r="A17" i="6"/>
  <c r="A16" i="6"/>
  <c r="A15" i="6"/>
  <c r="A14" i="6"/>
  <c r="A11" i="6"/>
  <c r="A10" i="6"/>
  <c r="A9" i="6"/>
  <c r="A8" i="6"/>
  <c r="A7" i="6"/>
  <c r="A6" i="6"/>
  <c r="A5" i="6"/>
  <c r="A4" i="6"/>
  <c r="A3" i="6"/>
  <c r="A2" i="6"/>
  <c r="A47" i="5"/>
  <c r="A46" i="5"/>
  <c r="A45" i="5"/>
  <c r="A44" i="5"/>
  <c r="A43" i="5"/>
  <c r="A42" i="5"/>
  <c r="A41" i="5"/>
  <c r="A40" i="5"/>
  <c r="A39" i="5"/>
  <c r="A38" i="5"/>
  <c r="A35" i="5"/>
  <c r="A34" i="5"/>
  <c r="A33" i="5"/>
  <c r="A32" i="5"/>
  <c r="A31" i="5"/>
  <c r="A30" i="5"/>
  <c r="A29" i="5"/>
  <c r="A28" i="5"/>
  <c r="A27" i="5"/>
  <c r="A26" i="5"/>
  <c r="A23" i="5"/>
  <c r="A22" i="5"/>
  <c r="A21" i="5"/>
  <c r="A20" i="5"/>
  <c r="A19" i="5"/>
  <c r="A18" i="5"/>
  <c r="A17" i="5"/>
  <c r="A16" i="5"/>
  <c r="A15" i="5"/>
  <c r="A14" i="5"/>
  <c r="A11" i="5"/>
  <c r="A10" i="5"/>
  <c r="A9" i="5"/>
  <c r="A8" i="5"/>
  <c r="A7" i="5"/>
  <c r="A6" i="5"/>
  <c r="A5" i="5"/>
  <c r="A4" i="5"/>
  <c r="A3" i="5"/>
  <c r="A2" i="5"/>
  <c r="A95" i="4"/>
  <c r="A94" i="4"/>
  <c r="A93" i="4"/>
  <c r="A92" i="4"/>
  <c r="A91" i="4"/>
  <c r="A90" i="4"/>
  <c r="A89" i="4"/>
  <c r="A88" i="4"/>
  <c r="A87" i="4"/>
  <c r="A86" i="4"/>
  <c r="A83" i="4"/>
  <c r="A82" i="4"/>
  <c r="A81" i="4"/>
  <c r="A80" i="4"/>
  <c r="A79" i="4"/>
  <c r="A78" i="4"/>
  <c r="A77" i="4"/>
  <c r="A76" i="4"/>
  <c r="A75" i="4"/>
  <c r="A74" i="4"/>
  <c r="A71" i="4"/>
  <c r="A70" i="4"/>
  <c r="A69" i="4"/>
  <c r="A68" i="4"/>
  <c r="A67" i="4"/>
  <c r="A66" i="4"/>
  <c r="A65" i="4"/>
  <c r="A64" i="4"/>
  <c r="A63" i="4"/>
  <c r="A62" i="4"/>
  <c r="A59" i="4"/>
  <c r="A58" i="4"/>
  <c r="A57" i="4"/>
  <c r="A56" i="4"/>
  <c r="A55" i="4"/>
  <c r="A54" i="4"/>
  <c r="A53" i="4"/>
  <c r="A52" i="4"/>
  <c r="A51" i="4"/>
  <c r="A50" i="4"/>
  <c r="A47" i="4"/>
  <c r="A46" i="4"/>
  <c r="A45" i="4"/>
  <c r="A44" i="4"/>
  <c r="A43" i="4"/>
  <c r="A42" i="4"/>
  <c r="A41" i="4"/>
  <c r="A40" i="4"/>
  <c r="A39" i="4"/>
  <c r="A38" i="4"/>
  <c r="A35" i="4"/>
  <c r="A34" i="4"/>
  <c r="A33" i="4"/>
  <c r="A32" i="4"/>
  <c r="A31" i="4"/>
  <c r="A30" i="4"/>
  <c r="A29" i="4"/>
  <c r="A28" i="4"/>
  <c r="A27" i="4"/>
  <c r="A26" i="4"/>
  <c r="A23" i="4"/>
  <c r="A22" i="4"/>
  <c r="A21" i="4"/>
  <c r="A20" i="4"/>
  <c r="A19" i="4"/>
  <c r="A18" i="4"/>
  <c r="A17" i="4"/>
  <c r="A16" i="4"/>
  <c r="A15" i="4"/>
  <c r="A14" i="4"/>
  <c r="A11" i="4"/>
  <c r="A10" i="4"/>
  <c r="A9" i="4"/>
  <c r="A8" i="4"/>
  <c r="A7" i="4"/>
  <c r="A6" i="4"/>
  <c r="A5" i="4"/>
  <c r="A4" i="4"/>
  <c r="A3" i="4"/>
  <c r="A2" i="4"/>
  <c r="A47" i="3"/>
  <c r="A46" i="3"/>
  <c r="A45" i="3"/>
  <c r="A44" i="3"/>
  <c r="A43" i="3"/>
  <c r="A42" i="3"/>
  <c r="A41" i="3"/>
  <c r="A40" i="3"/>
  <c r="A39" i="3"/>
  <c r="A38" i="3"/>
  <c r="A35" i="3"/>
  <c r="A34" i="3"/>
  <c r="A33" i="3"/>
  <c r="A32" i="3"/>
  <c r="A31" i="3"/>
  <c r="A30" i="3"/>
  <c r="A29" i="3"/>
  <c r="A28" i="3"/>
  <c r="A27" i="3"/>
  <c r="A26" i="3"/>
  <c r="A23" i="3"/>
  <c r="A22" i="3"/>
  <c r="A21" i="3"/>
  <c r="A20" i="3"/>
  <c r="A19" i="3"/>
  <c r="A18" i="3"/>
  <c r="A17" i="3"/>
  <c r="A16" i="3"/>
  <c r="A15" i="3"/>
  <c r="A14" i="3"/>
  <c r="A11" i="3"/>
  <c r="A10" i="3"/>
  <c r="A9" i="3"/>
  <c r="A8" i="3"/>
  <c r="A7" i="3"/>
  <c r="A6" i="3"/>
  <c r="A5" i="3"/>
  <c r="A4" i="3"/>
  <c r="A3" i="3"/>
  <c r="A2" i="3"/>
  <c r="A131" i="2"/>
  <c r="A130" i="2"/>
  <c r="A129" i="2"/>
  <c r="A128" i="2"/>
  <c r="A127" i="2"/>
  <c r="A126" i="2"/>
  <c r="A125" i="2"/>
  <c r="A124" i="2"/>
  <c r="A123" i="2"/>
  <c r="A122" i="2"/>
  <c r="A119" i="2"/>
  <c r="A118" i="2"/>
  <c r="A117" i="2"/>
  <c r="A116" i="2"/>
  <c r="A115" i="2"/>
  <c r="A114" i="2"/>
  <c r="A113" i="2"/>
  <c r="A112" i="2"/>
  <c r="A111" i="2"/>
  <c r="A110" i="2"/>
  <c r="A107" i="2"/>
  <c r="A106" i="2"/>
  <c r="A105" i="2"/>
  <c r="A104" i="2"/>
  <c r="A103" i="2"/>
  <c r="A102" i="2"/>
  <c r="A101" i="2"/>
  <c r="A100" i="2"/>
  <c r="A99" i="2"/>
  <c r="A98" i="2"/>
  <c r="A95" i="2"/>
  <c r="A94" i="2"/>
  <c r="A93" i="2"/>
  <c r="A92" i="2"/>
  <c r="A91" i="2"/>
  <c r="A90" i="2"/>
  <c r="A89" i="2"/>
  <c r="A88" i="2"/>
  <c r="A87" i="2"/>
  <c r="A86" i="2"/>
  <c r="A83" i="2"/>
  <c r="A82" i="2"/>
  <c r="A81" i="2"/>
  <c r="A80" i="2"/>
  <c r="A79" i="2"/>
  <c r="A78" i="2"/>
  <c r="A77" i="2"/>
  <c r="A76" i="2"/>
  <c r="A75" i="2"/>
  <c r="A74" i="2"/>
  <c r="A71" i="2"/>
  <c r="A70" i="2"/>
  <c r="A69" i="2"/>
  <c r="A68" i="2"/>
  <c r="A67" i="2"/>
  <c r="A66" i="2"/>
  <c r="A65" i="2"/>
  <c r="A64" i="2"/>
  <c r="A63" i="2"/>
  <c r="A62" i="2"/>
  <c r="A59" i="2"/>
  <c r="A58" i="2"/>
  <c r="A57" i="2"/>
  <c r="A56" i="2"/>
  <c r="A55" i="2"/>
  <c r="A54" i="2"/>
  <c r="A53" i="2"/>
  <c r="A52" i="2"/>
  <c r="A51" i="2"/>
  <c r="A50" i="2"/>
  <c r="A47" i="2"/>
  <c r="A46" i="2"/>
  <c r="A45" i="2"/>
  <c r="A44" i="2"/>
  <c r="A43" i="2"/>
  <c r="A42" i="2"/>
  <c r="A41" i="2"/>
  <c r="A40" i="2"/>
  <c r="A39" i="2"/>
  <c r="A38" i="2"/>
  <c r="A35" i="2"/>
  <c r="A34" i="2"/>
  <c r="A33" i="2"/>
  <c r="A32" i="2"/>
  <c r="A31" i="2"/>
  <c r="A30" i="2"/>
  <c r="A29" i="2"/>
  <c r="A28" i="2"/>
  <c r="A27" i="2"/>
  <c r="A26" i="2"/>
  <c r="A23" i="2"/>
  <c r="A22" i="2"/>
  <c r="A21" i="2"/>
  <c r="A20" i="2"/>
  <c r="A19" i="2"/>
  <c r="A18" i="2"/>
  <c r="A17" i="2"/>
  <c r="A16" i="2"/>
  <c r="A15" i="2"/>
  <c r="A14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<sst xmlns="http://schemas.openxmlformats.org/spreadsheetml/2006/main" count="3449" uniqueCount="164">
  <si>
    <t>Abbreviation</t>
  </si>
  <si>
    <t>Full Name</t>
  </si>
  <si>
    <t>Population type</t>
  </si>
  <si>
    <t>0-4M</t>
  </si>
  <si>
    <t>0-4y M</t>
  </si>
  <si>
    <t>default</t>
  </si>
  <si>
    <t>0-4F</t>
  </si>
  <si>
    <t>0-4y F</t>
  </si>
  <si>
    <t>5-14M</t>
  </si>
  <si>
    <t>5-14y M</t>
  </si>
  <si>
    <t>5-14F</t>
  </si>
  <si>
    <t>5-14y F</t>
  </si>
  <si>
    <t>15-49M</t>
  </si>
  <si>
    <t>15-49y M</t>
  </si>
  <si>
    <t>15-49F</t>
  </si>
  <si>
    <t>15-49y F</t>
  </si>
  <si>
    <t>50-69M</t>
  </si>
  <si>
    <t>50-69y M</t>
  </si>
  <si>
    <t>50-69F</t>
  </si>
  <si>
    <t>50-69y F</t>
  </si>
  <si>
    <t>70+M</t>
  </si>
  <si>
    <t>70+F</t>
  </si>
  <si>
    <t>Junction: Model Initialization</t>
  </si>
  <si>
    <t>Provenance</t>
  </si>
  <si>
    <t>Units</t>
  </si>
  <si>
    <t>Uncertainty</t>
  </si>
  <si>
    <t>Number</t>
  </si>
  <si>
    <t>Initial recovered proportion</t>
  </si>
  <si>
    <t>Constant</t>
  </si>
  <si>
    <t>Proportion</t>
  </si>
  <si>
    <t>OR</t>
  </si>
  <si>
    <t>Initial diagnosis coverage</t>
  </si>
  <si>
    <t>Initial treatment coverage</t>
  </si>
  <si>
    <t>Initial proportion of CHB with HCC</t>
  </si>
  <si>
    <t>Initial proportion of CHB with DC</t>
  </si>
  <si>
    <t>Initial proportion of CHB with CC</t>
  </si>
  <si>
    <t>Unadjusted initial CHB prevalence</t>
  </si>
  <si>
    <t>Initial proportion HBeAg+</t>
  </si>
  <si>
    <t>Initial proportion HBeAg+ with chronic infection</t>
  </si>
  <si>
    <t>Initial proportion HBeAg- with chronic infection</t>
  </si>
  <si>
    <t>Total Population</t>
  </si>
  <si>
    <t>Estimated Annual Livebirths</t>
  </si>
  <si>
    <t>Age/sex specific all-cause mortality rate</t>
  </si>
  <si>
    <t>Probability (per year)</t>
  </si>
  <si>
    <t>Age/sex specific years life remaining</t>
  </si>
  <si>
    <t>People living with chronic hepatitis B</t>
  </si>
  <si>
    <t>Prevalence of chronic hepatitis B</t>
  </si>
  <si>
    <t>Fraction</t>
  </si>
  <si>
    <t>Prevalence of HBeAg among people living with chronic hepatitis B</t>
  </si>
  <si>
    <t>HCC incidence rate (per 1e5)</t>
  </si>
  <si>
    <t>HCC incidence (total cases)</t>
  </si>
  <si>
    <t>Deaths from acute HBV</t>
  </si>
  <si>
    <t>Deaths from decompensated cirrhosis</t>
  </si>
  <si>
    <t>Deaths from hepatocellular carcinoma</t>
  </si>
  <si>
    <t>Relative infectiousness of HBeAg+, non virally suppressed, individuals</t>
  </si>
  <si>
    <t>N.A.</t>
  </si>
  <si>
    <t>Baseline infectiousness in HBeAg-, non virally suppressed, individuals</t>
  </si>
  <si>
    <t>Population susceptibility to infection (&gt;5y)</t>
  </si>
  <si>
    <t>Population susceptibility to infection (0-4y)</t>
  </si>
  <si>
    <t>HBeAg+ mothers: Viral Load &lt;200,000 IU HBV DNA</t>
  </si>
  <si>
    <t>HBeAg- mothers: Viral Load &lt;200,000 IU HBV DNA</t>
  </si>
  <si>
    <t>Risk of MTCT in HVL mother</t>
  </si>
  <si>
    <t>Risk of MTCT in LVL mother</t>
  </si>
  <si>
    <t>Risk of chronic infection following MTCT</t>
  </si>
  <si>
    <t>Mortality:Acute hepatitis B infection</t>
  </si>
  <si>
    <t>Acute hepatitis B infection to HBeAg+ chronic infection (&lt;5y)</t>
  </si>
  <si>
    <t>Acute hepatitis B infection to HBeAg+ chronic hepatitis (&gt;5y)</t>
  </si>
  <si>
    <t>Relative Risk: HBeAg+ chronic infection to hepatocellular carcinoma (vs decompensated cirrhosis)</t>
  </si>
  <si>
    <t>Relative Risk: HBeAg+ chronic hepatitis to compensated cirrhosis (vs HBeAg- chronic hepatitis)</t>
  </si>
  <si>
    <t>Relative Risk: HBeAg+ chronic hepatitis to hepatocellular carcinoma (vs decompensated cirrhosis)</t>
  </si>
  <si>
    <t>Relative Risk: HBeAg- chronic infection to HBeAg+ chronic hepatitis (vs HBeAg+ chronic infection)</t>
  </si>
  <si>
    <t>Relative Risk: HBeAg- chronic infection to HBsAg seroclearance (vs HBeAg+ chronic hepatitis)</t>
  </si>
  <si>
    <t>Relative Risk: HBeAg- chronic infection to hepatocellular carcinoma (vs decompensated cirrhosis)</t>
  </si>
  <si>
    <t>Relative Risk: HBeAg- chronic hepatitis to HBsAg seroclearance (vs HBeAg+ chronic hepatitis)</t>
  </si>
  <si>
    <t>Relative Risk: HBeAg- chronic hepatitis to hepatocellular carcinoma (vs decompensated cirrhosis)</t>
  </si>
  <si>
    <t>Relative Risk: Compensated cirrhosis to hepatocellular carcinoma (vs decompensated cirrhosis)</t>
  </si>
  <si>
    <t>HBeAg+ chronic infection to HBeAg+ chronic hepatitis</t>
  </si>
  <si>
    <t>HBeAg+ chronic hepatitis to HBeAg- chronic infection (HBeAg seroconversion)</t>
  </si>
  <si>
    <t>HBeAg+ chronic hepatitis to HBsAg seroclearance (recovered)</t>
  </si>
  <si>
    <t>HBeAg- chronic infection to HBeAg- chronic hepatitis</t>
  </si>
  <si>
    <t>HBeAg- chronic hepatitis to compensated cirrhosis</t>
  </si>
  <si>
    <t>Decompensation of cirrhosis</t>
  </si>
  <si>
    <t>Decompensated cirrhosis to hepatocellular carcinoma</t>
  </si>
  <si>
    <t>Death from decompensated cirrhosis</t>
  </si>
  <si>
    <t>Death from hepatocellular carcinoma</t>
  </si>
  <si>
    <t>HepB-BD Coverage (%)</t>
  </si>
  <si>
    <t>HepB3 Coverage (%)</t>
  </si>
  <si>
    <t>Maternal Antiviral Coverage (% of HepB-BD in eAg+ mothers; sensitivity)</t>
  </si>
  <si>
    <t>Proportion diagnosed who are linked to care (sensitivity)</t>
  </si>
  <si>
    <t>Total Diagnosis Coverage Target</t>
  </si>
  <si>
    <t>Total Diagnosis: High Burden Disease (DC + HCC); assumed as 100% in projections</t>
  </si>
  <si>
    <t>Total Treatment (amongst eligible) Coverage Target; expressed as proportion of those diagnosed (i.e., 80% target is 89% of those eligible who are diagnosed)</t>
  </si>
  <si>
    <t>Total Coverage: High Burden Disease; assumed as 100% in projections</t>
  </si>
  <si>
    <t>Vaccine Effectiveness: HepB-BD, eAg+ mother</t>
  </si>
  <si>
    <t>Vaccine Effectiveness: HepB-BD, eAg- mother</t>
  </si>
  <si>
    <t>Vaccine Effectiveness: HepB3</t>
  </si>
  <si>
    <t>Vaccine Effectiveness: HepB-BD, eAg+ mother, mAV (sensitivity)</t>
  </si>
  <si>
    <t>Antiviral suppression effectiveness</t>
  </si>
  <si>
    <t>Treatment Effectiveness: HBeAg seroclearance</t>
  </si>
  <si>
    <t>Treatment Effectiveness: Cirrhosis prevention from HBeAg+ chronic hepatitis</t>
  </si>
  <si>
    <t>Treatment Effectiveness: HBsAg seroclearance from HBeAg+ chronic hepatitis</t>
  </si>
  <si>
    <t>Treatment Effectiveness: Hepatocellular carcinoma prevention from HBeAg+ chronic hepatitis</t>
  </si>
  <si>
    <t>Treatment Effectiveness: Preventing HBeAg- chronic hepatitis activation from HBeAg- chronic infection</t>
  </si>
  <si>
    <t>Treatment Effectiveness: Preventing HBeAg reactivation during HBeAg- chronic infection</t>
  </si>
  <si>
    <t>Treatment Effectiveness: HBsAg seroclearance from HBeAg- chronic infection</t>
  </si>
  <si>
    <t>Treatment Effectiveness: Hepatocellular carcinoma prevention from HBeAg- chronic infection</t>
  </si>
  <si>
    <t>Treatment Effectiveness: Cirrhosis prevention from HBeAg- chronic hepatitis</t>
  </si>
  <si>
    <t>Treatment Effectiveness: HBsAg seroclearance from HBeAg- chronic hepatitis</t>
  </si>
  <si>
    <t>Treatment Effectiveness: Hepatocellular carcinoma prevention from HBeAg- chronic hepatitis</t>
  </si>
  <si>
    <t>Treatment Effectiveness: Prevention of decompensation from compensated cirrhosis</t>
  </si>
  <si>
    <t>Treatment Effectiveness: Hepatocellular carcinoma prevention from compensated cirrhosis</t>
  </si>
  <si>
    <t>Treatment Effectiveness: Hepatocellular carcinoma prevention from decompensated cirrhosis</t>
  </si>
  <si>
    <t>Probability</t>
  </si>
  <si>
    <t>Treatment Effectiveness: Reduction in decompensated cirrhosis mortality</t>
  </si>
  <si>
    <t>Treatment Effectiveness: Reduction in hepatocellular carcinoma mortality</t>
  </si>
  <si>
    <t>Recompensation of cirrhosis (on treatment)</t>
  </si>
  <si>
    <t>Disability Weight: Inactive chronic hepatitis B infection</t>
  </si>
  <si>
    <t>Disability Weight: Active chronic hepatitis B infection</t>
  </si>
  <si>
    <t>Disability Weight: Active chronic hepatitis B infection (on treatment)</t>
  </si>
  <si>
    <t>Disability Weight: Compensated cirrhosis</t>
  </si>
  <si>
    <t>Disability Weight: Compensated cirrhosis (on treatment)</t>
  </si>
  <si>
    <t>Disability Weight: Decompensated cirrhosis</t>
  </si>
  <si>
    <t>Disability Weight: Decompensated cirrhosis (on treatment)</t>
  </si>
  <si>
    <t>Disability Weight: Hepatocellular carcinoma</t>
  </si>
  <si>
    <t>Disability Weight: Hepatocellular carcinoma (on treatment)</t>
  </si>
  <si>
    <t>Productive years remaining</t>
  </si>
  <si>
    <t>GDP per worker (adjusted for CHB prevalence)</t>
  </si>
  <si>
    <t>GDP per capita (adjusted for CHB prevalence)</t>
  </si>
  <si>
    <t>Employment to Population Ratio</t>
  </si>
  <si>
    <t>Productivity Loss: Inactive CHB</t>
  </si>
  <si>
    <t>Productivity Loss: Active CHB</t>
  </si>
  <si>
    <t>Productivity Loss: Active CHB (on treatment)</t>
  </si>
  <si>
    <t>Prodictivity Loss: Compensated Cirrhosis</t>
  </si>
  <si>
    <t>Prodictivity Loss: Compensated Cirrhosis (on treatment)</t>
  </si>
  <si>
    <t>Prodictivity Loss: Decompensated Cirrhosis</t>
  </si>
  <si>
    <t>Prodictivity Loss: Decompensated Cirrhosis (on treatment)</t>
  </si>
  <si>
    <t>Prodictivity Loss: Hepatocellular Carcinoma</t>
  </si>
  <si>
    <t>Prodictivity Loss: Hepatocellular Carcinoma (on treatment)</t>
  </si>
  <si>
    <t>Annual disounting rate</t>
  </si>
  <si>
    <t>Unit Cost: Delivery of a hepatitis B birth dose vaccine</t>
  </si>
  <si>
    <t>Unit Cost: Delivery of complete three dose vaccine series</t>
  </si>
  <si>
    <t>Unit Cost: Delivery of maternal antivirals and hepatitis B birth dose vaccine (sensitivity)</t>
  </si>
  <si>
    <t>Unit Cost: Diagnosis of chronic hepatitis B</t>
  </si>
  <si>
    <t>Unit Cost: Annual disease management cost of Chronic Hepatitis B (no treatment)</t>
  </si>
  <si>
    <t>Unit Cost: Annual disease management cost of Chronic Hepatitis B (treatment)</t>
  </si>
  <si>
    <t>Unit Cost: Annual disease management cost of Decompensated Cirrhosis (treatment)</t>
  </si>
  <si>
    <t>Unit Cost: Annual disease management cost of Hepatocellular Carcinoma (treatment)</t>
  </si>
  <si>
    <t>mx_mtct</t>
  </si>
  <si>
    <t>Matrix: Mother to Child Transmission</t>
  </si>
  <si>
    <t>From population type</t>
  </si>
  <si>
    <t>To population type</t>
  </si>
  <si>
    <t>Y</t>
  </si>
  <si>
    <t>N</t>
  </si>
  <si>
    <t>From population</t>
  </si>
  <si>
    <t>To population</t>
  </si>
  <si>
    <t>mx_echt</t>
  </si>
  <si>
    <t>Matrix: Early Childhood Horizontal Transmission</t>
  </si>
  <si>
    <t>mx_horiz</t>
  </si>
  <si>
    <t>Matrix: Population Horizontal Transmission</t>
  </si>
  <si>
    <t>p_trans</t>
  </si>
  <si>
    <t>population movement</t>
  </si>
  <si>
    <t>Rate (per year))</t>
  </si>
  <si>
    <t>Number of pregnancies (assumed equal to number of births)</t>
  </si>
  <si>
    <t>Coverage of HBsAg screening in pregnancy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</si>
</sst>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4022"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C11"/>
  <sheetViews>
    <sheetView workbookViewId="0"/>
  </sheetViews>
  <sheetFormatPr defaultRowHeight="15" x14ac:dyDescent="0.25"/>
  <cols>
    <col min="1" max="2" width="14.85546875" customWidth="1"/>
    <col min="3" max="3" width="18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4</v>
      </c>
      <c r="C2" s="3" t="s">
        <v>5</v>
      </c>
    </row>
    <row r="3" spans="1:3" x14ac:dyDescent="0.25">
      <c r="A3" s="2" t="s">
        <v>6</v>
      </c>
      <c r="B3" s="2" t="s">
        <v>7</v>
      </c>
      <c r="C3" s="3" t="s">
        <v>5</v>
      </c>
    </row>
    <row r="4" spans="1:3" x14ac:dyDescent="0.25">
      <c r="A4" s="2" t="s">
        <v>8</v>
      </c>
      <c r="B4" s="2" t="s">
        <v>9</v>
      </c>
      <c r="C4" s="3" t="s">
        <v>5</v>
      </c>
    </row>
    <row r="5" spans="1:3" x14ac:dyDescent="0.25">
      <c r="A5" s="2" t="s">
        <v>10</v>
      </c>
      <c r="B5" s="2" t="s">
        <v>11</v>
      </c>
      <c r="C5" s="3" t="s">
        <v>5</v>
      </c>
    </row>
    <row r="6" spans="1:3" x14ac:dyDescent="0.25">
      <c r="A6" s="2" t="s">
        <v>12</v>
      </c>
      <c r="B6" s="2" t="s">
        <v>13</v>
      </c>
      <c r="C6" s="3" t="s">
        <v>5</v>
      </c>
    </row>
    <row r="7" spans="1:3" x14ac:dyDescent="0.25">
      <c r="A7" s="2" t="s">
        <v>14</v>
      </c>
      <c r="B7" s="2" t="s">
        <v>15</v>
      </c>
      <c r="C7" s="3" t="s">
        <v>5</v>
      </c>
    </row>
    <row r="8" spans="1:3" x14ac:dyDescent="0.25">
      <c r="A8" s="2" t="s">
        <v>16</v>
      </c>
      <c r="B8" s="2" t="s">
        <v>17</v>
      </c>
      <c r="C8" s="3" t="s">
        <v>5</v>
      </c>
    </row>
    <row r="9" spans="1:3" x14ac:dyDescent="0.25">
      <c r="A9" s="2" t="s">
        <v>18</v>
      </c>
      <c r="B9" s="2" t="s">
        <v>19</v>
      </c>
      <c r="C9" s="3" t="s">
        <v>5</v>
      </c>
    </row>
    <row r="10" spans="1:3" x14ac:dyDescent="0.25">
      <c r="A10" s="2" t="s">
        <v>20</v>
      </c>
      <c r="B10" s="2" t="s">
        <v>20</v>
      </c>
      <c r="C10" s="3" t="s">
        <v>5</v>
      </c>
    </row>
    <row r="11" spans="1:3" x14ac:dyDescent="0.25">
      <c r="A11" s="2" t="s">
        <v>21</v>
      </c>
      <c r="B11" s="2" t="s">
        <v>21</v>
      </c>
      <c r="C11" s="3" t="s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808080"/>
  </sheetPr>
  <dimension ref="A1:DL107"/>
  <sheetViews>
    <sheetView workbookViewId="0"/>
  </sheetViews>
  <sheetFormatPr defaultRowHeight="15" x14ac:dyDescent="0.25"/>
  <cols>
    <col min="1" max="1" width="101.8554687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138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/>
      <c r="F2" s="4" t="s">
        <v>30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  <c r="Z2" s="3">
        <v>1</v>
      </c>
      <c r="AA2" s="3">
        <v>1</v>
      </c>
      <c r="AB2" s="3">
        <v>1</v>
      </c>
      <c r="AC2" s="3">
        <v>1</v>
      </c>
      <c r="AD2" s="3">
        <v>1</v>
      </c>
      <c r="AE2" s="3">
        <v>1</v>
      </c>
      <c r="AF2" s="3">
        <v>1</v>
      </c>
      <c r="AG2" s="3">
        <v>1</v>
      </c>
      <c r="AH2" s="3">
        <v>1</v>
      </c>
      <c r="AI2" s="3">
        <v>1</v>
      </c>
      <c r="AJ2" s="3">
        <v>1</v>
      </c>
      <c r="AK2" s="3">
        <v>1</v>
      </c>
      <c r="AL2" s="3">
        <v>1</v>
      </c>
      <c r="AM2" s="3">
        <v>1</v>
      </c>
      <c r="AN2" s="3">
        <v>0.97</v>
      </c>
      <c r="AO2" s="3">
        <v>0.94089999999999996</v>
      </c>
      <c r="AP2" s="3">
        <v>0.91267299999999996</v>
      </c>
      <c r="AQ2" s="3">
        <v>0.88529280999999993</v>
      </c>
      <c r="AR2" s="3">
        <v>0.8587340256999999</v>
      </c>
      <c r="AS2" s="3">
        <v>0.83297200492899981</v>
      </c>
      <c r="AT2" s="3">
        <v>0.80798284478112981</v>
      </c>
      <c r="AU2" s="3">
        <v>0.78374335943769591</v>
      </c>
      <c r="AV2" s="3">
        <v>0.76023105865456508</v>
      </c>
      <c r="AW2" s="3">
        <v>0.73742412689492809</v>
      </c>
      <c r="AX2" s="3">
        <v>0.71530140308808021</v>
      </c>
      <c r="AY2" s="3">
        <v>0.69384236099543772</v>
      </c>
      <c r="AZ2" s="3">
        <v>0.6730270901655746</v>
      </c>
      <c r="BA2" s="3">
        <v>0.65283627746060735</v>
      </c>
      <c r="BB2" s="3">
        <v>0.63325118913678913</v>
      </c>
      <c r="BC2" s="3">
        <v>0.61425365346268546</v>
      </c>
      <c r="BD2" s="3">
        <v>0.59582604385880489</v>
      </c>
      <c r="BE2" s="3">
        <v>0.57795126254304074</v>
      </c>
      <c r="BF2" s="3">
        <v>0.5606127246667495</v>
      </c>
      <c r="BG2" s="3">
        <v>0.543794342926747</v>
      </c>
      <c r="BH2" s="3">
        <v>0.52748051263894458</v>
      </c>
      <c r="BI2" s="3">
        <v>0.51165609725977623</v>
      </c>
      <c r="BJ2" s="3">
        <v>0.49630641434198292</v>
      </c>
      <c r="BK2" s="3">
        <v>0.48141722191172343</v>
      </c>
      <c r="BL2" s="3">
        <v>0.46697470525437168</v>
      </c>
      <c r="BM2" s="3">
        <v>0.45296546409674049</v>
      </c>
      <c r="BN2" s="3">
        <v>0.43937650017383828</v>
      </c>
      <c r="BO2" s="3">
        <v>0.42619520516862308</v>
      </c>
      <c r="BP2" s="3">
        <v>0.41340934901356441</v>
      </c>
      <c r="BQ2" s="3">
        <v>0.40100706854315749</v>
      </c>
      <c r="BR2" s="3">
        <v>0.38897685648686281</v>
      </c>
      <c r="BS2" s="3">
        <v>0.37730755079225692</v>
      </c>
      <c r="BT2" s="3">
        <v>0.36598832426848921</v>
      </c>
      <c r="BU2" s="3">
        <v>0.35500867454043439</v>
      </c>
      <c r="BV2" s="3">
        <v>0.34435841430422143</v>
      </c>
      <c r="BW2" s="3">
        <v>0.33402766187509481</v>
      </c>
      <c r="BX2" s="3">
        <v>0.32400683201884189</v>
      </c>
      <c r="BY2" s="3">
        <v>0.31428662705827659</v>
      </c>
      <c r="BZ2" s="3">
        <v>0.3048580282465283</v>
      </c>
      <c r="CA2" s="3">
        <v>0.29571228739913252</v>
      </c>
      <c r="CB2" s="3">
        <v>0.2868409187771585</v>
      </c>
      <c r="CC2" s="3">
        <v>0.27823569121384373</v>
      </c>
      <c r="CD2" s="3">
        <v>0.2698886204774284</v>
      </c>
      <c r="CE2" s="3">
        <v>0.26179196186310549</v>
      </c>
      <c r="CF2" s="3">
        <v>0.25393820300721243</v>
      </c>
      <c r="CG2" s="3">
        <v>0.24632005691699599</v>
      </c>
      <c r="CH2" s="3">
        <v>0.23893045520948611</v>
      </c>
      <c r="CI2" s="3">
        <v>0.2317625415532015</v>
      </c>
      <c r="CJ2" s="3">
        <v>0.22480966530660551</v>
      </c>
      <c r="CK2" s="3">
        <v>0.2180653753474073</v>
      </c>
      <c r="CL2" s="3">
        <v>0.21152341408698511</v>
      </c>
      <c r="CM2" s="3">
        <v>0.20517771166437551</v>
      </c>
      <c r="CN2" s="3">
        <v>0.19902238031444419</v>
      </c>
      <c r="CO2" s="3">
        <v>0.19305170890501089</v>
      </c>
      <c r="CP2" s="3">
        <v>0.18726015763786061</v>
      </c>
      <c r="CQ2" s="3">
        <v>0.1816423529087248</v>
      </c>
      <c r="CR2" s="3">
        <v>0.176193082321463</v>
      </c>
      <c r="CS2" s="3">
        <v>0.17090728985181911</v>
      </c>
      <c r="CT2" s="3">
        <v>0.1657800711562645</v>
      </c>
      <c r="CU2" s="3">
        <v>0.16080666902157659</v>
      </c>
      <c r="CV2" s="3">
        <v>0.15598246895092929</v>
      </c>
      <c r="CW2" s="3">
        <v>0.1513029948824014</v>
      </c>
      <c r="CX2" s="3">
        <v>0.1467639050359294</v>
      </c>
      <c r="CY2" s="3">
        <v>0.14236098788485149</v>
      </c>
      <c r="CZ2" s="3">
        <v>0.13809015824830589</v>
      </c>
      <c r="DA2" s="3">
        <v>0.13394745350085671</v>
      </c>
      <c r="DB2" s="3">
        <v>0.12992902989583099</v>
      </c>
      <c r="DC2" s="3">
        <v>0.12603115899895609</v>
      </c>
      <c r="DD2" s="3">
        <v>0.1222502242289874</v>
      </c>
      <c r="DE2" s="3">
        <v>0.1185827175021178</v>
      </c>
      <c r="DF2" s="3">
        <v>0.1150252359770543</v>
      </c>
      <c r="DG2" s="3">
        <v>0.11157447889774259</v>
      </c>
      <c r="DH2" s="3">
        <v>0.1082272445308103</v>
      </c>
      <c r="DI2" s="3">
        <v>0.104980427194886</v>
      </c>
      <c r="DJ2" s="3">
        <v>0.10183101437903951</v>
      </c>
      <c r="DK2" s="3">
        <v>9.8776083947668264E-2</v>
      </c>
      <c r="DL2" s="3">
        <v>9.5812801429238217E-2</v>
      </c>
    </row>
    <row r="3" spans="1:116" x14ac:dyDescent="0.25">
      <c r="A3" s="1" t="str">
        <f>'Population Definitions'!$A$3</f>
        <v>0-4F</v>
      </c>
      <c r="C3" t="s">
        <v>55</v>
      </c>
      <c r="D3" s="3"/>
      <c r="E3" s="3"/>
      <c r="F3" s="4" t="s">
        <v>30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  <c r="Z3" s="3">
        <v>1</v>
      </c>
      <c r="AA3" s="3">
        <v>1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1</v>
      </c>
      <c r="AH3" s="3">
        <v>1</v>
      </c>
      <c r="AI3" s="3">
        <v>1</v>
      </c>
      <c r="AJ3" s="3">
        <v>1</v>
      </c>
      <c r="AK3" s="3">
        <v>1</v>
      </c>
      <c r="AL3" s="3">
        <v>1</v>
      </c>
      <c r="AM3" s="3">
        <v>1</v>
      </c>
      <c r="AN3" s="3">
        <v>0.97</v>
      </c>
      <c r="AO3" s="3">
        <v>0.94089999999999996</v>
      </c>
      <c r="AP3" s="3">
        <v>0.91267299999999996</v>
      </c>
      <c r="AQ3" s="3">
        <v>0.88529280999999993</v>
      </c>
      <c r="AR3" s="3">
        <v>0.8587340256999999</v>
      </c>
      <c r="AS3" s="3">
        <v>0.83297200492899981</v>
      </c>
      <c r="AT3" s="3">
        <v>0.80798284478112981</v>
      </c>
      <c r="AU3" s="3">
        <v>0.78374335943769591</v>
      </c>
      <c r="AV3" s="3">
        <v>0.76023105865456508</v>
      </c>
      <c r="AW3" s="3">
        <v>0.73742412689492809</v>
      </c>
      <c r="AX3" s="3">
        <v>0.71530140308808021</v>
      </c>
      <c r="AY3" s="3">
        <v>0.69384236099543772</v>
      </c>
      <c r="AZ3" s="3">
        <v>0.6730270901655746</v>
      </c>
      <c r="BA3" s="3">
        <v>0.65283627746060735</v>
      </c>
      <c r="BB3" s="3">
        <v>0.63325118913678913</v>
      </c>
      <c r="BC3" s="3">
        <v>0.61425365346268546</v>
      </c>
      <c r="BD3" s="3">
        <v>0.59582604385880489</v>
      </c>
      <c r="BE3" s="3">
        <v>0.57795126254304074</v>
      </c>
      <c r="BF3" s="3">
        <v>0.5606127246667495</v>
      </c>
      <c r="BG3" s="3">
        <v>0.543794342926747</v>
      </c>
      <c r="BH3" s="3">
        <v>0.52748051263894458</v>
      </c>
      <c r="BI3" s="3">
        <v>0.51165609725977623</v>
      </c>
      <c r="BJ3" s="3">
        <v>0.49630641434198292</v>
      </c>
      <c r="BK3" s="3">
        <v>0.48141722191172343</v>
      </c>
      <c r="BL3" s="3">
        <v>0.46697470525437168</v>
      </c>
      <c r="BM3" s="3">
        <v>0.45296546409674049</v>
      </c>
      <c r="BN3" s="3">
        <v>0.43937650017383828</v>
      </c>
      <c r="BO3" s="3">
        <v>0.42619520516862308</v>
      </c>
      <c r="BP3" s="3">
        <v>0.41340934901356441</v>
      </c>
      <c r="BQ3" s="3">
        <v>0.40100706854315749</v>
      </c>
      <c r="BR3" s="3">
        <v>0.38897685648686281</v>
      </c>
      <c r="BS3" s="3">
        <v>0.37730755079225692</v>
      </c>
      <c r="BT3" s="3">
        <v>0.36598832426848921</v>
      </c>
      <c r="BU3" s="3">
        <v>0.35500867454043439</v>
      </c>
      <c r="BV3" s="3">
        <v>0.34435841430422143</v>
      </c>
      <c r="BW3" s="3">
        <v>0.33402766187509481</v>
      </c>
      <c r="BX3" s="3">
        <v>0.32400683201884189</v>
      </c>
      <c r="BY3" s="3">
        <v>0.31428662705827659</v>
      </c>
      <c r="BZ3" s="3">
        <v>0.3048580282465283</v>
      </c>
      <c r="CA3" s="3">
        <v>0.29571228739913252</v>
      </c>
      <c r="CB3" s="3">
        <v>0.2868409187771585</v>
      </c>
      <c r="CC3" s="3">
        <v>0.27823569121384373</v>
      </c>
      <c r="CD3" s="3">
        <v>0.2698886204774284</v>
      </c>
      <c r="CE3" s="3">
        <v>0.26179196186310549</v>
      </c>
      <c r="CF3" s="3">
        <v>0.25393820300721243</v>
      </c>
      <c r="CG3" s="3">
        <v>0.24632005691699599</v>
      </c>
      <c r="CH3" s="3">
        <v>0.23893045520948611</v>
      </c>
      <c r="CI3" s="3">
        <v>0.2317625415532015</v>
      </c>
      <c r="CJ3" s="3">
        <v>0.22480966530660551</v>
      </c>
      <c r="CK3" s="3">
        <v>0.2180653753474073</v>
      </c>
      <c r="CL3" s="3">
        <v>0.21152341408698511</v>
      </c>
      <c r="CM3" s="3">
        <v>0.20517771166437551</v>
      </c>
      <c r="CN3" s="3">
        <v>0.19902238031444419</v>
      </c>
      <c r="CO3" s="3">
        <v>0.19305170890501089</v>
      </c>
      <c r="CP3" s="3">
        <v>0.18726015763786061</v>
      </c>
      <c r="CQ3" s="3">
        <v>0.1816423529087248</v>
      </c>
      <c r="CR3" s="3">
        <v>0.176193082321463</v>
      </c>
      <c r="CS3" s="3">
        <v>0.17090728985181911</v>
      </c>
      <c r="CT3" s="3">
        <v>0.1657800711562645</v>
      </c>
      <c r="CU3" s="3">
        <v>0.16080666902157659</v>
      </c>
      <c r="CV3" s="3">
        <v>0.15598246895092929</v>
      </c>
      <c r="CW3" s="3">
        <v>0.1513029948824014</v>
      </c>
      <c r="CX3" s="3">
        <v>0.1467639050359294</v>
      </c>
      <c r="CY3" s="3">
        <v>0.14236098788485149</v>
      </c>
      <c r="CZ3" s="3">
        <v>0.13809015824830589</v>
      </c>
      <c r="DA3" s="3">
        <v>0.13394745350085671</v>
      </c>
      <c r="DB3" s="3">
        <v>0.12992902989583099</v>
      </c>
      <c r="DC3" s="3">
        <v>0.12603115899895609</v>
      </c>
      <c r="DD3" s="3">
        <v>0.1222502242289874</v>
      </c>
      <c r="DE3" s="3">
        <v>0.1185827175021178</v>
      </c>
      <c r="DF3" s="3">
        <v>0.1150252359770543</v>
      </c>
      <c r="DG3" s="3">
        <v>0.11157447889774259</v>
      </c>
      <c r="DH3" s="3">
        <v>0.1082272445308103</v>
      </c>
      <c r="DI3" s="3">
        <v>0.104980427194886</v>
      </c>
      <c r="DJ3" s="3">
        <v>0.10183101437903951</v>
      </c>
      <c r="DK3" s="3">
        <v>9.8776083947668264E-2</v>
      </c>
      <c r="DL3" s="3">
        <v>9.5812801429238217E-2</v>
      </c>
    </row>
    <row r="4" spans="1:116" x14ac:dyDescent="0.25">
      <c r="A4" s="1" t="str">
        <f>'Population Definitions'!$A$4</f>
        <v>5-14M</v>
      </c>
      <c r="C4" t="s">
        <v>55</v>
      </c>
      <c r="D4" s="3"/>
      <c r="E4" s="3"/>
      <c r="F4" s="4" t="s">
        <v>30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  <c r="AJ4" s="3">
        <v>1</v>
      </c>
      <c r="AK4" s="3">
        <v>1</v>
      </c>
      <c r="AL4" s="3">
        <v>1</v>
      </c>
      <c r="AM4" s="3">
        <v>1</v>
      </c>
      <c r="AN4" s="3">
        <v>0.97</v>
      </c>
      <c r="AO4" s="3">
        <v>0.94089999999999996</v>
      </c>
      <c r="AP4" s="3">
        <v>0.91267299999999996</v>
      </c>
      <c r="AQ4" s="3">
        <v>0.88529280999999993</v>
      </c>
      <c r="AR4" s="3">
        <v>0.8587340256999999</v>
      </c>
      <c r="AS4" s="3">
        <v>0.83297200492899981</v>
      </c>
      <c r="AT4" s="3">
        <v>0.80798284478112981</v>
      </c>
      <c r="AU4" s="3">
        <v>0.78374335943769591</v>
      </c>
      <c r="AV4" s="3">
        <v>0.76023105865456508</v>
      </c>
      <c r="AW4" s="3">
        <v>0.73742412689492809</v>
      </c>
      <c r="AX4" s="3">
        <v>0.71530140308808021</v>
      </c>
      <c r="AY4" s="3">
        <v>0.69384236099543772</v>
      </c>
      <c r="AZ4" s="3">
        <v>0.6730270901655746</v>
      </c>
      <c r="BA4" s="3">
        <v>0.65283627746060735</v>
      </c>
      <c r="BB4" s="3">
        <v>0.63325118913678913</v>
      </c>
      <c r="BC4" s="3">
        <v>0.61425365346268546</v>
      </c>
      <c r="BD4" s="3">
        <v>0.59582604385880489</v>
      </c>
      <c r="BE4" s="3">
        <v>0.57795126254304074</v>
      </c>
      <c r="BF4" s="3">
        <v>0.5606127246667495</v>
      </c>
      <c r="BG4" s="3">
        <v>0.543794342926747</v>
      </c>
      <c r="BH4" s="3">
        <v>0.52748051263894458</v>
      </c>
      <c r="BI4" s="3">
        <v>0.51165609725977623</v>
      </c>
      <c r="BJ4" s="3">
        <v>0.49630641434198292</v>
      </c>
      <c r="BK4" s="3">
        <v>0.48141722191172343</v>
      </c>
      <c r="BL4" s="3">
        <v>0.46697470525437168</v>
      </c>
      <c r="BM4" s="3">
        <v>0.45296546409674049</v>
      </c>
      <c r="BN4" s="3">
        <v>0.43937650017383828</v>
      </c>
      <c r="BO4" s="3">
        <v>0.42619520516862308</v>
      </c>
      <c r="BP4" s="3">
        <v>0.41340934901356441</v>
      </c>
      <c r="BQ4" s="3">
        <v>0.40100706854315749</v>
      </c>
      <c r="BR4" s="3">
        <v>0.38897685648686281</v>
      </c>
      <c r="BS4" s="3">
        <v>0.37730755079225692</v>
      </c>
      <c r="BT4" s="3">
        <v>0.36598832426848921</v>
      </c>
      <c r="BU4" s="3">
        <v>0.35500867454043439</v>
      </c>
      <c r="BV4" s="3">
        <v>0.34435841430422143</v>
      </c>
      <c r="BW4" s="3">
        <v>0.33402766187509481</v>
      </c>
      <c r="BX4" s="3">
        <v>0.32400683201884189</v>
      </c>
      <c r="BY4" s="3">
        <v>0.31428662705827659</v>
      </c>
      <c r="BZ4" s="3">
        <v>0.3048580282465283</v>
      </c>
      <c r="CA4" s="3">
        <v>0.29571228739913252</v>
      </c>
      <c r="CB4" s="3">
        <v>0.2868409187771585</v>
      </c>
      <c r="CC4" s="3">
        <v>0.27823569121384373</v>
      </c>
      <c r="CD4" s="3">
        <v>0.2698886204774284</v>
      </c>
      <c r="CE4" s="3">
        <v>0.26179196186310549</v>
      </c>
      <c r="CF4" s="3">
        <v>0.25393820300721243</v>
      </c>
      <c r="CG4" s="3">
        <v>0.24632005691699599</v>
      </c>
      <c r="CH4" s="3">
        <v>0.23893045520948611</v>
      </c>
      <c r="CI4" s="3">
        <v>0.2317625415532015</v>
      </c>
      <c r="CJ4" s="3">
        <v>0.22480966530660551</v>
      </c>
      <c r="CK4" s="3">
        <v>0.2180653753474073</v>
      </c>
      <c r="CL4" s="3">
        <v>0.21152341408698511</v>
      </c>
      <c r="CM4" s="3">
        <v>0.20517771166437551</v>
      </c>
      <c r="CN4" s="3">
        <v>0.19902238031444419</v>
      </c>
      <c r="CO4" s="3">
        <v>0.19305170890501089</v>
      </c>
      <c r="CP4" s="3">
        <v>0.18726015763786061</v>
      </c>
      <c r="CQ4" s="3">
        <v>0.1816423529087248</v>
      </c>
      <c r="CR4" s="3">
        <v>0.176193082321463</v>
      </c>
      <c r="CS4" s="3">
        <v>0.17090728985181911</v>
      </c>
      <c r="CT4" s="3">
        <v>0.1657800711562645</v>
      </c>
      <c r="CU4" s="3">
        <v>0.16080666902157659</v>
      </c>
      <c r="CV4" s="3">
        <v>0.15598246895092929</v>
      </c>
      <c r="CW4" s="3">
        <v>0.1513029948824014</v>
      </c>
      <c r="CX4" s="3">
        <v>0.1467639050359294</v>
      </c>
      <c r="CY4" s="3">
        <v>0.14236098788485149</v>
      </c>
      <c r="CZ4" s="3">
        <v>0.13809015824830589</v>
      </c>
      <c r="DA4" s="3">
        <v>0.13394745350085671</v>
      </c>
      <c r="DB4" s="3">
        <v>0.12992902989583099</v>
      </c>
      <c r="DC4" s="3">
        <v>0.12603115899895609</v>
      </c>
      <c r="DD4" s="3">
        <v>0.1222502242289874</v>
      </c>
      <c r="DE4" s="3">
        <v>0.1185827175021178</v>
      </c>
      <c r="DF4" s="3">
        <v>0.1150252359770543</v>
      </c>
      <c r="DG4" s="3">
        <v>0.11157447889774259</v>
      </c>
      <c r="DH4" s="3">
        <v>0.1082272445308103</v>
      </c>
      <c r="DI4" s="3">
        <v>0.104980427194886</v>
      </c>
      <c r="DJ4" s="3">
        <v>0.10183101437903951</v>
      </c>
      <c r="DK4" s="3">
        <v>9.8776083947668264E-2</v>
      </c>
      <c r="DL4" s="3">
        <v>9.5812801429238217E-2</v>
      </c>
    </row>
    <row r="5" spans="1:116" x14ac:dyDescent="0.25">
      <c r="A5" s="1" t="str">
        <f>'Population Definitions'!$A$5</f>
        <v>5-14F</v>
      </c>
      <c r="C5" t="s">
        <v>55</v>
      </c>
      <c r="D5" s="3"/>
      <c r="E5" s="3"/>
      <c r="F5" s="4" t="s">
        <v>30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>
        <v>1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3">
        <v>1</v>
      </c>
      <c r="AH5" s="3">
        <v>1</v>
      </c>
      <c r="AI5" s="3">
        <v>1</v>
      </c>
      <c r="AJ5" s="3">
        <v>1</v>
      </c>
      <c r="AK5" s="3">
        <v>1</v>
      </c>
      <c r="AL5" s="3">
        <v>1</v>
      </c>
      <c r="AM5" s="3">
        <v>1</v>
      </c>
      <c r="AN5" s="3">
        <v>0.97</v>
      </c>
      <c r="AO5" s="3">
        <v>0.94089999999999996</v>
      </c>
      <c r="AP5" s="3">
        <v>0.91267299999999996</v>
      </c>
      <c r="AQ5" s="3">
        <v>0.88529280999999993</v>
      </c>
      <c r="AR5" s="3">
        <v>0.8587340256999999</v>
      </c>
      <c r="AS5" s="3">
        <v>0.83297200492899981</v>
      </c>
      <c r="AT5" s="3">
        <v>0.80798284478112981</v>
      </c>
      <c r="AU5" s="3">
        <v>0.78374335943769591</v>
      </c>
      <c r="AV5" s="3">
        <v>0.76023105865456508</v>
      </c>
      <c r="AW5" s="3">
        <v>0.73742412689492809</v>
      </c>
      <c r="AX5" s="3">
        <v>0.71530140308808021</v>
      </c>
      <c r="AY5" s="3">
        <v>0.69384236099543772</v>
      </c>
      <c r="AZ5" s="3">
        <v>0.6730270901655746</v>
      </c>
      <c r="BA5" s="3">
        <v>0.65283627746060735</v>
      </c>
      <c r="BB5" s="3">
        <v>0.63325118913678913</v>
      </c>
      <c r="BC5" s="3">
        <v>0.61425365346268546</v>
      </c>
      <c r="BD5" s="3">
        <v>0.59582604385880489</v>
      </c>
      <c r="BE5" s="3">
        <v>0.57795126254304074</v>
      </c>
      <c r="BF5" s="3">
        <v>0.5606127246667495</v>
      </c>
      <c r="BG5" s="3">
        <v>0.543794342926747</v>
      </c>
      <c r="BH5" s="3">
        <v>0.52748051263894458</v>
      </c>
      <c r="BI5" s="3">
        <v>0.51165609725977623</v>
      </c>
      <c r="BJ5" s="3">
        <v>0.49630641434198292</v>
      </c>
      <c r="BK5" s="3">
        <v>0.48141722191172343</v>
      </c>
      <c r="BL5" s="3">
        <v>0.46697470525437168</v>
      </c>
      <c r="BM5" s="3">
        <v>0.45296546409674049</v>
      </c>
      <c r="BN5" s="3">
        <v>0.43937650017383828</v>
      </c>
      <c r="BO5" s="3">
        <v>0.42619520516862308</v>
      </c>
      <c r="BP5" s="3">
        <v>0.41340934901356441</v>
      </c>
      <c r="BQ5" s="3">
        <v>0.40100706854315749</v>
      </c>
      <c r="BR5" s="3">
        <v>0.38897685648686281</v>
      </c>
      <c r="BS5" s="3">
        <v>0.37730755079225692</v>
      </c>
      <c r="BT5" s="3">
        <v>0.36598832426848921</v>
      </c>
      <c r="BU5" s="3">
        <v>0.35500867454043439</v>
      </c>
      <c r="BV5" s="3">
        <v>0.34435841430422143</v>
      </c>
      <c r="BW5" s="3">
        <v>0.33402766187509481</v>
      </c>
      <c r="BX5" s="3">
        <v>0.32400683201884189</v>
      </c>
      <c r="BY5" s="3">
        <v>0.31428662705827659</v>
      </c>
      <c r="BZ5" s="3">
        <v>0.3048580282465283</v>
      </c>
      <c r="CA5" s="3">
        <v>0.29571228739913252</v>
      </c>
      <c r="CB5" s="3">
        <v>0.2868409187771585</v>
      </c>
      <c r="CC5" s="3">
        <v>0.27823569121384373</v>
      </c>
      <c r="CD5" s="3">
        <v>0.2698886204774284</v>
      </c>
      <c r="CE5" s="3">
        <v>0.26179196186310549</v>
      </c>
      <c r="CF5" s="3">
        <v>0.25393820300721243</v>
      </c>
      <c r="CG5" s="3">
        <v>0.24632005691699599</v>
      </c>
      <c r="CH5" s="3">
        <v>0.23893045520948611</v>
      </c>
      <c r="CI5" s="3">
        <v>0.2317625415532015</v>
      </c>
      <c r="CJ5" s="3">
        <v>0.22480966530660551</v>
      </c>
      <c r="CK5" s="3">
        <v>0.2180653753474073</v>
      </c>
      <c r="CL5" s="3">
        <v>0.21152341408698511</v>
      </c>
      <c r="CM5" s="3">
        <v>0.20517771166437551</v>
      </c>
      <c r="CN5" s="3">
        <v>0.19902238031444419</v>
      </c>
      <c r="CO5" s="3">
        <v>0.19305170890501089</v>
      </c>
      <c r="CP5" s="3">
        <v>0.18726015763786061</v>
      </c>
      <c r="CQ5" s="3">
        <v>0.1816423529087248</v>
      </c>
      <c r="CR5" s="3">
        <v>0.176193082321463</v>
      </c>
      <c r="CS5" s="3">
        <v>0.17090728985181911</v>
      </c>
      <c r="CT5" s="3">
        <v>0.1657800711562645</v>
      </c>
      <c r="CU5" s="3">
        <v>0.16080666902157659</v>
      </c>
      <c r="CV5" s="3">
        <v>0.15598246895092929</v>
      </c>
      <c r="CW5" s="3">
        <v>0.1513029948824014</v>
      </c>
      <c r="CX5" s="3">
        <v>0.1467639050359294</v>
      </c>
      <c r="CY5" s="3">
        <v>0.14236098788485149</v>
      </c>
      <c r="CZ5" s="3">
        <v>0.13809015824830589</v>
      </c>
      <c r="DA5" s="3">
        <v>0.13394745350085671</v>
      </c>
      <c r="DB5" s="3">
        <v>0.12992902989583099</v>
      </c>
      <c r="DC5" s="3">
        <v>0.12603115899895609</v>
      </c>
      <c r="DD5" s="3">
        <v>0.1222502242289874</v>
      </c>
      <c r="DE5" s="3">
        <v>0.1185827175021178</v>
      </c>
      <c r="DF5" s="3">
        <v>0.1150252359770543</v>
      </c>
      <c r="DG5" s="3">
        <v>0.11157447889774259</v>
      </c>
      <c r="DH5" s="3">
        <v>0.1082272445308103</v>
      </c>
      <c r="DI5" s="3">
        <v>0.104980427194886</v>
      </c>
      <c r="DJ5" s="3">
        <v>0.10183101437903951</v>
      </c>
      <c r="DK5" s="3">
        <v>9.8776083947668264E-2</v>
      </c>
      <c r="DL5" s="3">
        <v>9.5812801429238217E-2</v>
      </c>
    </row>
    <row r="6" spans="1:116" x14ac:dyDescent="0.25">
      <c r="A6" s="1" t="str">
        <f>'Population Definitions'!$A$6</f>
        <v>15-49M</v>
      </c>
      <c r="C6" t="s">
        <v>55</v>
      </c>
      <c r="D6" s="3"/>
      <c r="E6" s="3"/>
      <c r="F6" s="4" t="s">
        <v>30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3">
        <v>1</v>
      </c>
      <c r="AL6" s="3">
        <v>1</v>
      </c>
      <c r="AM6" s="3">
        <v>1</v>
      </c>
      <c r="AN6" s="3">
        <v>0.97</v>
      </c>
      <c r="AO6" s="3">
        <v>0.94089999999999996</v>
      </c>
      <c r="AP6" s="3">
        <v>0.91267299999999996</v>
      </c>
      <c r="AQ6" s="3">
        <v>0.88529280999999993</v>
      </c>
      <c r="AR6" s="3">
        <v>0.8587340256999999</v>
      </c>
      <c r="AS6" s="3">
        <v>0.83297200492899981</v>
      </c>
      <c r="AT6" s="3">
        <v>0.80798284478112981</v>
      </c>
      <c r="AU6" s="3">
        <v>0.78374335943769591</v>
      </c>
      <c r="AV6" s="3">
        <v>0.76023105865456508</v>
      </c>
      <c r="AW6" s="3">
        <v>0.73742412689492809</v>
      </c>
      <c r="AX6" s="3">
        <v>0.71530140308808021</v>
      </c>
      <c r="AY6" s="3">
        <v>0.69384236099543772</v>
      </c>
      <c r="AZ6" s="3">
        <v>0.6730270901655746</v>
      </c>
      <c r="BA6" s="3">
        <v>0.65283627746060735</v>
      </c>
      <c r="BB6" s="3">
        <v>0.63325118913678913</v>
      </c>
      <c r="BC6" s="3">
        <v>0.61425365346268546</v>
      </c>
      <c r="BD6" s="3">
        <v>0.59582604385880489</v>
      </c>
      <c r="BE6" s="3">
        <v>0.57795126254304074</v>
      </c>
      <c r="BF6" s="3">
        <v>0.5606127246667495</v>
      </c>
      <c r="BG6" s="3">
        <v>0.543794342926747</v>
      </c>
      <c r="BH6" s="3">
        <v>0.52748051263894458</v>
      </c>
      <c r="BI6" s="3">
        <v>0.51165609725977623</v>
      </c>
      <c r="BJ6" s="3">
        <v>0.49630641434198292</v>
      </c>
      <c r="BK6" s="3">
        <v>0.48141722191172343</v>
      </c>
      <c r="BL6" s="3">
        <v>0.46697470525437168</v>
      </c>
      <c r="BM6" s="3">
        <v>0.45296546409674049</v>
      </c>
      <c r="BN6" s="3">
        <v>0.43937650017383828</v>
      </c>
      <c r="BO6" s="3">
        <v>0.42619520516862308</v>
      </c>
      <c r="BP6" s="3">
        <v>0.41340934901356441</v>
      </c>
      <c r="BQ6" s="3">
        <v>0.40100706854315749</v>
      </c>
      <c r="BR6" s="3">
        <v>0.38897685648686281</v>
      </c>
      <c r="BS6" s="3">
        <v>0.37730755079225692</v>
      </c>
      <c r="BT6" s="3">
        <v>0.36598832426848921</v>
      </c>
      <c r="BU6" s="3">
        <v>0.35500867454043439</v>
      </c>
      <c r="BV6" s="3">
        <v>0.34435841430422143</v>
      </c>
      <c r="BW6" s="3">
        <v>0.33402766187509481</v>
      </c>
      <c r="BX6" s="3">
        <v>0.32400683201884189</v>
      </c>
      <c r="BY6" s="3">
        <v>0.31428662705827659</v>
      </c>
      <c r="BZ6" s="3">
        <v>0.3048580282465283</v>
      </c>
      <c r="CA6" s="3">
        <v>0.29571228739913252</v>
      </c>
      <c r="CB6" s="3">
        <v>0.2868409187771585</v>
      </c>
      <c r="CC6" s="3">
        <v>0.27823569121384373</v>
      </c>
      <c r="CD6" s="3">
        <v>0.2698886204774284</v>
      </c>
      <c r="CE6" s="3">
        <v>0.26179196186310549</v>
      </c>
      <c r="CF6" s="3">
        <v>0.25393820300721243</v>
      </c>
      <c r="CG6" s="3">
        <v>0.24632005691699599</v>
      </c>
      <c r="CH6" s="3">
        <v>0.23893045520948611</v>
      </c>
      <c r="CI6" s="3">
        <v>0.2317625415532015</v>
      </c>
      <c r="CJ6" s="3">
        <v>0.22480966530660551</v>
      </c>
      <c r="CK6" s="3">
        <v>0.2180653753474073</v>
      </c>
      <c r="CL6" s="3">
        <v>0.21152341408698511</v>
      </c>
      <c r="CM6" s="3">
        <v>0.20517771166437551</v>
      </c>
      <c r="CN6" s="3">
        <v>0.19902238031444419</v>
      </c>
      <c r="CO6" s="3">
        <v>0.19305170890501089</v>
      </c>
      <c r="CP6" s="3">
        <v>0.18726015763786061</v>
      </c>
      <c r="CQ6" s="3">
        <v>0.1816423529087248</v>
      </c>
      <c r="CR6" s="3">
        <v>0.176193082321463</v>
      </c>
      <c r="CS6" s="3">
        <v>0.17090728985181911</v>
      </c>
      <c r="CT6" s="3">
        <v>0.1657800711562645</v>
      </c>
      <c r="CU6" s="3">
        <v>0.16080666902157659</v>
      </c>
      <c r="CV6" s="3">
        <v>0.15598246895092929</v>
      </c>
      <c r="CW6" s="3">
        <v>0.1513029948824014</v>
      </c>
      <c r="CX6" s="3">
        <v>0.1467639050359294</v>
      </c>
      <c r="CY6" s="3">
        <v>0.14236098788485149</v>
      </c>
      <c r="CZ6" s="3">
        <v>0.13809015824830589</v>
      </c>
      <c r="DA6" s="3">
        <v>0.13394745350085671</v>
      </c>
      <c r="DB6" s="3">
        <v>0.12992902989583099</v>
      </c>
      <c r="DC6" s="3">
        <v>0.12603115899895609</v>
      </c>
      <c r="DD6" s="3">
        <v>0.1222502242289874</v>
      </c>
      <c r="DE6" s="3">
        <v>0.1185827175021178</v>
      </c>
      <c r="DF6" s="3">
        <v>0.1150252359770543</v>
      </c>
      <c r="DG6" s="3">
        <v>0.11157447889774259</v>
      </c>
      <c r="DH6" s="3">
        <v>0.1082272445308103</v>
      </c>
      <c r="DI6" s="3">
        <v>0.104980427194886</v>
      </c>
      <c r="DJ6" s="3">
        <v>0.10183101437903951</v>
      </c>
      <c r="DK6" s="3">
        <v>9.8776083947668264E-2</v>
      </c>
      <c r="DL6" s="3">
        <v>9.5812801429238217E-2</v>
      </c>
    </row>
    <row r="7" spans="1:116" x14ac:dyDescent="0.25">
      <c r="A7" s="1" t="str">
        <f>'Population Definitions'!$A$7</f>
        <v>15-49F</v>
      </c>
      <c r="C7" t="s">
        <v>55</v>
      </c>
      <c r="D7" s="3"/>
      <c r="E7" s="3"/>
      <c r="F7" s="4" t="s">
        <v>30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3">
        <v>1</v>
      </c>
      <c r="AA7" s="3">
        <v>1</v>
      </c>
      <c r="AB7" s="3">
        <v>1</v>
      </c>
      <c r="AC7" s="3">
        <v>1</v>
      </c>
      <c r="AD7" s="3">
        <v>1</v>
      </c>
      <c r="AE7" s="3">
        <v>1</v>
      </c>
      <c r="AF7" s="3">
        <v>1</v>
      </c>
      <c r="AG7" s="3">
        <v>1</v>
      </c>
      <c r="AH7" s="3">
        <v>1</v>
      </c>
      <c r="AI7" s="3">
        <v>1</v>
      </c>
      <c r="AJ7" s="3">
        <v>1</v>
      </c>
      <c r="AK7" s="3">
        <v>1</v>
      </c>
      <c r="AL7" s="3">
        <v>1</v>
      </c>
      <c r="AM7" s="3">
        <v>1</v>
      </c>
      <c r="AN7" s="3">
        <v>0.97</v>
      </c>
      <c r="AO7" s="3">
        <v>0.94089999999999996</v>
      </c>
      <c r="AP7" s="3">
        <v>0.91267299999999996</v>
      </c>
      <c r="AQ7" s="3">
        <v>0.88529280999999993</v>
      </c>
      <c r="AR7" s="3">
        <v>0.8587340256999999</v>
      </c>
      <c r="AS7" s="3">
        <v>0.83297200492899981</v>
      </c>
      <c r="AT7" s="3">
        <v>0.80798284478112981</v>
      </c>
      <c r="AU7" s="3">
        <v>0.78374335943769591</v>
      </c>
      <c r="AV7" s="3">
        <v>0.76023105865456508</v>
      </c>
      <c r="AW7" s="3">
        <v>0.73742412689492809</v>
      </c>
      <c r="AX7" s="3">
        <v>0.71530140308808021</v>
      </c>
      <c r="AY7" s="3">
        <v>0.69384236099543772</v>
      </c>
      <c r="AZ7" s="3">
        <v>0.6730270901655746</v>
      </c>
      <c r="BA7" s="3">
        <v>0.65283627746060735</v>
      </c>
      <c r="BB7" s="3">
        <v>0.63325118913678913</v>
      </c>
      <c r="BC7" s="3">
        <v>0.61425365346268546</v>
      </c>
      <c r="BD7" s="3">
        <v>0.59582604385880489</v>
      </c>
      <c r="BE7" s="3">
        <v>0.57795126254304074</v>
      </c>
      <c r="BF7" s="3">
        <v>0.5606127246667495</v>
      </c>
      <c r="BG7" s="3">
        <v>0.543794342926747</v>
      </c>
      <c r="BH7" s="3">
        <v>0.52748051263894458</v>
      </c>
      <c r="BI7" s="3">
        <v>0.51165609725977623</v>
      </c>
      <c r="BJ7" s="3">
        <v>0.49630641434198292</v>
      </c>
      <c r="BK7" s="3">
        <v>0.48141722191172343</v>
      </c>
      <c r="BL7" s="3">
        <v>0.46697470525437168</v>
      </c>
      <c r="BM7" s="3">
        <v>0.45296546409674049</v>
      </c>
      <c r="BN7" s="3">
        <v>0.43937650017383828</v>
      </c>
      <c r="BO7" s="3">
        <v>0.42619520516862308</v>
      </c>
      <c r="BP7" s="3">
        <v>0.41340934901356441</v>
      </c>
      <c r="BQ7" s="3">
        <v>0.40100706854315749</v>
      </c>
      <c r="BR7" s="3">
        <v>0.38897685648686281</v>
      </c>
      <c r="BS7" s="3">
        <v>0.37730755079225692</v>
      </c>
      <c r="BT7" s="3">
        <v>0.36598832426848921</v>
      </c>
      <c r="BU7" s="3">
        <v>0.35500867454043439</v>
      </c>
      <c r="BV7" s="3">
        <v>0.34435841430422143</v>
      </c>
      <c r="BW7" s="3">
        <v>0.33402766187509481</v>
      </c>
      <c r="BX7" s="3">
        <v>0.32400683201884189</v>
      </c>
      <c r="BY7" s="3">
        <v>0.31428662705827659</v>
      </c>
      <c r="BZ7" s="3">
        <v>0.3048580282465283</v>
      </c>
      <c r="CA7" s="3">
        <v>0.29571228739913252</v>
      </c>
      <c r="CB7" s="3">
        <v>0.2868409187771585</v>
      </c>
      <c r="CC7" s="3">
        <v>0.27823569121384373</v>
      </c>
      <c r="CD7" s="3">
        <v>0.2698886204774284</v>
      </c>
      <c r="CE7" s="3">
        <v>0.26179196186310549</v>
      </c>
      <c r="CF7" s="3">
        <v>0.25393820300721243</v>
      </c>
      <c r="CG7" s="3">
        <v>0.24632005691699599</v>
      </c>
      <c r="CH7" s="3">
        <v>0.23893045520948611</v>
      </c>
      <c r="CI7" s="3">
        <v>0.2317625415532015</v>
      </c>
      <c r="CJ7" s="3">
        <v>0.22480966530660551</v>
      </c>
      <c r="CK7" s="3">
        <v>0.2180653753474073</v>
      </c>
      <c r="CL7" s="3">
        <v>0.21152341408698511</v>
      </c>
      <c r="CM7" s="3">
        <v>0.20517771166437551</v>
      </c>
      <c r="CN7" s="3">
        <v>0.19902238031444419</v>
      </c>
      <c r="CO7" s="3">
        <v>0.19305170890501089</v>
      </c>
      <c r="CP7" s="3">
        <v>0.18726015763786061</v>
      </c>
      <c r="CQ7" s="3">
        <v>0.1816423529087248</v>
      </c>
      <c r="CR7" s="3">
        <v>0.176193082321463</v>
      </c>
      <c r="CS7" s="3">
        <v>0.17090728985181911</v>
      </c>
      <c r="CT7" s="3">
        <v>0.1657800711562645</v>
      </c>
      <c r="CU7" s="3">
        <v>0.16080666902157659</v>
      </c>
      <c r="CV7" s="3">
        <v>0.15598246895092929</v>
      </c>
      <c r="CW7" s="3">
        <v>0.1513029948824014</v>
      </c>
      <c r="CX7" s="3">
        <v>0.1467639050359294</v>
      </c>
      <c r="CY7" s="3">
        <v>0.14236098788485149</v>
      </c>
      <c r="CZ7" s="3">
        <v>0.13809015824830589</v>
      </c>
      <c r="DA7" s="3">
        <v>0.13394745350085671</v>
      </c>
      <c r="DB7" s="3">
        <v>0.12992902989583099</v>
      </c>
      <c r="DC7" s="3">
        <v>0.12603115899895609</v>
      </c>
      <c r="DD7" s="3">
        <v>0.1222502242289874</v>
      </c>
      <c r="DE7" s="3">
        <v>0.1185827175021178</v>
      </c>
      <c r="DF7" s="3">
        <v>0.1150252359770543</v>
      </c>
      <c r="DG7" s="3">
        <v>0.11157447889774259</v>
      </c>
      <c r="DH7" s="3">
        <v>0.1082272445308103</v>
      </c>
      <c r="DI7" s="3">
        <v>0.104980427194886</v>
      </c>
      <c r="DJ7" s="3">
        <v>0.10183101437903951</v>
      </c>
      <c r="DK7" s="3">
        <v>9.8776083947668264E-2</v>
      </c>
      <c r="DL7" s="3">
        <v>9.5812801429238217E-2</v>
      </c>
    </row>
    <row r="8" spans="1:116" x14ac:dyDescent="0.25">
      <c r="A8" s="1" t="str">
        <f>'Population Definitions'!$A$8</f>
        <v>50-69M</v>
      </c>
      <c r="C8" t="s">
        <v>55</v>
      </c>
      <c r="D8" s="3"/>
      <c r="E8" s="3"/>
      <c r="F8" s="4" t="s">
        <v>30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0.97</v>
      </c>
      <c r="AO8" s="3">
        <v>0.94089999999999996</v>
      </c>
      <c r="AP8" s="3">
        <v>0.91267299999999996</v>
      </c>
      <c r="AQ8" s="3">
        <v>0.88529280999999993</v>
      </c>
      <c r="AR8" s="3">
        <v>0.8587340256999999</v>
      </c>
      <c r="AS8" s="3">
        <v>0.83297200492899981</v>
      </c>
      <c r="AT8" s="3">
        <v>0.80798284478112981</v>
      </c>
      <c r="AU8" s="3">
        <v>0.78374335943769591</v>
      </c>
      <c r="AV8" s="3">
        <v>0.76023105865456508</v>
      </c>
      <c r="AW8" s="3">
        <v>0.73742412689492809</v>
      </c>
      <c r="AX8" s="3">
        <v>0.71530140308808021</v>
      </c>
      <c r="AY8" s="3">
        <v>0.69384236099543772</v>
      </c>
      <c r="AZ8" s="3">
        <v>0.6730270901655746</v>
      </c>
      <c r="BA8" s="3">
        <v>0.65283627746060735</v>
      </c>
      <c r="BB8" s="3">
        <v>0.63325118913678913</v>
      </c>
      <c r="BC8" s="3">
        <v>0.61425365346268546</v>
      </c>
      <c r="BD8" s="3">
        <v>0.59582604385880489</v>
      </c>
      <c r="BE8" s="3">
        <v>0.57795126254304074</v>
      </c>
      <c r="BF8" s="3">
        <v>0.5606127246667495</v>
      </c>
      <c r="BG8" s="3">
        <v>0.543794342926747</v>
      </c>
      <c r="BH8" s="3">
        <v>0.52748051263894458</v>
      </c>
      <c r="BI8" s="3">
        <v>0.51165609725977623</v>
      </c>
      <c r="BJ8" s="3">
        <v>0.49630641434198292</v>
      </c>
      <c r="BK8" s="3">
        <v>0.48141722191172343</v>
      </c>
      <c r="BL8" s="3">
        <v>0.46697470525437168</v>
      </c>
      <c r="BM8" s="3">
        <v>0.45296546409674049</v>
      </c>
      <c r="BN8" s="3">
        <v>0.43937650017383828</v>
      </c>
      <c r="BO8" s="3">
        <v>0.42619520516862308</v>
      </c>
      <c r="BP8" s="3">
        <v>0.41340934901356441</v>
      </c>
      <c r="BQ8" s="3">
        <v>0.40100706854315749</v>
      </c>
      <c r="BR8" s="3">
        <v>0.38897685648686281</v>
      </c>
      <c r="BS8" s="3">
        <v>0.37730755079225692</v>
      </c>
      <c r="BT8" s="3">
        <v>0.36598832426848921</v>
      </c>
      <c r="BU8" s="3">
        <v>0.35500867454043439</v>
      </c>
      <c r="BV8" s="3">
        <v>0.34435841430422143</v>
      </c>
      <c r="BW8" s="3">
        <v>0.33402766187509481</v>
      </c>
      <c r="BX8" s="3">
        <v>0.32400683201884189</v>
      </c>
      <c r="BY8" s="3">
        <v>0.31428662705827659</v>
      </c>
      <c r="BZ8" s="3">
        <v>0.3048580282465283</v>
      </c>
      <c r="CA8" s="3">
        <v>0.29571228739913252</v>
      </c>
      <c r="CB8" s="3">
        <v>0.2868409187771585</v>
      </c>
      <c r="CC8" s="3">
        <v>0.27823569121384373</v>
      </c>
      <c r="CD8" s="3">
        <v>0.2698886204774284</v>
      </c>
      <c r="CE8" s="3">
        <v>0.26179196186310549</v>
      </c>
      <c r="CF8" s="3">
        <v>0.25393820300721243</v>
      </c>
      <c r="CG8" s="3">
        <v>0.24632005691699599</v>
      </c>
      <c r="CH8" s="3">
        <v>0.23893045520948611</v>
      </c>
      <c r="CI8" s="3">
        <v>0.2317625415532015</v>
      </c>
      <c r="CJ8" s="3">
        <v>0.22480966530660551</v>
      </c>
      <c r="CK8" s="3">
        <v>0.2180653753474073</v>
      </c>
      <c r="CL8" s="3">
        <v>0.21152341408698511</v>
      </c>
      <c r="CM8" s="3">
        <v>0.20517771166437551</v>
      </c>
      <c r="CN8" s="3">
        <v>0.19902238031444419</v>
      </c>
      <c r="CO8" s="3">
        <v>0.19305170890501089</v>
      </c>
      <c r="CP8" s="3">
        <v>0.18726015763786061</v>
      </c>
      <c r="CQ8" s="3">
        <v>0.1816423529087248</v>
      </c>
      <c r="CR8" s="3">
        <v>0.176193082321463</v>
      </c>
      <c r="CS8" s="3">
        <v>0.17090728985181911</v>
      </c>
      <c r="CT8" s="3">
        <v>0.1657800711562645</v>
      </c>
      <c r="CU8" s="3">
        <v>0.16080666902157659</v>
      </c>
      <c r="CV8" s="3">
        <v>0.15598246895092929</v>
      </c>
      <c r="CW8" s="3">
        <v>0.1513029948824014</v>
      </c>
      <c r="CX8" s="3">
        <v>0.1467639050359294</v>
      </c>
      <c r="CY8" s="3">
        <v>0.14236098788485149</v>
      </c>
      <c r="CZ8" s="3">
        <v>0.13809015824830589</v>
      </c>
      <c r="DA8" s="3">
        <v>0.13394745350085671</v>
      </c>
      <c r="DB8" s="3">
        <v>0.12992902989583099</v>
      </c>
      <c r="DC8" s="3">
        <v>0.12603115899895609</v>
      </c>
      <c r="DD8" s="3">
        <v>0.1222502242289874</v>
      </c>
      <c r="DE8" s="3">
        <v>0.1185827175021178</v>
      </c>
      <c r="DF8" s="3">
        <v>0.1150252359770543</v>
      </c>
      <c r="DG8" s="3">
        <v>0.11157447889774259</v>
      </c>
      <c r="DH8" s="3">
        <v>0.1082272445308103</v>
      </c>
      <c r="DI8" s="3">
        <v>0.104980427194886</v>
      </c>
      <c r="DJ8" s="3">
        <v>0.10183101437903951</v>
      </c>
      <c r="DK8" s="3">
        <v>9.8776083947668264E-2</v>
      </c>
      <c r="DL8" s="3">
        <v>9.5812801429238217E-2</v>
      </c>
    </row>
    <row r="9" spans="1:116" x14ac:dyDescent="0.25">
      <c r="A9" s="1" t="str">
        <f>'Population Definitions'!$A$9</f>
        <v>50-69F</v>
      </c>
      <c r="C9" t="s">
        <v>55</v>
      </c>
      <c r="D9" s="3"/>
      <c r="E9" s="3"/>
      <c r="F9" s="4" t="s">
        <v>30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0.97</v>
      </c>
      <c r="AO9" s="3">
        <v>0.94089999999999996</v>
      </c>
      <c r="AP9" s="3">
        <v>0.91267299999999996</v>
      </c>
      <c r="AQ9" s="3">
        <v>0.88529280999999993</v>
      </c>
      <c r="AR9" s="3">
        <v>0.8587340256999999</v>
      </c>
      <c r="AS9" s="3">
        <v>0.83297200492899981</v>
      </c>
      <c r="AT9" s="3">
        <v>0.80798284478112981</v>
      </c>
      <c r="AU9" s="3">
        <v>0.78374335943769591</v>
      </c>
      <c r="AV9" s="3">
        <v>0.76023105865456508</v>
      </c>
      <c r="AW9" s="3">
        <v>0.73742412689492809</v>
      </c>
      <c r="AX9" s="3">
        <v>0.71530140308808021</v>
      </c>
      <c r="AY9" s="3">
        <v>0.69384236099543772</v>
      </c>
      <c r="AZ9" s="3">
        <v>0.6730270901655746</v>
      </c>
      <c r="BA9" s="3">
        <v>0.65283627746060735</v>
      </c>
      <c r="BB9" s="3">
        <v>0.63325118913678913</v>
      </c>
      <c r="BC9" s="3">
        <v>0.61425365346268546</v>
      </c>
      <c r="BD9" s="3">
        <v>0.59582604385880489</v>
      </c>
      <c r="BE9" s="3">
        <v>0.57795126254304074</v>
      </c>
      <c r="BF9" s="3">
        <v>0.5606127246667495</v>
      </c>
      <c r="BG9" s="3">
        <v>0.543794342926747</v>
      </c>
      <c r="BH9" s="3">
        <v>0.52748051263894458</v>
      </c>
      <c r="BI9" s="3">
        <v>0.51165609725977623</v>
      </c>
      <c r="BJ9" s="3">
        <v>0.49630641434198292</v>
      </c>
      <c r="BK9" s="3">
        <v>0.48141722191172343</v>
      </c>
      <c r="BL9" s="3">
        <v>0.46697470525437168</v>
      </c>
      <c r="BM9" s="3">
        <v>0.45296546409674049</v>
      </c>
      <c r="BN9" s="3">
        <v>0.43937650017383828</v>
      </c>
      <c r="BO9" s="3">
        <v>0.42619520516862308</v>
      </c>
      <c r="BP9" s="3">
        <v>0.41340934901356441</v>
      </c>
      <c r="BQ9" s="3">
        <v>0.40100706854315749</v>
      </c>
      <c r="BR9" s="3">
        <v>0.38897685648686281</v>
      </c>
      <c r="BS9" s="3">
        <v>0.37730755079225692</v>
      </c>
      <c r="BT9" s="3">
        <v>0.36598832426848921</v>
      </c>
      <c r="BU9" s="3">
        <v>0.35500867454043439</v>
      </c>
      <c r="BV9" s="3">
        <v>0.34435841430422143</v>
      </c>
      <c r="BW9" s="3">
        <v>0.33402766187509481</v>
      </c>
      <c r="BX9" s="3">
        <v>0.32400683201884189</v>
      </c>
      <c r="BY9" s="3">
        <v>0.31428662705827659</v>
      </c>
      <c r="BZ9" s="3">
        <v>0.3048580282465283</v>
      </c>
      <c r="CA9" s="3">
        <v>0.29571228739913252</v>
      </c>
      <c r="CB9" s="3">
        <v>0.2868409187771585</v>
      </c>
      <c r="CC9" s="3">
        <v>0.27823569121384373</v>
      </c>
      <c r="CD9" s="3">
        <v>0.2698886204774284</v>
      </c>
      <c r="CE9" s="3">
        <v>0.26179196186310549</v>
      </c>
      <c r="CF9" s="3">
        <v>0.25393820300721243</v>
      </c>
      <c r="CG9" s="3">
        <v>0.24632005691699599</v>
      </c>
      <c r="CH9" s="3">
        <v>0.23893045520948611</v>
      </c>
      <c r="CI9" s="3">
        <v>0.2317625415532015</v>
      </c>
      <c r="CJ9" s="3">
        <v>0.22480966530660551</v>
      </c>
      <c r="CK9" s="3">
        <v>0.2180653753474073</v>
      </c>
      <c r="CL9" s="3">
        <v>0.21152341408698511</v>
      </c>
      <c r="CM9" s="3">
        <v>0.20517771166437551</v>
      </c>
      <c r="CN9" s="3">
        <v>0.19902238031444419</v>
      </c>
      <c r="CO9" s="3">
        <v>0.19305170890501089</v>
      </c>
      <c r="CP9" s="3">
        <v>0.18726015763786061</v>
      </c>
      <c r="CQ9" s="3">
        <v>0.1816423529087248</v>
      </c>
      <c r="CR9" s="3">
        <v>0.176193082321463</v>
      </c>
      <c r="CS9" s="3">
        <v>0.17090728985181911</v>
      </c>
      <c r="CT9" s="3">
        <v>0.1657800711562645</v>
      </c>
      <c r="CU9" s="3">
        <v>0.16080666902157659</v>
      </c>
      <c r="CV9" s="3">
        <v>0.15598246895092929</v>
      </c>
      <c r="CW9" s="3">
        <v>0.1513029948824014</v>
      </c>
      <c r="CX9" s="3">
        <v>0.1467639050359294</v>
      </c>
      <c r="CY9" s="3">
        <v>0.14236098788485149</v>
      </c>
      <c r="CZ9" s="3">
        <v>0.13809015824830589</v>
      </c>
      <c r="DA9" s="3">
        <v>0.13394745350085671</v>
      </c>
      <c r="DB9" s="3">
        <v>0.12992902989583099</v>
      </c>
      <c r="DC9" s="3">
        <v>0.12603115899895609</v>
      </c>
      <c r="DD9" s="3">
        <v>0.1222502242289874</v>
      </c>
      <c r="DE9" s="3">
        <v>0.1185827175021178</v>
      </c>
      <c r="DF9" s="3">
        <v>0.1150252359770543</v>
      </c>
      <c r="DG9" s="3">
        <v>0.11157447889774259</v>
      </c>
      <c r="DH9" s="3">
        <v>0.1082272445308103</v>
      </c>
      <c r="DI9" s="3">
        <v>0.104980427194886</v>
      </c>
      <c r="DJ9" s="3">
        <v>0.10183101437903951</v>
      </c>
      <c r="DK9" s="3">
        <v>9.8776083947668264E-2</v>
      </c>
      <c r="DL9" s="3">
        <v>9.5812801429238217E-2</v>
      </c>
    </row>
    <row r="10" spans="1:116" x14ac:dyDescent="0.25">
      <c r="A10" s="1" t="str">
        <f>'Population Definitions'!$B$10</f>
        <v>70+M</v>
      </c>
      <c r="C10" t="s">
        <v>55</v>
      </c>
      <c r="D10" s="3"/>
      <c r="E10" s="3"/>
      <c r="F10" s="4" t="s">
        <v>30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0.97</v>
      </c>
      <c r="AO10" s="3">
        <v>0.94089999999999996</v>
      </c>
      <c r="AP10" s="3">
        <v>0.91267299999999996</v>
      </c>
      <c r="AQ10" s="3">
        <v>0.88529280999999993</v>
      </c>
      <c r="AR10" s="3">
        <v>0.8587340256999999</v>
      </c>
      <c r="AS10" s="3">
        <v>0.83297200492899981</v>
      </c>
      <c r="AT10" s="3">
        <v>0.80798284478112981</v>
      </c>
      <c r="AU10" s="3">
        <v>0.78374335943769591</v>
      </c>
      <c r="AV10" s="3">
        <v>0.76023105865456508</v>
      </c>
      <c r="AW10" s="3">
        <v>0.73742412689492809</v>
      </c>
      <c r="AX10" s="3">
        <v>0.71530140308808021</v>
      </c>
      <c r="AY10" s="3">
        <v>0.69384236099543772</v>
      </c>
      <c r="AZ10" s="3">
        <v>0.6730270901655746</v>
      </c>
      <c r="BA10" s="3">
        <v>0.65283627746060735</v>
      </c>
      <c r="BB10" s="3">
        <v>0.63325118913678913</v>
      </c>
      <c r="BC10" s="3">
        <v>0.61425365346268546</v>
      </c>
      <c r="BD10" s="3">
        <v>0.59582604385880489</v>
      </c>
      <c r="BE10" s="3">
        <v>0.57795126254304074</v>
      </c>
      <c r="BF10" s="3">
        <v>0.5606127246667495</v>
      </c>
      <c r="BG10" s="3">
        <v>0.543794342926747</v>
      </c>
      <c r="BH10" s="3">
        <v>0.52748051263894458</v>
      </c>
      <c r="BI10" s="3">
        <v>0.51165609725977623</v>
      </c>
      <c r="BJ10" s="3">
        <v>0.49630641434198292</v>
      </c>
      <c r="BK10" s="3">
        <v>0.48141722191172343</v>
      </c>
      <c r="BL10" s="3">
        <v>0.46697470525437168</v>
      </c>
      <c r="BM10" s="3">
        <v>0.45296546409674049</v>
      </c>
      <c r="BN10" s="3">
        <v>0.43937650017383828</v>
      </c>
      <c r="BO10" s="3">
        <v>0.42619520516862308</v>
      </c>
      <c r="BP10" s="3">
        <v>0.41340934901356441</v>
      </c>
      <c r="BQ10" s="3">
        <v>0.40100706854315749</v>
      </c>
      <c r="BR10" s="3">
        <v>0.38897685648686281</v>
      </c>
      <c r="BS10" s="3">
        <v>0.37730755079225692</v>
      </c>
      <c r="BT10" s="3">
        <v>0.36598832426848921</v>
      </c>
      <c r="BU10" s="3">
        <v>0.35500867454043439</v>
      </c>
      <c r="BV10" s="3">
        <v>0.34435841430422143</v>
      </c>
      <c r="BW10" s="3">
        <v>0.33402766187509481</v>
      </c>
      <c r="BX10" s="3">
        <v>0.32400683201884189</v>
      </c>
      <c r="BY10" s="3">
        <v>0.31428662705827659</v>
      </c>
      <c r="BZ10" s="3">
        <v>0.3048580282465283</v>
      </c>
      <c r="CA10" s="3">
        <v>0.29571228739913252</v>
      </c>
      <c r="CB10" s="3">
        <v>0.2868409187771585</v>
      </c>
      <c r="CC10" s="3">
        <v>0.27823569121384373</v>
      </c>
      <c r="CD10" s="3">
        <v>0.2698886204774284</v>
      </c>
      <c r="CE10" s="3">
        <v>0.26179196186310549</v>
      </c>
      <c r="CF10" s="3">
        <v>0.25393820300721243</v>
      </c>
      <c r="CG10" s="3">
        <v>0.24632005691699599</v>
      </c>
      <c r="CH10" s="3">
        <v>0.23893045520948611</v>
      </c>
      <c r="CI10" s="3">
        <v>0.2317625415532015</v>
      </c>
      <c r="CJ10" s="3">
        <v>0.22480966530660551</v>
      </c>
      <c r="CK10" s="3">
        <v>0.2180653753474073</v>
      </c>
      <c r="CL10" s="3">
        <v>0.21152341408698511</v>
      </c>
      <c r="CM10" s="3">
        <v>0.20517771166437551</v>
      </c>
      <c r="CN10" s="3">
        <v>0.19902238031444419</v>
      </c>
      <c r="CO10" s="3">
        <v>0.19305170890501089</v>
      </c>
      <c r="CP10" s="3">
        <v>0.18726015763786061</v>
      </c>
      <c r="CQ10" s="3">
        <v>0.1816423529087248</v>
      </c>
      <c r="CR10" s="3">
        <v>0.176193082321463</v>
      </c>
      <c r="CS10" s="3">
        <v>0.17090728985181911</v>
      </c>
      <c r="CT10" s="3">
        <v>0.1657800711562645</v>
      </c>
      <c r="CU10" s="3">
        <v>0.16080666902157659</v>
      </c>
      <c r="CV10" s="3">
        <v>0.15598246895092929</v>
      </c>
      <c r="CW10" s="3">
        <v>0.1513029948824014</v>
      </c>
      <c r="CX10" s="3">
        <v>0.1467639050359294</v>
      </c>
      <c r="CY10" s="3">
        <v>0.14236098788485149</v>
      </c>
      <c r="CZ10" s="3">
        <v>0.13809015824830589</v>
      </c>
      <c r="DA10" s="3">
        <v>0.13394745350085671</v>
      </c>
      <c r="DB10" s="3">
        <v>0.12992902989583099</v>
      </c>
      <c r="DC10" s="3">
        <v>0.12603115899895609</v>
      </c>
      <c r="DD10" s="3">
        <v>0.1222502242289874</v>
      </c>
      <c r="DE10" s="3">
        <v>0.1185827175021178</v>
      </c>
      <c r="DF10" s="3">
        <v>0.1150252359770543</v>
      </c>
      <c r="DG10" s="3">
        <v>0.11157447889774259</v>
      </c>
      <c r="DH10" s="3">
        <v>0.1082272445308103</v>
      </c>
      <c r="DI10" s="3">
        <v>0.104980427194886</v>
      </c>
      <c r="DJ10" s="3">
        <v>0.10183101437903951</v>
      </c>
      <c r="DK10" s="3">
        <v>9.8776083947668264E-2</v>
      </c>
      <c r="DL10" s="3">
        <v>9.5812801429238217E-2</v>
      </c>
    </row>
    <row r="11" spans="1:116" x14ac:dyDescent="0.25">
      <c r="A11" s="1" t="str">
        <f>'Population Definitions'!$B$11</f>
        <v>70+F</v>
      </c>
      <c r="C11" t="s">
        <v>55</v>
      </c>
      <c r="D11" s="3"/>
      <c r="E11" s="3"/>
      <c r="F11" s="4" t="s">
        <v>30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0.97</v>
      </c>
      <c r="AO11" s="3">
        <v>0.94089999999999996</v>
      </c>
      <c r="AP11" s="3">
        <v>0.91267299999999996</v>
      </c>
      <c r="AQ11" s="3">
        <v>0.88529280999999993</v>
      </c>
      <c r="AR11" s="3">
        <v>0.8587340256999999</v>
      </c>
      <c r="AS11" s="3">
        <v>0.83297200492899981</v>
      </c>
      <c r="AT11" s="3">
        <v>0.80798284478112981</v>
      </c>
      <c r="AU11" s="3">
        <v>0.78374335943769591</v>
      </c>
      <c r="AV11" s="3">
        <v>0.76023105865456508</v>
      </c>
      <c r="AW11" s="3">
        <v>0.73742412689492809</v>
      </c>
      <c r="AX11" s="3">
        <v>0.71530140308808021</v>
      </c>
      <c r="AY11" s="3">
        <v>0.69384236099543772</v>
      </c>
      <c r="AZ11" s="3">
        <v>0.6730270901655746</v>
      </c>
      <c r="BA11" s="3">
        <v>0.65283627746060735</v>
      </c>
      <c r="BB11" s="3">
        <v>0.63325118913678913</v>
      </c>
      <c r="BC11" s="3">
        <v>0.61425365346268546</v>
      </c>
      <c r="BD11" s="3">
        <v>0.59582604385880489</v>
      </c>
      <c r="BE11" s="3">
        <v>0.57795126254304074</v>
      </c>
      <c r="BF11" s="3">
        <v>0.5606127246667495</v>
      </c>
      <c r="BG11" s="3">
        <v>0.543794342926747</v>
      </c>
      <c r="BH11" s="3">
        <v>0.52748051263894458</v>
      </c>
      <c r="BI11" s="3">
        <v>0.51165609725977623</v>
      </c>
      <c r="BJ11" s="3">
        <v>0.49630641434198292</v>
      </c>
      <c r="BK11" s="3">
        <v>0.48141722191172343</v>
      </c>
      <c r="BL11" s="3">
        <v>0.46697470525437168</v>
      </c>
      <c r="BM11" s="3">
        <v>0.45296546409674049</v>
      </c>
      <c r="BN11" s="3">
        <v>0.43937650017383828</v>
      </c>
      <c r="BO11" s="3">
        <v>0.42619520516862308</v>
      </c>
      <c r="BP11" s="3">
        <v>0.41340934901356441</v>
      </c>
      <c r="BQ11" s="3">
        <v>0.40100706854315749</v>
      </c>
      <c r="BR11" s="3">
        <v>0.38897685648686281</v>
      </c>
      <c r="BS11" s="3">
        <v>0.37730755079225692</v>
      </c>
      <c r="BT11" s="3">
        <v>0.36598832426848921</v>
      </c>
      <c r="BU11" s="3">
        <v>0.35500867454043439</v>
      </c>
      <c r="BV11" s="3">
        <v>0.34435841430422143</v>
      </c>
      <c r="BW11" s="3">
        <v>0.33402766187509481</v>
      </c>
      <c r="BX11" s="3">
        <v>0.32400683201884189</v>
      </c>
      <c r="BY11" s="3">
        <v>0.31428662705827659</v>
      </c>
      <c r="BZ11" s="3">
        <v>0.3048580282465283</v>
      </c>
      <c r="CA11" s="3">
        <v>0.29571228739913252</v>
      </c>
      <c r="CB11" s="3">
        <v>0.2868409187771585</v>
      </c>
      <c r="CC11" s="3">
        <v>0.27823569121384373</v>
      </c>
      <c r="CD11" s="3">
        <v>0.2698886204774284</v>
      </c>
      <c r="CE11" s="3">
        <v>0.26179196186310549</v>
      </c>
      <c r="CF11" s="3">
        <v>0.25393820300721243</v>
      </c>
      <c r="CG11" s="3">
        <v>0.24632005691699599</v>
      </c>
      <c r="CH11" s="3">
        <v>0.23893045520948611</v>
      </c>
      <c r="CI11" s="3">
        <v>0.2317625415532015</v>
      </c>
      <c r="CJ11" s="3">
        <v>0.22480966530660551</v>
      </c>
      <c r="CK11" s="3">
        <v>0.2180653753474073</v>
      </c>
      <c r="CL11" s="3">
        <v>0.21152341408698511</v>
      </c>
      <c r="CM11" s="3">
        <v>0.20517771166437551</v>
      </c>
      <c r="CN11" s="3">
        <v>0.19902238031444419</v>
      </c>
      <c r="CO11" s="3">
        <v>0.19305170890501089</v>
      </c>
      <c r="CP11" s="3">
        <v>0.18726015763786061</v>
      </c>
      <c r="CQ11" s="3">
        <v>0.1816423529087248</v>
      </c>
      <c r="CR11" s="3">
        <v>0.176193082321463</v>
      </c>
      <c r="CS11" s="3">
        <v>0.17090728985181911</v>
      </c>
      <c r="CT11" s="3">
        <v>0.1657800711562645</v>
      </c>
      <c r="CU11" s="3">
        <v>0.16080666902157659</v>
      </c>
      <c r="CV11" s="3">
        <v>0.15598246895092929</v>
      </c>
      <c r="CW11" s="3">
        <v>0.1513029948824014</v>
      </c>
      <c r="CX11" s="3">
        <v>0.1467639050359294</v>
      </c>
      <c r="CY11" s="3">
        <v>0.14236098788485149</v>
      </c>
      <c r="CZ11" s="3">
        <v>0.13809015824830589</v>
      </c>
      <c r="DA11" s="3">
        <v>0.13394745350085671</v>
      </c>
      <c r="DB11" s="3">
        <v>0.12992902989583099</v>
      </c>
      <c r="DC11" s="3">
        <v>0.12603115899895609</v>
      </c>
      <c r="DD11" s="3">
        <v>0.1222502242289874</v>
      </c>
      <c r="DE11" s="3">
        <v>0.1185827175021178</v>
      </c>
      <c r="DF11" s="3">
        <v>0.1150252359770543</v>
      </c>
      <c r="DG11" s="3">
        <v>0.11157447889774259</v>
      </c>
      <c r="DH11" s="3">
        <v>0.1082272445308103</v>
      </c>
      <c r="DI11" s="3">
        <v>0.104980427194886</v>
      </c>
      <c r="DJ11" s="3">
        <v>0.10183101437903951</v>
      </c>
      <c r="DK11" s="3">
        <v>9.8776083947668264E-2</v>
      </c>
      <c r="DL11" s="3">
        <v>9.5812801429238217E-2</v>
      </c>
    </row>
    <row r="13" spans="1:116" x14ac:dyDescent="0.25">
      <c r="A13" s="1" t="s">
        <v>139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11.73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/>
      <c r="E15" s="3">
        <v>11.73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140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40.67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>
        <v>40.67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141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51.73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51.73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142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/>
      <c r="E50" s="3">
        <v>51.18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/>
      <c r="E51" s="3">
        <v>51.18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>
        <v>51.18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>
        <v>51.18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>
        <v>51.18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>
        <v>51.18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>
        <v>51.18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>
        <v>51.18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>
        <v>51.18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>
        <v>51.18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143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55</v>
      </c>
      <c r="D62" s="3"/>
      <c r="E62" s="3">
        <v>59.19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55</v>
      </c>
      <c r="D63" s="3"/>
      <c r="E63" s="3">
        <v>59.19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55</v>
      </c>
      <c r="D64" s="3"/>
      <c r="E64" s="3">
        <v>59.19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55</v>
      </c>
      <c r="D65" s="3"/>
      <c r="E65" s="3">
        <v>59.19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55</v>
      </c>
      <c r="D66" s="3"/>
      <c r="E66" s="3">
        <v>59.19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55</v>
      </c>
      <c r="D67" s="3"/>
      <c r="E67" s="3">
        <v>59.19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55</v>
      </c>
      <c r="D68" s="3"/>
      <c r="E68" s="3">
        <v>59.19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55</v>
      </c>
      <c r="D69" s="3"/>
      <c r="E69" s="3">
        <v>59.19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55</v>
      </c>
      <c r="D70" s="3"/>
      <c r="E70" s="3">
        <v>59.19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55</v>
      </c>
      <c r="D71" s="3"/>
      <c r="E71" s="3">
        <v>59.19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144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55</v>
      </c>
      <c r="D74" s="3"/>
      <c r="E74" s="3">
        <v>91.43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55</v>
      </c>
      <c r="D75" s="3"/>
      <c r="E75" s="3">
        <v>91.43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55</v>
      </c>
      <c r="D76" s="3"/>
      <c r="E76" s="3">
        <v>91.43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55</v>
      </c>
      <c r="D77" s="3"/>
      <c r="E77" s="3">
        <v>91.43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55</v>
      </c>
      <c r="D78" s="3"/>
      <c r="E78" s="3">
        <v>91.43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55</v>
      </c>
      <c r="D79" s="3"/>
      <c r="E79" s="3">
        <v>91.43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55</v>
      </c>
      <c r="D80" s="3"/>
      <c r="E80" s="3">
        <v>91.43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55</v>
      </c>
      <c r="D81" s="3"/>
      <c r="E81" s="3">
        <v>91.43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55</v>
      </c>
      <c r="D82" s="3"/>
      <c r="E82" s="3">
        <v>91.43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55</v>
      </c>
      <c r="D83" s="3"/>
      <c r="E83" s="3">
        <v>91.43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145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55</v>
      </c>
      <c r="D86" s="3"/>
      <c r="E86" s="3">
        <v>233.55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55</v>
      </c>
      <c r="D87" s="3"/>
      <c r="E87" s="3">
        <v>233.55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55</v>
      </c>
      <c r="D88" s="3"/>
      <c r="E88" s="3">
        <v>233.55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55</v>
      </c>
      <c r="D89" s="3"/>
      <c r="E89" s="3">
        <v>233.55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55</v>
      </c>
      <c r="D90" s="3"/>
      <c r="E90" s="3">
        <v>233.55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55</v>
      </c>
      <c r="D91" s="3"/>
      <c r="E91" s="3">
        <v>233.55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55</v>
      </c>
      <c r="D92" s="3"/>
      <c r="E92" s="3">
        <v>233.55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55</v>
      </c>
      <c r="D93" s="3"/>
      <c r="E93" s="3">
        <v>233.55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55</v>
      </c>
      <c r="D94" s="3"/>
      <c r="E94" s="3">
        <v>233.55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55</v>
      </c>
      <c r="D95" s="3"/>
      <c r="E95" s="3">
        <v>233.55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146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55</v>
      </c>
      <c r="D98" s="3"/>
      <c r="E98" s="3">
        <v>233.55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55</v>
      </c>
      <c r="D99" s="3"/>
      <c r="E99" s="3">
        <v>233.55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55</v>
      </c>
      <c r="D100" s="3"/>
      <c r="E100" s="3">
        <v>233.55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55</v>
      </c>
      <c r="D101" s="3"/>
      <c r="E101" s="3">
        <v>233.55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55</v>
      </c>
      <c r="D102" s="3"/>
      <c r="E102" s="3">
        <v>233.55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55</v>
      </c>
      <c r="D103" s="3"/>
      <c r="E103" s="3">
        <v>233.55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55</v>
      </c>
      <c r="D104" s="3"/>
      <c r="E104" s="3">
        <v>233.55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55</v>
      </c>
      <c r="D105" s="3"/>
      <c r="E105" s="3">
        <v>233.55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55</v>
      </c>
      <c r="D106" s="3"/>
      <c r="E106" s="3">
        <v>233.55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55</v>
      </c>
      <c r="D107" s="3"/>
      <c r="E107" s="3">
        <v>233.55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</sheetData>
  <conditionalFormatting sqref="E10">
    <cfRule type="expression" dxfId="2159" priority="17">
      <formula>COUNTIF(G10:DL10,"&lt;&gt;" &amp; "")&gt;0</formula>
    </cfRule>
    <cfRule type="expression" dxfId="2158" priority="18">
      <formula>AND(COUNTIF(G10:DL10,"&lt;&gt;" &amp; "")&gt;0,NOT(ISBLANK(E10)))</formula>
    </cfRule>
  </conditionalFormatting>
  <conditionalFormatting sqref="E100">
    <cfRule type="expression" dxfId="2157" priority="165">
      <formula>COUNTIF(G100:DL100,"&lt;&gt;" &amp; "")&gt;0</formula>
    </cfRule>
    <cfRule type="expression" dxfId="2156" priority="166">
      <formula>AND(COUNTIF(G100:DL100,"&lt;&gt;" &amp; "")&gt;0,NOT(ISBLANK(E100)))</formula>
    </cfRule>
  </conditionalFormatting>
  <conditionalFormatting sqref="E101">
    <cfRule type="expression" dxfId="2155" priority="167">
      <formula>COUNTIF(G101:DL101,"&lt;&gt;" &amp; "")&gt;0</formula>
    </cfRule>
    <cfRule type="expression" dxfId="2154" priority="168">
      <formula>AND(COUNTIF(G101:DL101,"&lt;&gt;" &amp; "")&gt;0,NOT(ISBLANK(E101)))</formula>
    </cfRule>
  </conditionalFormatting>
  <conditionalFormatting sqref="E102">
    <cfRule type="expression" dxfId="2153" priority="169">
      <formula>COUNTIF(G102:DL102,"&lt;&gt;" &amp; "")&gt;0</formula>
    </cfRule>
    <cfRule type="expression" dxfId="2152" priority="170">
      <formula>AND(COUNTIF(G102:DL102,"&lt;&gt;" &amp; "")&gt;0,NOT(ISBLANK(E102)))</formula>
    </cfRule>
  </conditionalFormatting>
  <conditionalFormatting sqref="E103">
    <cfRule type="expression" dxfId="2151" priority="171">
      <formula>COUNTIF(G103:DL103,"&lt;&gt;" &amp; "")&gt;0</formula>
    </cfRule>
    <cfRule type="expression" dxfId="2150" priority="172">
      <formula>AND(COUNTIF(G103:DL103,"&lt;&gt;" &amp; "")&gt;0,NOT(ISBLANK(E103)))</formula>
    </cfRule>
  </conditionalFormatting>
  <conditionalFormatting sqref="E104">
    <cfRule type="expression" dxfId="2149" priority="173">
      <formula>COUNTIF(G104:DL104,"&lt;&gt;" &amp; "")&gt;0</formula>
    </cfRule>
    <cfRule type="expression" dxfId="2148" priority="174">
      <formula>AND(COUNTIF(G104:DL104,"&lt;&gt;" &amp; "")&gt;0,NOT(ISBLANK(E104)))</formula>
    </cfRule>
  </conditionalFormatting>
  <conditionalFormatting sqref="E105">
    <cfRule type="expression" dxfId="2147" priority="175">
      <formula>COUNTIF(G105:DL105,"&lt;&gt;" &amp; "")&gt;0</formula>
    </cfRule>
    <cfRule type="expression" dxfId="2146" priority="176">
      <formula>AND(COUNTIF(G105:DL105,"&lt;&gt;" &amp; "")&gt;0,NOT(ISBLANK(E105)))</formula>
    </cfRule>
  </conditionalFormatting>
  <conditionalFormatting sqref="E106">
    <cfRule type="expression" dxfId="2145" priority="177">
      <formula>COUNTIF(G106:DL106,"&lt;&gt;" &amp; "")&gt;0</formula>
    </cfRule>
    <cfRule type="expression" dxfId="2144" priority="178">
      <formula>AND(COUNTIF(G106:DL106,"&lt;&gt;" &amp; "")&gt;0,NOT(ISBLANK(E106)))</formula>
    </cfRule>
  </conditionalFormatting>
  <conditionalFormatting sqref="E107">
    <cfRule type="expression" dxfId="2143" priority="179">
      <formula>COUNTIF(G107:DL107,"&lt;&gt;" &amp; "")&gt;0</formula>
    </cfRule>
    <cfRule type="expression" dxfId="2142" priority="180">
      <formula>AND(COUNTIF(G107:DL107,"&lt;&gt;" &amp; "")&gt;0,NOT(ISBLANK(E107)))</formula>
    </cfRule>
  </conditionalFormatting>
  <conditionalFormatting sqref="E11">
    <cfRule type="expression" dxfId="2141" priority="19">
      <formula>COUNTIF(G11:DL11,"&lt;&gt;" &amp; "")&gt;0</formula>
    </cfRule>
    <cfRule type="expression" dxfId="2140" priority="20">
      <formula>AND(COUNTIF(G11:DL11,"&lt;&gt;" &amp; "")&gt;0,NOT(ISBLANK(E11)))</formula>
    </cfRule>
  </conditionalFormatting>
  <conditionalFormatting sqref="E14">
    <cfRule type="expression" dxfId="2139" priority="21">
      <formula>COUNTIF(G14:DL14,"&lt;&gt;" &amp; "")&gt;0</formula>
    </cfRule>
    <cfRule type="expression" dxfId="2138" priority="22">
      <formula>AND(COUNTIF(G14:DL14,"&lt;&gt;" &amp; "")&gt;0,NOT(ISBLANK(E14)))</formula>
    </cfRule>
  </conditionalFormatting>
  <conditionalFormatting sqref="E15">
    <cfRule type="expression" dxfId="2137" priority="23">
      <formula>COUNTIF(G15:DL15,"&lt;&gt;" &amp; "")&gt;0</formula>
    </cfRule>
    <cfRule type="expression" dxfId="2136" priority="24">
      <formula>AND(COUNTIF(G15:DL15,"&lt;&gt;" &amp; "")&gt;0,NOT(ISBLANK(E15)))</formula>
    </cfRule>
  </conditionalFormatting>
  <conditionalFormatting sqref="E16">
    <cfRule type="expression" dxfId="2135" priority="25">
      <formula>COUNTIF(G16:DL16,"&lt;&gt;" &amp; "")&gt;0</formula>
    </cfRule>
    <cfRule type="expression" dxfId="2134" priority="26">
      <formula>AND(COUNTIF(G16:DL16,"&lt;&gt;" &amp; "")&gt;0,NOT(ISBLANK(E16)))</formula>
    </cfRule>
  </conditionalFormatting>
  <conditionalFormatting sqref="E17">
    <cfRule type="expression" dxfId="2133" priority="27">
      <formula>COUNTIF(G17:DL17,"&lt;&gt;" &amp; "")&gt;0</formula>
    </cfRule>
    <cfRule type="expression" dxfId="2132" priority="28">
      <formula>AND(COUNTIF(G17:DL17,"&lt;&gt;" &amp; "")&gt;0,NOT(ISBLANK(E17)))</formula>
    </cfRule>
  </conditionalFormatting>
  <conditionalFormatting sqref="E18">
    <cfRule type="expression" dxfId="2131" priority="29">
      <formula>COUNTIF(G18:DL18,"&lt;&gt;" &amp; "")&gt;0</formula>
    </cfRule>
    <cfRule type="expression" dxfId="2130" priority="30">
      <formula>AND(COUNTIF(G18:DL18,"&lt;&gt;" &amp; "")&gt;0,NOT(ISBLANK(E18)))</formula>
    </cfRule>
  </conditionalFormatting>
  <conditionalFormatting sqref="E19">
    <cfRule type="expression" dxfId="2129" priority="31">
      <formula>COUNTIF(G19:DL19,"&lt;&gt;" &amp; "")&gt;0</formula>
    </cfRule>
    <cfRule type="expression" dxfId="2128" priority="32">
      <formula>AND(COUNTIF(G19:DL19,"&lt;&gt;" &amp; "")&gt;0,NOT(ISBLANK(E19)))</formula>
    </cfRule>
  </conditionalFormatting>
  <conditionalFormatting sqref="E2">
    <cfRule type="expression" dxfId="2127" priority="1">
      <formula>COUNTIF(G2:DL2,"&lt;&gt;" &amp; "")&gt;0</formula>
    </cfRule>
    <cfRule type="expression" dxfId="2126" priority="2">
      <formula>AND(COUNTIF(G2:DL2,"&lt;&gt;" &amp; "")&gt;0,NOT(ISBLANK(E2)))</formula>
    </cfRule>
  </conditionalFormatting>
  <conditionalFormatting sqref="E20">
    <cfRule type="expression" dxfId="2125" priority="33">
      <formula>COUNTIF(G20:DL20,"&lt;&gt;" &amp; "")&gt;0</formula>
    </cfRule>
    <cfRule type="expression" dxfId="2124" priority="34">
      <formula>AND(COUNTIF(G20:DL20,"&lt;&gt;" &amp; "")&gt;0,NOT(ISBLANK(E20)))</formula>
    </cfRule>
  </conditionalFormatting>
  <conditionalFormatting sqref="E21">
    <cfRule type="expression" dxfId="2123" priority="35">
      <formula>COUNTIF(G21:DL21,"&lt;&gt;" &amp; "")&gt;0</formula>
    </cfRule>
    <cfRule type="expression" dxfId="2122" priority="36">
      <formula>AND(COUNTIF(G21:DL21,"&lt;&gt;" &amp; "")&gt;0,NOT(ISBLANK(E21)))</formula>
    </cfRule>
  </conditionalFormatting>
  <conditionalFormatting sqref="E22">
    <cfRule type="expression" dxfId="2121" priority="37">
      <formula>COUNTIF(G22:DL22,"&lt;&gt;" &amp; "")&gt;0</formula>
    </cfRule>
    <cfRule type="expression" dxfId="2120" priority="38">
      <formula>AND(COUNTIF(G22:DL22,"&lt;&gt;" &amp; "")&gt;0,NOT(ISBLANK(E22)))</formula>
    </cfRule>
  </conditionalFormatting>
  <conditionalFormatting sqref="E23">
    <cfRule type="expression" dxfId="2119" priority="39">
      <formula>COUNTIF(G23:DL23,"&lt;&gt;" &amp; "")&gt;0</formula>
    </cfRule>
    <cfRule type="expression" dxfId="2118" priority="40">
      <formula>AND(COUNTIF(G23:DL23,"&lt;&gt;" &amp; "")&gt;0,NOT(ISBLANK(E23)))</formula>
    </cfRule>
  </conditionalFormatting>
  <conditionalFormatting sqref="E26">
    <cfRule type="expression" dxfId="2117" priority="41">
      <formula>COUNTIF(G26:DL26,"&lt;&gt;" &amp; "")&gt;0</formula>
    </cfRule>
    <cfRule type="expression" dxfId="2116" priority="42">
      <formula>AND(COUNTIF(G26:DL26,"&lt;&gt;" &amp; "")&gt;0,NOT(ISBLANK(E26)))</formula>
    </cfRule>
  </conditionalFormatting>
  <conditionalFormatting sqref="E27">
    <cfRule type="expression" dxfId="2115" priority="43">
      <formula>COUNTIF(G27:DL27,"&lt;&gt;" &amp; "")&gt;0</formula>
    </cfRule>
    <cfRule type="expression" dxfId="2114" priority="44">
      <formula>AND(COUNTIF(G27:DL27,"&lt;&gt;" &amp; "")&gt;0,NOT(ISBLANK(E27)))</formula>
    </cfRule>
  </conditionalFormatting>
  <conditionalFormatting sqref="E28">
    <cfRule type="expression" dxfId="2113" priority="45">
      <formula>COUNTIF(G28:DL28,"&lt;&gt;" &amp; "")&gt;0</formula>
    </cfRule>
    <cfRule type="expression" dxfId="2112" priority="46">
      <formula>AND(COUNTIF(G28:DL28,"&lt;&gt;" &amp; "")&gt;0,NOT(ISBLANK(E28)))</formula>
    </cfRule>
  </conditionalFormatting>
  <conditionalFormatting sqref="E29">
    <cfRule type="expression" dxfId="2111" priority="47">
      <formula>COUNTIF(G29:DL29,"&lt;&gt;" &amp; "")&gt;0</formula>
    </cfRule>
    <cfRule type="expression" dxfId="2110" priority="48">
      <formula>AND(COUNTIF(G29:DL29,"&lt;&gt;" &amp; "")&gt;0,NOT(ISBLANK(E29)))</formula>
    </cfRule>
  </conditionalFormatting>
  <conditionalFormatting sqref="E3">
    <cfRule type="expression" dxfId="2109" priority="3">
      <formula>COUNTIF(G3:DL3,"&lt;&gt;" &amp; "")&gt;0</formula>
    </cfRule>
    <cfRule type="expression" dxfId="2108" priority="4">
      <formula>AND(COUNTIF(G3:DL3,"&lt;&gt;" &amp; "")&gt;0,NOT(ISBLANK(E3)))</formula>
    </cfRule>
  </conditionalFormatting>
  <conditionalFormatting sqref="E30">
    <cfRule type="expression" dxfId="2107" priority="49">
      <formula>COUNTIF(G30:DL30,"&lt;&gt;" &amp; "")&gt;0</formula>
    </cfRule>
    <cfRule type="expression" dxfId="2106" priority="50">
      <formula>AND(COUNTIF(G30:DL30,"&lt;&gt;" &amp; "")&gt;0,NOT(ISBLANK(E30)))</formula>
    </cfRule>
  </conditionalFormatting>
  <conditionalFormatting sqref="E31">
    <cfRule type="expression" dxfId="2105" priority="51">
      <formula>COUNTIF(G31:DL31,"&lt;&gt;" &amp; "")&gt;0</formula>
    </cfRule>
    <cfRule type="expression" dxfId="2104" priority="52">
      <formula>AND(COUNTIF(G31:DL31,"&lt;&gt;" &amp; "")&gt;0,NOT(ISBLANK(E31)))</formula>
    </cfRule>
  </conditionalFormatting>
  <conditionalFormatting sqref="E32">
    <cfRule type="expression" dxfId="2103" priority="53">
      <formula>COUNTIF(G32:DL32,"&lt;&gt;" &amp; "")&gt;0</formula>
    </cfRule>
    <cfRule type="expression" dxfId="2102" priority="54">
      <formula>AND(COUNTIF(G32:DL32,"&lt;&gt;" &amp; "")&gt;0,NOT(ISBLANK(E32)))</formula>
    </cfRule>
  </conditionalFormatting>
  <conditionalFormatting sqref="E33">
    <cfRule type="expression" dxfId="2101" priority="55">
      <formula>COUNTIF(G33:DL33,"&lt;&gt;" &amp; "")&gt;0</formula>
    </cfRule>
    <cfRule type="expression" dxfId="2100" priority="56">
      <formula>AND(COUNTIF(G33:DL33,"&lt;&gt;" &amp; "")&gt;0,NOT(ISBLANK(E33)))</formula>
    </cfRule>
  </conditionalFormatting>
  <conditionalFormatting sqref="E34">
    <cfRule type="expression" dxfId="2099" priority="57">
      <formula>COUNTIF(G34:DL34,"&lt;&gt;" &amp; "")&gt;0</formula>
    </cfRule>
    <cfRule type="expression" dxfId="2098" priority="58">
      <formula>AND(COUNTIF(G34:DL34,"&lt;&gt;" &amp; "")&gt;0,NOT(ISBLANK(E34)))</formula>
    </cfRule>
  </conditionalFormatting>
  <conditionalFormatting sqref="E35">
    <cfRule type="expression" dxfId="2097" priority="59">
      <formula>COUNTIF(G35:DL35,"&lt;&gt;" &amp; "")&gt;0</formula>
    </cfRule>
    <cfRule type="expression" dxfId="2096" priority="60">
      <formula>AND(COUNTIF(G35:DL35,"&lt;&gt;" &amp; "")&gt;0,NOT(ISBLANK(E35)))</formula>
    </cfRule>
  </conditionalFormatting>
  <conditionalFormatting sqref="E38">
    <cfRule type="expression" dxfId="2095" priority="61">
      <formula>COUNTIF(G38:DL38,"&lt;&gt;" &amp; "")&gt;0</formula>
    </cfRule>
    <cfRule type="expression" dxfId="2094" priority="62">
      <formula>AND(COUNTIF(G38:DL38,"&lt;&gt;" &amp; "")&gt;0,NOT(ISBLANK(E38)))</formula>
    </cfRule>
  </conditionalFormatting>
  <conditionalFormatting sqref="E39">
    <cfRule type="expression" dxfId="2093" priority="63">
      <formula>COUNTIF(G39:DL39,"&lt;&gt;" &amp; "")&gt;0</formula>
    </cfRule>
    <cfRule type="expression" dxfId="2092" priority="64">
      <formula>AND(COUNTIF(G39:DL39,"&lt;&gt;" &amp; "")&gt;0,NOT(ISBLANK(E39)))</formula>
    </cfRule>
  </conditionalFormatting>
  <conditionalFormatting sqref="E4">
    <cfRule type="expression" dxfId="2091" priority="5">
      <formula>COUNTIF(G4:DL4,"&lt;&gt;" &amp; "")&gt;0</formula>
    </cfRule>
    <cfRule type="expression" dxfId="2090" priority="6">
      <formula>AND(COUNTIF(G4:DL4,"&lt;&gt;" &amp; "")&gt;0,NOT(ISBLANK(E4)))</formula>
    </cfRule>
  </conditionalFormatting>
  <conditionalFormatting sqref="E40">
    <cfRule type="expression" dxfId="2089" priority="65">
      <formula>COUNTIF(G40:DL40,"&lt;&gt;" &amp; "")&gt;0</formula>
    </cfRule>
    <cfRule type="expression" dxfId="2088" priority="66">
      <formula>AND(COUNTIF(G40:DL40,"&lt;&gt;" &amp; "")&gt;0,NOT(ISBLANK(E40)))</formula>
    </cfRule>
  </conditionalFormatting>
  <conditionalFormatting sqref="E41">
    <cfRule type="expression" dxfId="2087" priority="67">
      <formula>COUNTIF(G41:DL41,"&lt;&gt;" &amp; "")&gt;0</formula>
    </cfRule>
    <cfRule type="expression" dxfId="2086" priority="68">
      <formula>AND(COUNTIF(G41:DL41,"&lt;&gt;" &amp; "")&gt;0,NOT(ISBLANK(E41)))</formula>
    </cfRule>
  </conditionalFormatting>
  <conditionalFormatting sqref="E42">
    <cfRule type="expression" dxfId="2085" priority="69">
      <formula>COUNTIF(G42:DL42,"&lt;&gt;" &amp; "")&gt;0</formula>
    </cfRule>
    <cfRule type="expression" dxfId="2084" priority="70">
      <formula>AND(COUNTIF(G42:DL42,"&lt;&gt;" &amp; "")&gt;0,NOT(ISBLANK(E42)))</formula>
    </cfRule>
  </conditionalFormatting>
  <conditionalFormatting sqref="E43">
    <cfRule type="expression" dxfId="2083" priority="71">
      <formula>COUNTIF(G43:DL43,"&lt;&gt;" &amp; "")&gt;0</formula>
    </cfRule>
    <cfRule type="expression" dxfId="2082" priority="72">
      <formula>AND(COUNTIF(G43:DL43,"&lt;&gt;" &amp; "")&gt;0,NOT(ISBLANK(E43)))</formula>
    </cfRule>
  </conditionalFormatting>
  <conditionalFormatting sqref="E44">
    <cfRule type="expression" dxfId="2081" priority="73">
      <formula>COUNTIF(G44:DL44,"&lt;&gt;" &amp; "")&gt;0</formula>
    </cfRule>
    <cfRule type="expression" dxfId="2080" priority="74">
      <formula>AND(COUNTIF(G44:DL44,"&lt;&gt;" &amp; "")&gt;0,NOT(ISBLANK(E44)))</formula>
    </cfRule>
  </conditionalFormatting>
  <conditionalFormatting sqref="E45">
    <cfRule type="expression" dxfId="2079" priority="75">
      <formula>COUNTIF(G45:DL45,"&lt;&gt;" &amp; "")&gt;0</formula>
    </cfRule>
    <cfRule type="expression" dxfId="2078" priority="76">
      <formula>AND(COUNTIF(G45:DL45,"&lt;&gt;" &amp; "")&gt;0,NOT(ISBLANK(E45)))</formula>
    </cfRule>
  </conditionalFormatting>
  <conditionalFormatting sqref="E46">
    <cfRule type="expression" dxfId="2077" priority="77">
      <formula>COUNTIF(G46:DL46,"&lt;&gt;" &amp; "")&gt;0</formula>
    </cfRule>
    <cfRule type="expression" dxfId="2076" priority="78">
      <formula>AND(COUNTIF(G46:DL46,"&lt;&gt;" &amp; "")&gt;0,NOT(ISBLANK(E46)))</formula>
    </cfRule>
  </conditionalFormatting>
  <conditionalFormatting sqref="E47">
    <cfRule type="expression" dxfId="2075" priority="79">
      <formula>COUNTIF(G47:DL47,"&lt;&gt;" &amp; "")&gt;0</formula>
    </cfRule>
    <cfRule type="expression" dxfId="2074" priority="80">
      <formula>AND(COUNTIF(G47:DL47,"&lt;&gt;" &amp; "")&gt;0,NOT(ISBLANK(E47)))</formula>
    </cfRule>
  </conditionalFormatting>
  <conditionalFormatting sqref="E5">
    <cfRule type="expression" dxfId="2073" priority="7">
      <formula>COUNTIF(G5:DL5,"&lt;&gt;" &amp; "")&gt;0</formula>
    </cfRule>
    <cfRule type="expression" dxfId="2072" priority="8">
      <formula>AND(COUNTIF(G5:DL5,"&lt;&gt;" &amp; "")&gt;0,NOT(ISBLANK(E5)))</formula>
    </cfRule>
  </conditionalFormatting>
  <conditionalFormatting sqref="E50">
    <cfRule type="expression" dxfId="2071" priority="81">
      <formula>COUNTIF(G50:DL50,"&lt;&gt;" &amp; "")&gt;0</formula>
    </cfRule>
    <cfRule type="expression" dxfId="2070" priority="82">
      <formula>AND(COUNTIF(G50:DL50,"&lt;&gt;" &amp; "")&gt;0,NOT(ISBLANK(E50)))</formula>
    </cfRule>
  </conditionalFormatting>
  <conditionalFormatting sqref="E51">
    <cfRule type="expression" dxfId="2069" priority="83">
      <formula>COUNTIF(G51:DL51,"&lt;&gt;" &amp; "")&gt;0</formula>
    </cfRule>
    <cfRule type="expression" dxfId="2068" priority="84">
      <formula>AND(COUNTIF(G51:DL51,"&lt;&gt;" &amp; "")&gt;0,NOT(ISBLANK(E51)))</formula>
    </cfRule>
  </conditionalFormatting>
  <conditionalFormatting sqref="E52">
    <cfRule type="expression" dxfId="2067" priority="85">
      <formula>COUNTIF(G52:DL52,"&lt;&gt;" &amp; "")&gt;0</formula>
    </cfRule>
    <cfRule type="expression" dxfId="2066" priority="86">
      <formula>AND(COUNTIF(G52:DL52,"&lt;&gt;" &amp; "")&gt;0,NOT(ISBLANK(E52)))</formula>
    </cfRule>
  </conditionalFormatting>
  <conditionalFormatting sqref="E53">
    <cfRule type="expression" dxfId="2065" priority="87">
      <formula>COUNTIF(G53:DL53,"&lt;&gt;" &amp; "")&gt;0</formula>
    </cfRule>
    <cfRule type="expression" dxfId="2064" priority="88">
      <formula>AND(COUNTIF(G53:DL53,"&lt;&gt;" &amp; "")&gt;0,NOT(ISBLANK(E53)))</formula>
    </cfRule>
  </conditionalFormatting>
  <conditionalFormatting sqref="E54">
    <cfRule type="expression" dxfId="2063" priority="89">
      <formula>COUNTIF(G54:DL54,"&lt;&gt;" &amp; "")&gt;0</formula>
    </cfRule>
    <cfRule type="expression" dxfId="2062" priority="90">
      <formula>AND(COUNTIF(G54:DL54,"&lt;&gt;" &amp; "")&gt;0,NOT(ISBLANK(E54)))</formula>
    </cfRule>
  </conditionalFormatting>
  <conditionalFormatting sqref="E55">
    <cfRule type="expression" dxfId="2061" priority="91">
      <formula>COUNTIF(G55:DL55,"&lt;&gt;" &amp; "")&gt;0</formula>
    </cfRule>
    <cfRule type="expression" dxfId="2060" priority="92">
      <formula>AND(COUNTIF(G55:DL55,"&lt;&gt;" &amp; "")&gt;0,NOT(ISBLANK(E55)))</formula>
    </cfRule>
  </conditionalFormatting>
  <conditionalFormatting sqref="E56">
    <cfRule type="expression" dxfId="2059" priority="93">
      <formula>COUNTIF(G56:DL56,"&lt;&gt;" &amp; "")&gt;0</formula>
    </cfRule>
    <cfRule type="expression" dxfId="2058" priority="94">
      <formula>AND(COUNTIF(G56:DL56,"&lt;&gt;" &amp; "")&gt;0,NOT(ISBLANK(E56)))</formula>
    </cfRule>
  </conditionalFormatting>
  <conditionalFormatting sqref="E57">
    <cfRule type="expression" dxfId="2057" priority="95">
      <formula>COUNTIF(G57:DL57,"&lt;&gt;" &amp; "")&gt;0</formula>
    </cfRule>
    <cfRule type="expression" dxfId="2056" priority="96">
      <formula>AND(COUNTIF(G57:DL57,"&lt;&gt;" &amp; "")&gt;0,NOT(ISBLANK(E57)))</formula>
    </cfRule>
  </conditionalFormatting>
  <conditionalFormatting sqref="E58">
    <cfRule type="expression" dxfId="2055" priority="97">
      <formula>COUNTIF(G58:DL58,"&lt;&gt;" &amp; "")&gt;0</formula>
    </cfRule>
    <cfRule type="expression" dxfId="2054" priority="98">
      <formula>AND(COUNTIF(G58:DL58,"&lt;&gt;" &amp; "")&gt;0,NOT(ISBLANK(E58)))</formula>
    </cfRule>
  </conditionalFormatting>
  <conditionalFormatting sqref="E59">
    <cfRule type="expression" dxfId="2053" priority="99">
      <formula>COUNTIF(G59:DL59,"&lt;&gt;" &amp; "")&gt;0</formula>
    </cfRule>
    <cfRule type="expression" dxfId="2052" priority="100">
      <formula>AND(COUNTIF(G59:DL59,"&lt;&gt;" &amp; "")&gt;0,NOT(ISBLANK(E59)))</formula>
    </cfRule>
  </conditionalFormatting>
  <conditionalFormatting sqref="E6">
    <cfRule type="expression" dxfId="2051" priority="9">
      <formula>COUNTIF(G6:DL6,"&lt;&gt;" &amp; "")&gt;0</formula>
    </cfRule>
    <cfRule type="expression" dxfId="2050" priority="10">
      <formula>AND(COUNTIF(G6:DL6,"&lt;&gt;" &amp; "")&gt;0,NOT(ISBLANK(E6)))</formula>
    </cfRule>
  </conditionalFormatting>
  <conditionalFormatting sqref="E62">
    <cfRule type="expression" dxfId="2049" priority="101">
      <formula>COUNTIF(G62:DL62,"&lt;&gt;" &amp; "")&gt;0</formula>
    </cfRule>
    <cfRule type="expression" dxfId="2048" priority="102">
      <formula>AND(COUNTIF(G62:DL62,"&lt;&gt;" &amp; "")&gt;0,NOT(ISBLANK(E62)))</formula>
    </cfRule>
  </conditionalFormatting>
  <conditionalFormatting sqref="E63">
    <cfRule type="expression" dxfId="2047" priority="103">
      <formula>COUNTIF(G63:DL63,"&lt;&gt;" &amp; "")&gt;0</formula>
    </cfRule>
    <cfRule type="expression" dxfId="2046" priority="104">
      <formula>AND(COUNTIF(G63:DL63,"&lt;&gt;" &amp; "")&gt;0,NOT(ISBLANK(E63)))</formula>
    </cfRule>
  </conditionalFormatting>
  <conditionalFormatting sqref="E64">
    <cfRule type="expression" dxfId="2045" priority="105">
      <formula>COUNTIF(G64:DL64,"&lt;&gt;" &amp; "")&gt;0</formula>
    </cfRule>
    <cfRule type="expression" dxfId="2044" priority="106">
      <formula>AND(COUNTIF(G64:DL64,"&lt;&gt;" &amp; "")&gt;0,NOT(ISBLANK(E64)))</formula>
    </cfRule>
  </conditionalFormatting>
  <conditionalFormatting sqref="E65">
    <cfRule type="expression" dxfId="2043" priority="107">
      <formula>COUNTIF(G65:DL65,"&lt;&gt;" &amp; "")&gt;0</formula>
    </cfRule>
    <cfRule type="expression" dxfId="2042" priority="108">
      <formula>AND(COUNTIF(G65:DL65,"&lt;&gt;" &amp; "")&gt;0,NOT(ISBLANK(E65)))</formula>
    </cfRule>
  </conditionalFormatting>
  <conditionalFormatting sqref="E66">
    <cfRule type="expression" dxfId="2041" priority="109">
      <formula>COUNTIF(G66:DL66,"&lt;&gt;" &amp; "")&gt;0</formula>
    </cfRule>
    <cfRule type="expression" dxfId="2040" priority="110">
      <formula>AND(COUNTIF(G66:DL66,"&lt;&gt;" &amp; "")&gt;0,NOT(ISBLANK(E66)))</formula>
    </cfRule>
  </conditionalFormatting>
  <conditionalFormatting sqref="E67">
    <cfRule type="expression" dxfId="2039" priority="111">
      <formula>COUNTIF(G67:DL67,"&lt;&gt;" &amp; "")&gt;0</formula>
    </cfRule>
    <cfRule type="expression" dxfId="2038" priority="112">
      <formula>AND(COUNTIF(G67:DL67,"&lt;&gt;" &amp; "")&gt;0,NOT(ISBLANK(E67)))</formula>
    </cfRule>
  </conditionalFormatting>
  <conditionalFormatting sqref="E68">
    <cfRule type="expression" dxfId="2037" priority="113">
      <formula>COUNTIF(G68:DL68,"&lt;&gt;" &amp; "")&gt;0</formula>
    </cfRule>
    <cfRule type="expression" dxfId="2036" priority="114">
      <formula>AND(COUNTIF(G68:DL68,"&lt;&gt;" &amp; "")&gt;0,NOT(ISBLANK(E68)))</formula>
    </cfRule>
  </conditionalFormatting>
  <conditionalFormatting sqref="E69">
    <cfRule type="expression" dxfId="2035" priority="115">
      <formula>COUNTIF(G69:DL69,"&lt;&gt;" &amp; "")&gt;0</formula>
    </cfRule>
    <cfRule type="expression" dxfId="2034" priority="116">
      <formula>AND(COUNTIF(G69:DL69,"&lt;&gt;" &amp; "")&gt;0,NOT(ISBLANK(E69)))</formula>
    </cfRule>
  </conditionalFormatting>
  <conditionalFormatting sqref="E7">
    <cfRule type="expression" dxfId="2033" priority="11">
      <formula>COUNTIF(G7:DL7,"&lt;&gt;" &amp; "")&gt;0</formula>
    </cfRule>
    <cfRule type="expression" dxfId="2032" priority="12">
      <formula>AND(COUNTIF(G7:DL7,"&lt;&gt;" &amp; "")&gt;0,NOT(ISBLANK(E7)))</formula>
    </cfRule>
  </conditionalFormatting>
  <conditionalFormatting sqref="E70">
    <cfRule type="expression" dxfId="2031" priority="117">
      <formula>COUNTIF(G70:DL70,"&lt;&gt;" &amp; "")&gt;0</formula>
    </cfRule>
    <cfRule type="expression" dxfId="2030" priority="118">
      <formula>AND(COUNTIF(G70:DL70,"&lt;&gt;" &amp; "")&gt;0,NOT(ISBLANK(E70)))</formula>
    </cfRule>
  </conditionalFormatting>
  <conditionalFormatting sqref="E71">
    <cfRule type="expression" dxfId="2029" priority="119">
      <formula>COUNTIF(G71:DL71,"&lt;&gt;" &amp; "")&gt;0</formula>
    </cfRule>
    <cfRule type="expression" dxfId="2028" priority="120">
      <formula>AND(COUNTIF(G71:DL71,"&lt;&gt;" &amp; "")&gt;0,NOT(ISBLANK(E71)))</formula>
    </cfRule>
  </conditionalFormatting>
  <conditionalFormatting sqref="E74">
    <cfRule type="expression" dxfId="2027" priority="121">
      <formula>COUNTIF(G74:DL74,"&lt;&gt;" &amp; "")&gt;0</formula>
    </cfRule>
    <cfRule type="expression" dxfId="2026" priority="122">
      <formula>AND(COUNTIF(G74:DL74,"&lt;&gt;" &amp; "")&gt;0,NOT(ISBLANK(E74)))</formula>
    </cfRule>
  </conditionalFormatting>
  <conditionalFormatting sqref="E75">
    <cfRule type="expression" dxfId="2025" priority="123">
      <formula>COUNTIF(G75:DL75,"&lt;&gt;" &amp; "")&gt;0</formula>
    </cfRule>
    <cfRule type="expression" dxfId="2024" priority="124">
      <formula>AND(COUNTIF(G75:DL75,"&lt;&gt;" &amp; "")&gt;0,NOT(ISBLANK(E75)))</formula>
    </cfRule>
  </conditionalFormatting>
  <conditionalFormatting sqref="E76">
    <cfRule type="expression" dxfId="2023" priority="125">
      <formula>COUNTIF(G76:DL76,"&lt;&gt;" &amp; "")&gt;0</formula>
    </cfRule>
    <cfRule type="expression" dxfId="2022" priority="126">
      <formula>AND(COUNTIF(G76:DL76,"&lt;&gt;" &amp; "")&gt;0,NOT(ISBLANK(E76)))</formula>
    </cfRule>
  </conditionalFormatting>
  <conditionalFormatting sqref="E77">
    <cfRule type="expression" dxfId="2021" priority="127">
      <formula>COUNTIF(G77:DL77,"&lt;&gt;" &amp; "")&gt;0</formula>
    </cfRule>
    <cfRule type="expression" dxfId="2020" priority="128">
      <formula>AND(COUNTIF(G77:DL77,"&lt;&gt;" &amp; "")&gt;0,NOT(ISBLANK(E77)))</formula>
    </cfRule>
  </conditionalFormatting>
  <conditionalFormatting sqref="E78">
    <cfRule type="expression" dxfId="2019" priority="129">
      <formula>COUNTIF(G78:DL78,"&lt;&gt;" &amp; "")&gt;0</formula>
    </cfRule>
    <cfRule type="expression" dxfId="2018" priority="130">
      <formula>AND(COUNTIF(G78:DL78,"&lt;&gt;" &amp; "")&gt;0,NOT(ISBLANK(E78)))</formula>
    </cfRule>
  </conditionalFormatting>
  <conditionalFormatting sqref="E79">
    <cfRule type="expression" dxfId="2017" priority="131">
      <formula>COUNTIF(G79:DL79,"&lt;&gt;" &amp; "")&gt;0</formula>
    </cfRule>
    <cfRule type="expression" dxfId="2016" priority="132">
      <formula>AND(COUNTIF(G79:DL79,"&lt;&gt;" &amp; "")&gt;0,NOT(ISBLANK(E79)))</formula>
    </cfRule>
  </conditionalFormatting>
  <conditionalFormatting sqref="E8">
    <cfRule type="expression" dxfId="2015" priority="13">
      <formula>COUNTIF(G8:DL8,"&lt;&gt;" &amp; "")&gt;0</formula>
    </cfRule>
    <cfRule type="expression" dxfId="2014" priority="14">
      <formula>AND(COUNTIF(G8:DL8,"&lt;&gt;" &amp; "")&gt;0,NOT(ISBLANK(E8)))</formula>
    </cfRule>
  </conditionalFormatting>
  <conditionalFormatting sqref="E80">
    <cfRule type="expression" dxfId="2013" priority="133">
      <formula>COUNTIF(G80:DL80,"&lt;&gt;" &amp; "")&gt;0</formula>
    </cfRule>
    <cfRule type="expression" dxfId="2012" priority="134">
      <formula>AND(COUNTIF(G80:DL80,"&lt;&gt;" &amp; "")&gt;0,NOT(ISBLANK(E80)))</formula>
    </cfRule>
  </conditionalFormatting>
  <conditionalFormatting sqref="E81">
    <cfRule type="expression" dxfId="2011" priority="135">
      <formula>COUNTIF(G81:DL81,"&lt;&gt;" &amp; "")&gt;0</formula>
    </cfRule>
    <cfRule type="expression" dxfId="2010" priority="136">
      <formula>AND(COUNTIF(G81:DL81,"&lt;&gt;" &amp; "")&gt;0,NOT(ISBLANK(E81)))</formula>
    </cfRule>
  </conditionalFormatting>
  <conditionalFormatting sqref="E82">
    <cfRule type="expression" dxfId="2009" priority="137">
      <formula>COUNTIF(G82:DL82,"&lt;&gt;" &amp; "")&gt;0</formula>
    </cfRule>
    <cfRule type="expression" dxfId="2008" priority="138">
      <formula>AND(COUNTIF(G82:DL82,"&lt;&gt;" &amp; "")&gt;0,NOT(ISBLANK(E82)))</formula>
    </cfRule>
  </conditionalFormatting>
  <conditionalFormatting sqref="E83">
    <cfRule type="expression" dxfId="2007" priority="139">
      <formula>COUNTIF(G83:DL83,"&lt;&gt;" &amp; "")&gt;0</formula>
    </cfRule>
    <cfRule type="expression" dxfId="2006" priority="140">
      <formula>AND(COUNTIF(G83:DL83,"&lt;&gt;" &amp; "")&gt;0,NOT(ISBLANK(E83)))</formula>
    </cfRule>
  </conditionalFormatting>
  <conditionalFormatting sqref="E86">
    <cfRule type="expression" dxfId="2005" priority="141">
      <formula>COUNTIF(G86:DL86,"&lt;&gt;" &amp; "")&gt;0</formula>
    </cfRule>
    <cfRule type="expression" dxfId="2004" priority="142">
      <formula>AND(COUNTIF(G86:DL86,"&lt;&gt;" &amp; "")&gt;0,NOT(ISBLANK(E86)))</formula>
    </cfRule>
  </conditionalFormatting>
  <conditionalFormatting sqref="E87">
    <cfRule type="expression" dxfId="2003" priority="143">
      <formula>COUNTIF(G87:DL87,"&lt;&gt;" &amp; "")&gt;0</formula>
    </cfRule>
    <cfRule type="expression" dxfId="2002" priority="144">
      <formula>AND(COUNTIF(G87:DL87,"&lt;&gt;" &amp; "")&gt;0,NOT(ISBLANK(E87)))</formula>
    </cfRule>
  </conditionalFormatting>
  <conditionalFormatting sqref="E88">
    <cfRule type="expression" dxfId="2001" priority="145">
      <formula>COUNTIF(G88:DL88,"&lt;&gt;" &amp; "")&gt;0</formula>
    </cfRule>
    <cfRule type="expression" dxfId="2000" priority="146">
      <formula>AND(COUNTIF(G88:DL88,"&lt;&gt;" &amp; "")&gt;0,NOT(ISBLANK(E88)))</formula>
    </cfRule>
  </conditionalFormatting>
  <conditionalFormatting sqref="E89">
    <cfRule type="expression" dxfId="1999" priority="147">
      <formula>COUNTIF(G89:DL89,"&lt;&gt;" &amp; "")&gt;0</formula>
    </cfRule>
    <cfRule type="expression" dxfId="1998" priority="148">
      <formula>AND(COUNTIF(G89:DL89,"&lt;&gt;" &amp; "")&gt;0,NOT(ISBLANK(E89)))</formula>
    </cfRule>
  </conditionalFormatting>
  <conditionalFormatting sqref="E9">
    <cfRule type="expression" dxfId="1997" priority="15">
      <formula>COUNTIF(G9:DL9,"&lt;&gt;" &amp; "")&gt;0</formula>
    </cfRule>
    <cfRule type="expression" dxfId="1996" priority="16">
      <formula>AND(COUNTIF(G9:DL9,"&lt;&gt;" &amp; "")&gt;0,NOT(ISBLANK(E9)))</formula>
    </cfRule>
  </conditionalFormatting>
  <conditionalFormatting sqref="E90">
    <cfRule type="expression" dxfId="1995" priority="149">
      <formula>COUNTIF(G90:DL90,"&lt;&gt;" &amp; "")&gt;0</formula>
    </cfRule>
    <cfRule type="expression" dxfId="1994" priority="150">
      <formula>AND(COUNTIF(G90:DL90,"&lt;&gt;" &amp; "")&gt;0,NOT(ISBLANK(E90)))</formula>
    </cfRule>
  </conditionalFormatting>
  <conditionalFormatting sqref="E91">
    <cfRule type="expression" dxfId="1993" priority="151">
      <formula>COUNTIF(G91:DL91,"&lt;&gt;" &amp; "")&gt;0</formula>
    </cfRule>
    <cfRule type="expression" dxfId="1992" priority="152">
      <formula>AND(COUNTIF(G91:DL91,"&lt;&gt;" &amp; "")&gt;0,NOT(ISBLANK(E91)))</formula>
    </cfRule>
  </conditionalFormatting>
  <conditionalFormatting sqref="E92">
    <cfRule type="expression" dxfId="1991" priority="153">
      <formula>COUNTIF(G92:DL92,"&lt;&gt;" &amp; "")&gt;0</formula>
    </cfRule>
    <cfRule type="expression" dxfId="1990" priority="154">
      <formula>AND(COUNTIF(G92:DL92,"&lt;&gt;" &amp; "")&gt;0,NOT(ISBLANK(E92)))</formula>
    </cfRule>
  </conditionalFormatting>
  <conditionalFormatting sqref="E93">
    <cfRule type="expression" dxfId="1989" priority="155">
      <formula>COUNTIF(G93:DL93,"&lt;&gt;" &amp; "")&gt;0</formula>
    </cfRule>
    <cfRule type="expression" dxfId="1988" priority="156">
      <formula>AND(COUNTIF(G93:DL93,"&lt;&gt;" &amp; "")&gt;0,NOT(ISBLANK(E93)))</formula>
    </cfRule>
  </conditionalFormatting>
  <conditionalFormatting sqref="E94">
    <cfRule type="expression" dxfId="1987" priority="157">
      <formula>COUNTIF(G94:DL94,"&lt;&gt;" &amp; "")&gt;0</formula>
    </cfRule>
    <cfRule type="expression" dxfId="1986" priority="158">
      <formula>AND(COUNTIF(G94:DL94,"&lt;&gt;" &amp; "")&gt;0,NOT(ISBLANK(E94)))</formula>
    </cfRule>
  </conditionalFormatting>
  <conditionalFormatting sqref="E95">
    <cfRule type="expression" dxfId="1985" priority="159">
      <formula>COUNTIF(G95:DL95,"&lt;&gt;" &amp; "")&gt;0</formula>
    </cfRule>
    <cfRule type="expression" dxfId="1984" priority="160">
      <formula>AND(COUNTIF(G95:DL95,"&lt;&gt;" &amp; "")&gt;0,NOT(ISBLANK(E95)))</formula>
    </cfRule>
  </conditionalFormatting>
  <conditionalFormatting sqref="E98">
    <cfRule type="expression" dxfId="1983" priority="161">
      <formula>COUNTIF(G98:DL98,"&lt;&gt;" &amp; "")&gt;0</formula>
    </cfRule>
    <cfRule type="expression" dxfId="1982" priority="162">
      <formula>AND(COUNTIF(G98:DL98,"&lt;&gt;" &amp; "")&gt;0,NOT(ISBLANK(E98)))</formula>
    </cfRule>
  </conditionalFormatting>
  <conditionalFormatting sqref="E99">
    <cfRule type="expression" dxfId="1981" priority="163">
      <formula>COUNTIF(G99:DL99,"&lt;&gt;" &amp; "")&gt;0</formula>
    </cfRule>
    <cfRule type="expression" dxfId="1980" priority="164">
      <formula>AND(COUNTIF(G99:DL99,"&lt;&gt;" &amp; "")&gt;0,NOT(ISBLANK(E99)))</formula>
    </cfRule>
  </conditionalFormatting>
  <dataValidations count="1">
    <dataValidation type="list" allowBlank="1" showInputMessage="1" showErrorMessage="1" sqref="C98:C107 C86:C95 C74:C83 C62:C71 C50:C59 C38:C47 C26:C35 C14:C23 C2:C11" xr:uid="{00000000-0002-0000-0900-000000000000}">
      <formula1>"N.A."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808080"/>
  </sheetPr>
  <dimension ref="A1:DN350"/>
  <sheetViews>
    <sheetView workbookViewId="0"/>
  </sheetViews>
  <sheetFormatPr defaultRowHeight="15" x14ac:dyDescent="0.25"/>
  <cols>
    <col min="1" max="1" width="18.28515625" customWidth="1"/>
    <col min="2" max="2" width="53.42578125" customWidth="1"/>
    <col min="3" max="3" width="23.7109375" customWidth="1"/>
    <col min="4" max="4" width="21.5703125" customWidth="1"/>
    <col min="5" max="5" width="7.28515625" customWidth="1"/>
    <col min="6" max="6" width="13.85546875" customWidth="1"/>
    <col min="7" max="7" width="10.5703125" customWidth="1"/>
    <col min="8" max="8" width="8.28515625" customWidth="1"/>
    <col min="9" max="118" width="9.42578125" customWidth="1"/>
  </cols>
  <sheetData>
    <row r="1" spans="1:118" x14ac:dyDescent="0.25">
      <c r="A1" s="1" t="s">
        <v>0</v>
      </c>
      <c r="B1" s="1" t="s">
        <v>1</v>
      </c>
      <c r="C1" s="1" t="s">
        <v>149</v>
      </c>
      <c r="D1" s="1" t="s">
        <v>150</v>
      </c>
    </row>
    <row r="2" spans="1:118" x14ac:dyDescent="0.25">
      <c r="A2" t="s">
        <v>147</v>
      </c>
      <c r="B2" t="s">
        <v>148</v>
      </c>
      <c r="C2" t="s">
        <v>5</v>
      </c>
      <c r="D2" t="s">
        <v>5</v>
      </c>
    </row>
    <row r="4" spans="1:118" x14ac:dyDescent="0.25">
      <c r="B4" s="1" t="str">
        <f>'Population Definitions'!$A$2</f>
        <v>0-4M</v>
      </c>
      <c r="C4" s="1" t="str">
        <f>'Population Definitions'!$A$3</f>
        <v>0-4F</v>
      </c>
      <c r="D4" s="1" t="str">
        <f>'Population Definitions'!$A$4</f>
        <v>5-14M</v>
      </c>
      <c r="E4" s="1" t="str">
        <f>'Population Definitions'!$A$5</f>
        <v>5-14F</v>
      </c>
      <c r="F4" s="1" t="str">
        <f>'Population Definitions'!$A$6</f>
        <v>15-49M</v>
      </c>
      <c r="G4" s="1" t="str">
        <f>'Population Definitions'!$A$7</f>
        <v>15-49F</v>
      </c>
      <c r="H4" s="1" t="str">
        <f>'Population Definitions'!$A$8</f>
        <v>50-69M</v>
      </c>
      <c r="I4" s="1" t="str">
        <f>'Population Definitions'!$A$9</f>
        <v>50-69F</v>
      </c>
      <c r="J4" s="1" t="str">
        <f>'Population Definitions'!$B$10</f>
        <v>70+M</v>
      </c>
      <c r="K4" s="1" t="str">
        <f>'Population Definitions'!$B$11</f>
        <v>70+F</v>
      </c>
    </row>
    <row r="5" spans="1:118" x14ac:dyDescent="0.25">
      <c r="A5" s="1" t="str">
        <f>'Population Definitions'!$A$2</f>
        <v>0-4M</v>
      </c>
      <c r="B5" s="5" t="s">
        <v>151</v>
      </c>
      <c r="C5" s="5" t="s">
        <v>152</v>
      </c>
      <c r="D5" s="5" t="s">
        <v>152</v>
      </c>
      <c r="E5" s="5" t="s">
        <v>152</v>
      </c>
      <c r="F5" s="5" t="s">
        <v>152</v>
      </c>
      <c r="G5" s="5" t="s">
        <v>152</v>
      </c>
      <c r="H5" s="5" t="s">
        <v>152</v>
      </c>
      <c r="I5" s="5" t="s">
        <v>152</v>
      </c>
      <c r="J5" s="5" t="s">
        <v>152</v>
      </c>
      <c r="K5" s="5" t="s">
        <v>152</v>
      </c>
    </row>
    <row r="6" spans="1:118" x14ac:dyDescent="0.25">
      <c r="A6" s="1" t="str">
        <f>'Population Definitions'!$A$3</f>
        <v>0-4F</v>
      </c>
      <c r="B6" s="5" t="s">
        <v>152</v>
      </c>
      <c r="C6" s="5" t="s">
        <v>152</v>
      </c>
      <c r="D6" s="5" t="s">
        <v>152</v>
      </c>
      <c r="E6" s="5" t="s">
        <v>152</v>
      </c>
      <c r="F6" s="5" t="s">
        <v>152</v>
      </c>
      <c r="G6" s="5" t="s">
        <v>152</v>
      </c>
      <c r="H6" s="5" t="s">
        <v>152</v>
      </c>
      <c r="I6" s="5" t="s">
        <v>152</v>
      </c>
      <c r="J6" s="5" t="s">
        <v>152</v>
      </c>
      <c r="K6" s="5" t="s">
        <v>152</v>
      </c>
    </row>
    <row r="7" spans="1:118" x14ac:dyDescent="0.25">
      <c r="A7" s="1" t="str">
        <f>'Population Definitions'!$A$4</f>
        <v>5-14M</v>
      </c>
      <c r="B7" s="5" t="s">
        <v>152</v>
      </c>
      <c r="C7" s="5" t="s">
        <v>152</v>
      </c>
      <c r="D7" s="5" t="s">
        <v>152</v>
      </c>
      <c r="E7" s="5" t="s">
        <v>152</v>
      </c>
      <c r="F7" s="5" t="s">
        <v>152</v>
      </c>
      <c r="G7" s="5" t="s">
        <v>152</v>
      </c>
      <c r="H7" s="5" t="s">
        <v>152</v>
      </c>
      <c r="I7" s="5" t="s">
        <v>152</v>
      </c>
      <c r="J7" s="5" t="s">
        <v>152</v>
      </c>
      <c r="K7" s="5" t="s">
        <v>152</v>
      </c>
    </row>
    <row r="8" spans="1:118" x14ac:dyDescent="0.25">
      <c r="A8" s="1" t="str">
        <f>'Population Definitions'!$A$5</f>
        <v>5-14F</v>
      </c>
      <c r="B8" s="5" t="s">
        <v>152</v>
      </c>
      <c r="C8" s="5" t="s">
        <v>152</v>
      </c>
      <c r="D8" s="5" t="s">
        <v>152</v>
      </c>
      <c r="E8" s="5" t="s">
        <v>152</v>
      </c>
      <c r="F8" s="5" t="s">
        <v>152</v>
      </c>
      <c r="G8" s="5" t="s">
        <v>152</v>
      </c>
      <c r="H8" s="5" t="s">
        <v>152</v>
      </c>
      <c r="I8" s="5" t="s">
        <v>152</v>
      </c>
      <c r="J8" s="5" t="s">
        <v>152</v>
      </c>
      <c r="K8" s="5" t="s">
        <v>152</v>
      </c>
    </row>
    <row r="9" spans="1:118" x14ac:dyDescent="0.25">
      <c r="A9" s="1" t="str">
        <f>'Population Definitions'!$A$6</f>
        <v>15-49M</v>
      </c>
      <c r="B9" s="5" t="s">
        <v>152</v>
      </c>
      <c r="C9" s="5" t="s">
        <v>152</v>
      </c>
      <c r="D9" s="5" t="s">
        <v>152</v>
      </c>
      <c r="E9" s="5" t="s">
        <v>152</v>
      </c>
      <c r="F9" s="5" t="s">
        <v>152</v>
      </c>
      <c r="G9" s="5" t="s">
        <v>152</v>
      </c>
      <c r="H9" s="5" t="s">
        <v>152</v>
      </c>
      <c r="I9" s="5" t="s">
        <v>152</v>
      </c>
      <c r="J9" s="5" t="s">
        <v>152</v>
      </c>
      <c r="K9" s="5" t="s">
        <v>152</v>
      </c>
    </row>
    <row r="10" spans="1:118" x14ac:dyDescent="0.25">
      <c r="A10" s="1" t="str">
        <f>'Population Definitions'!$A$7</f>
        <v>15-49F</v>
      </c>
      <c r="B10" s="5" t="s">
        <v>151</v>
      </c>
      <c r="C10" s="5" t="s">
        <v>151</v>
      </c>
      <c r="D10" s="5" t="s">
        <v>152</v>
      </c>
      <c r="E10" s="5" t="s">
        <v>152</v>
      </c>
      <c r="F10" s="5" t="s">
        <v>152</v>
      </c>
      <c r="G10" s="5" t="s">
        <v>152</v>
      </c>
      <c r="H10" s="5" t="s">
        <v>152</v>
      </c>
      <c r="I10" s="5" t="s">
        <v>152</v>
      </c>
      <c r="J10" s="5" t="s">
        <v>152</v>
      </c>
      <c r="K10" s="5" t="s">
        <v>152</v>
      </c>
    </row>
    <row r="11" spans="1:118" x14ac:dyDescent="0.25">
      <c r="A11" s="1" t="str">
        <f>'Population Definitions'!$A$8</f>
        <v>50-69M</v>
      </c>
      <c r="B11" s="5" t="s">
        <v>152</v>
      </c>
      <c r="C11" s="5" t="s">
        <v>152</v>
      </c>
      <c r="D11" s="5" t="s">
        <v>152</v>
      </c>
      <c r="E11" s="5" t="s">
        <v>152</v>
      </c>
      <c r="F11" s="5" t="s">
        <v>152</v>
      </c>
      <c r="G11" s="5" t="s">
        <v>152</v>
      </c>
      <c r="H11" s="5" t="s">
        <v>152</v>
      </c>
      <c r="I11" s="5" t="s">
        <v>152</v>
      </c>
      <c r="J11" s="5" t="s">
        <v>152</v>
      </c>
      <c r="K11" s="5" t="s">
        <v>152</v>
      </c>
    </row>
    <row r="12" spans="1:118" x14ac:dyDescent="0.25">
      <c r="A12" s="1" t="str">
        <f>'Population Definitions'!$A$9</f>
        <v>50-69F</v>
      </c>
      <c r="B12" s="5" t="s">
        <v>152</v>
      </c>
      <c r="C12" s="5" t="s">
        <v>152</v>
      </c>
      <c r="D12" s="5" t="s">
        <v>152</v>
      </c>
      <c r="E12" s="5" t="s">
        <v>152</v>
      </c>
      <c r="F12" s="5" t="s">
        <v>152</v>
      </c>
      <c r="G12" s="5" t="s">
        <v>152</v>
      </c>
      <c r="H12" s="5" t="s">
        <v>152</v>
      </c>
      <c r="I12" s="5" t="s">
        <v>152</v>
      </c>
      <c r="J12" s="5" t="s">
        <v>152</v>
      </c>
      <c r="K12" s="5" t="s">
        <v>152</v>
      </c>
    </row>
    <row r="13" spans="1:118" x14ac:dyDescent="0.25">
      <c r="A13" s="1" t="str">
        <f>'Population Definitions'!$B$10</f>
        <v>70+M</v>
      </c>
      <c r="B13" s="5" t="s">
        <v>152</v>
      </c>
      <c r="C13" s="5" t="s">
        <v>152</v>
      </c>
      <c r="D13" s="5" t="s">
        <v>152</v>
      </c>
      <c r="E13" s="5" t="s">
        <v>152</v>
      </c>
      <c r="F13" s="5" t="s">
        <v>152</v>
      </c>
      <c r="G13" s="5" t="s">
        <v>152</v>
      </c>
      <c r="H13" s="5" t="s">
        <v>152</v>
      </c>
      <c r="I13" s="5" t="s">
        <v>152</v>
      </c>
      <c r="J13" s="5" t="s">
        <v>152</v>
      </c>
      <c r="K13" s="5" t="s">
        <v>152</v>
      </c>
    </row>
    <row r="14" spans="1:118" x14ac:dyDescent="0.25">
      <c r="A14" s="1" t="str">
        <f>'Population Definitions'!$B$11</f>
        <v>70+F</v>
      </c>
      <c r="B14" s="5" t="s">
        <v>152</v>
      </c>
      <c r="C14" s="5" t="s">
        <v>152</v>
      </c>
      <c r="D14" s="5" t="s">
        <v>152</v>
      </c>
      <c r="E14" s="5" t="s">
        <v>152</v>
      </c>
      <c r="F14" s="5" t="s">
        <v>152</v>
      </c>
      <c r="G14" s="5" t="s">
        <v>152</v>
      </c>
      <c r="H14" s="5" t="s">
        <v>152</v>
      </c>
      <c r="I14" s="5" t="s">
        <v>152</v>
      </c>
      <c r="J14" s="5" t="s">
        <v>152</v>
      </c>
      <c r="K14" s="5" t="s">
        <v>152</v>
      </c>
    </row>
    <row r="16" spans="1:118" x14ac:dyDescent="0.25">
      <c r="A16" s="1" t="s">
        <v>153</v>
      </c>
      <c r="B16" s="1"/>
      <c r="C16" s="1" t="s">
        <v>154</v>
      </c>
      <c r="D16" s="1" t="s">
        <v>23</v>
      </c>
      <c r="E16" s="1" t="s">
        <v>24</v>
      </c>
      <c r="F16" s="1" t="s">
        <v>25</v>
      </c>
      <c r="G16" s="1" t="s">
        <v>28</v>
      </c>
      <c r="H16" s="1"/>
      <c r="I16" s="1">
        <v>1990</v>
      </c>
      <c r="J16" s="1">
        <v>1991</v>
      </c>
      <c r="K16" s="1">
        <v>1992</v>
      </c>
      <c r="L16" s="1">
        <v>1993</v>
      </c>
      <c r="M16" s="1">
        <v>1994</v>
      </c>
      <c r="N16" s="1">
        <v>1995</v>
      </c>
      <c r="O16" s="1">
        <v>1996</v>
      </c>
      <c r="P16" s="1">
        <v>1997</v>
      </c>
      <c r="Q16" s="1">
        <v>1998</v>
      </c>
      <c r="R16" s="1">
        <v>1999</v>
      </c>
      <c r="S16" s="1">
        <v>2000</v>
      </c>
      <c r="T16" s="1">
        <v>2001</v>
      </c>
      <c r="U16" s="1">
        <v>2002</v>
      </c>
      <c r="V16" s="1">
        <v>2003</v>
      </c>
      <c r="W16" s="1">
        <v>2004</v>
      </c>
      <c r="X16" s="1">
        <v>2005</v>
      </c>
      <c r="Y16" s="1">
        <v>2006</v>
      </c>
      <c r="Z16" s="1">
        <v>2007</v>
      </c>
      <c r="AA16" s="1">
        <v>2008</v>
      </c>
      <c r="AB16" s="1">
        <v>2009</v>
      </c>
      <c r="AC16" s="1">
        <v>2010</v>
      </c>
      <c r="AD16" s="1">
        <v>2011</v>
      </c>
      <c r="AE16" s="1">
        <v>2012</v>
      </c>
      <c r="AF16" s="1">
        <v>2013</v>
      </c>
      <c r="AG16" s="1">
        <v>2014</v>
      </c>
      <c r="AH16" s="1">
        <v>2015</v>
      </c>
      <c r="AI16" s="1">
        <v>2016</v>
      </c>
      <c r="AJ16" s="1">
        <v>2017</v>
      </c>
      <c r="AK16" s="1">
        <v>2018</v>
      </c>
      <c r="AL16" s="1">
        <v>2019</v>
      </c>
      <c r="AM16" s="1">
        <v>2020</v>
      </c>
      <c r="AN16" s="1">
        <v>2021</v>
      </c>
      <c r="AO16" s="1">
        <v>2022</v>
      </c>
      <c r="AP16" s="1">
        <v>2023</v>
      </c>
      <c r="AQ16" s="1">
        <v>2024</v>
      </c>
      <c r="AR16" s="1">
        <v>2025</v>
      </c>
      <c r="AS16" s="1">
        <v>2026</v>
      </c>
      <c r="AT16" s="1">
        <v>2027</v>
      </c>
      <c r="AU16" s="1">
        <v>2028</v>
      </c>
      <c r="AV16" s="1">
        <v>2029</v>
      </c>
      <c r="AW16" s="1">
        <v>2030</v>
      </c>
      <c r="AX16" s="1">
        <v>2031</v>
      </c>
      <c r="AY16" s="1">
        <v>2032</v>
      </c>
      <c r="AZ16" s="1">
        <v>2033</v>
      </c>
      <c r="BA16" s="1">
        <v>2034</v>
      </c>
      <c r="BB16" s="1">
        <v>2035</v>
      </c>
      <c r="BC16" s="1">
        <v>2036</v>
      </c>
      <c r="BD16" s="1">
        <v>2037</v>
      </c>
      <c r="BE16" s="1">
        <v>2038</v>
      </c>
      <c r="BF16" s="1">
        <v>2039</v>
      </c>
      <c r="BG16" s="1">
        <v>2040</v>
      </c>
      <c r="BH16" s="1">
        <v>2041</v>
      </c>
      <c r="BI16" s="1">
        <v>2042</v>
      </c>
      <c r="BJ16" s="1">
        <v>2043</v>
      </c>
      <c r="BK16" s="1">
        <v>2044</v>
      </c>
      <c r="BL16" s="1">
        <v>2045</v>
      </c>
      <c r="BM16" s="1">
        <v>2046</v>
      </c>
      <c r="BN16" s="1">
        <v>2047</v>
      </c>
      <c r="BO16" s="1">
        <v>2048</v>
      </c>
      <c r="BP16" s="1">
        <v>2049</v>
      </c>
      <c r="BQ16" s="1">
        <v>2050</v>
      </c>
      <c r="BR16" s="1">
        <v>2051</v>
      </c>
      <c r="BS16" s="1">
        <v>2052</v>
      </c>
      <c r="BT16" s="1">
        <v>2053</v>
      </c>
      <c r="BU16" s="1">
        <v>2054</v>
      </c>
      <c r="BV16" s="1">
        <v>2055</v>
      </c>
      <c r="BW16" s="1">
        <v>2056</v>
      </c>
      <c r="BX16" s="1">
        <v>2057</v>
      </c>
      <c r="BY16" s="1">
        <v>2058</v>
      </c>
      <c r="BZ16" s="1">
        <v>2059</v>
      </c>
      <c r="CA16" s="1">
        <v>2060</v>
      </c>
      <c r="CB16" s="1">
        <v>2061</v>
      </c>
      <c r="CC16" s="1">
        <v>2062</v>
      </c>
      <c r="CD16" s="1">
        <v>2063</v>
      </c>
      <c r="CE16" s="1">
        <v>2064</v>
      </c>
      <c r="CF16" s="1">
        <v>2065</v>
      </c>
      <c r="CG16" s="1">
        <v>2066</v>
      </c>
      <c r="CH16" s="1">
        <v>2067</v>
      </c>
      <c r="CI16" s="1">
        <v>2068</v>
      </c>
      <c r="CJ16" s="1">
        <v>2069</v>
      </c>
      <c r="CK16" s="1">
        <v>2070</v>
      </c>
      <c r="CL16" s="1">
        <v>2071</v>
      </c>
      <c r="CM16" s="1">
        <v>2072</v>
      </c>
      <c r="CN16" s="1">
        <v>2073</v>
      </c>
      <c r="CO16" s="1">
        <v>2074</v>
      </c>
      <c r="CP16" s="1">
        <v>2075</v>
      </c>
      <c r="CQ16" s="1">
        <v>2076</v>
      </c>
      <c r="CR16" s="1">
        <v>2077</v>
      </c>
      <c r="CS16" s="1">
        <v>2078</v>
      </c>
      <c r="CT16" s="1">
        <v>2079</v>
      </c>
      <c r="CU16" s="1">
        <v>2080</v>
      </c>
      <c r="CV16" s="1">
        <v>2081</v>
      </c>
      <c r="CW16" s="1">
        <v>2082</v>
      </c>
      <c r="CX16" s="1">
        <v>2083</v>
      </c>
      <c r="CY16" s="1">
        <v>2084</v>
      </c>
      <c r="CZ16" s="1">
        <v>2085</v>
      </c>
      <c r="DA16" s="1">
        <v>2086</v>
      </c>
      <c r="DB16" s="1">
        <v>2087</v>
      </c>
      <c r="DC16" s="1">
        <v>2088</v>
      </c>
      <c r="DD16" s="1">
        <v>2089</v>
      </c>
      <c r="DE16" s="1">
        <v>2090</v>
      </c>
      <c r="DF16" s="1">
        <v>2091</v>
      </c>
      <c r="DG16" s="1">
        <v>2092</v>
      </c>
      <c r="DH16" s="1">
        <v>2093</v>
      </c>
      <c r="DI16" s="1">
        <v>2094</v>
      </c>
      <c r="DJ16" s="1">
        <v>2095</v>
      </c>
      <c r="DK16" s="1">
        <v>2096</v>
      </c>
      <c r="DL16" s="1">
        <v>2097</v>
      </c>
      <c r="DM16" s="1">
        <v>2098</v>
      </c>
      <c r="DN16" s="1">
        <v>2099</v>
      </c>
    </row>
    <row r="17" spans="1:118" x14ac:dyDescent="0.25">
      <c r="A17" s="1" t="str">
        <f>IF($B$5="Y",'Population Definitions'!$A$2,"...")</f>
        <v>0-4M</v>
      </c>
      <c r="B17" s="4" t="str">
        <f>IF($B$5="Y","---&gt;","...")</f>
        <v>---&gt;</v>
      </c>
      <c r="C17" s="1" t="str">
        <f>IF($B$5="Y",'Population Definitions'!$A$2,"...")</f>
        <v>0-4M</v>
      </c>
      <c r="E17" s="3" t="s">
        <v>55</v>
      </c>
      <c r="F17" s="3"/>
      <c r="G17" s="3">
        <v>0</v>
      </c>
      <c r="H17" s="4" t="str">
        <f>IF($B$5="Y","OR","...")</f>
        <v>OR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</row>
    <row r="18" spans="1:118" x14ac:dyDescent="0.25">
      <c r="A18" s="1" t="str">
        <f>IF($C$5="Y",'Population Definitions'!$A$2,"...")</f>
        <v>...</v>
      </c>
      <c r="B18" s="4" t="str">
        <f>IF($C$5="Y","---&gt;","...")</f>
        <v>...</v>
      </c>
      <c r="C18" s="1" t="str">
        <f>IF($C$5="Y",'Population Definitions'!$A$3,"...")</f>
        <v>...</v>
      </c>
      <c r="E18" s="2"/>
      <c r="F18" s="3"/>
      <c r="G18" s="2"/>
      <c r="H18" s="4" t="str">
        <f>IF($C$5="Y","OR","...")</f>
        <v>...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</row>
    <row r="19" spans="1:118" x14ac:dyDescent="0.25">
      <c r="A19" s="1" t="str">
        <f>IF($D$5="Y",'Population Definitions'!$A$2,"...")</f>
        <v>...</v>
      </c>
      <c r="B19" s="4" t="str">
        <f>IF($D$5="Y","---&gt;","...")</f>
        <v>...</v>
      </c>
      <c r="C19" s="1" t="str">
        <f>IF($D$5="Y",'Population Definitions'!$A$4,"...")</f>
        <v>...</v>
      </c>
      <c r="E19" s="2"/>
      <c r="F19" s="3"/>
      <c r="G19" s="2"/>
      <c r="H19" s="4" t="str">
        <f>IF($D$5="Y","OR","...")</f>
        <v>...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</row>
    <row r="20" spans="1:118" x14ac:dyDescent="0.25">
      <c r="A20" s="1" t="str">
        <f>IF($E$5="Y",'Population Definitions'!$A$2,"...")</f>
        <v>...</v>
      </c>
      <c r="B20" s="4" t="str">
        <f>IF($E$5="Y","---&gt;","...")</f>
        <v>...</v>
      </c>
      <c r="C20" s="1" t="str">
        <f>IF($E$5="Y",'Population Definitions'!$A$5,"...")</f>
        <v>...</v>
      </c>
      <c r="E20" s="2"/>
      <c r="F20" s="3"/>
      <c r="G20" s="2"/>
      <c r="H20" s="4" t="str">
        <f>IF($E$5="Y","OR","...")</f>
        <v>...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</row>
    <row r="21" spans="1:118" x14ac:dyDescent="0.25">
      <c r="A21" s="1" t="str">
        <f>IF($F$5="Y",'Population Definitions'!$A$2,"...")</f>
        <v>...</v>
      </c>
      <c r="B21" s="4" t="str">
        <f>IF($F$5="Y","---&gt;","...")</f>
        <v>...</v>
      </c>
      <c r="C21" s="1" t="str">
        <f>IF($F$5="Y",'Population Definitions'!$A$6,"...")</f>
        <v>...</v>
      </c>
      <c r="E21" s="2"/>
      <c r="F21" s="3"/>
      <c r="G21" s="2"/>
      <c r="H21" s="4" t="str">
        <f>IF($F$5="Y","OR","...")</f>
        <v>...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</row>
    <row r="22" spans="1:118" x14ac:dyDescent="0.25">
      <c r="A22" s="1" t="str">
        <f>IF($G$5="Y",'Population Definitions'!$A$2,"...")</f>
        <v>...</v>
      </c>
      <c r="B22" s="4" t="str">
        <f>IF($G$5="Y","---&gt;","...")</f>
        <v>...</v>
      </c>
      <c r="C22" s="1" t="str">
        <f>IF($G$5="Y",'Population Definitions'!$A$7,"...")</f>
        <v>...</v>
      </c>
      <c r="E22" s="2"/>
      <c r="F22" s="3"/>
      <c r="G22" s="2"/>
      <c r="H22" s="4" t="str">
        <f>IF($G$5="Y","OR","...")</f>
        <v>...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</row>
    <row r="23" spans="1:118" x14ac:dyDescent="0.25">
      <c r="A23" s="1" t="str">
        <f>IF($H$5="Y",'Population Definitions'!$A$2,"...")</f>
        <v>...</v>
      </c>
      <c r="B23" s="4" t="str">
        <f>IF($H$5="Y","---&gt;","...")</f>
        <v>...</v>
      </c>
      <c r="C23" s="1" t="str">
        <f>IF($H$5="Y",'Population Definitions'!$A$8,"...")</f>
        <v>...</v>
      </c>
      <c r="E23" s="2"/>
      <c r="F23" s="3"/>
      <c r="G23" s="2"/>
      <c r="H23" s="4" t="str">
        <f>IF($H$5="Y","OR","...")</f>
        <v>...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</row>
    <row r="24" spans="1:118" x14ac:dyDescent="0.25">
      <c r="A24" s="1" t="str">
        <f>IF($I$5="Y",'Population Definitions'!$A$2,"...")</f>
        <v>...</v>
      </c>
      <c r="B24" s="4" t="str">
        <f>IF($I$5="Y","---&gt;","...")</f>
        <v>...</v>
      </c>
      <c r="C24" s="1" t="str">
        <f>IF($I$5="Y",'Population Definitions'!$A$9,"...")</f>
        <v>...</v>
      </c>
      <c r="E24" s="2"/>
      <c r="F24" s="3"/>
      <c r="G24" s="2"/>
      <c r="H24" s="4" t="str">
        <f>IF($I$5="Y","OR","...")</f>
        <v>...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</row>
    <row r="25" spans="1:118" x14ac:dyDescent="0.25">
      <c r="A25" s="1" t="str">
        <f>IF($J$5="Y",'Population Definitions'!$A$2,"...")</f>
        <v>...</v>
      </c>
      <c r="B25" s="4" t="str">
        <f>IF($J$5="Y","---&gt;","...")</f>
        <v>...</v>
      </c>
      <c r="C25" s="1" t="str">
        <f>IF($J$5="Y",'Population Definitions'!$B$10,"...")</f>
        <v>...</v>
      </c>
      <c r="E25" s="2"/>
      <c r="F25" s="3"/>
      <c r="G25" s="2"/>
      <c r="H25" s="4" t="str">
        <f>IF($J$5="Y","OR","...")</f>
        <v>...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</row>
    <row r="26" spans="1:118" x14ac:dyDescent="0.25">
      <c r="A26" s="1" t="str">
        <f>IF($K$5="Y",'Population Definitions'!$A$2,"...")</f>
        <v>...</v>
      </c>
      <c r="B26" s="4" t="str">
        <f>IF($K$5="Y","---&gt;","...")</f>
        <v>...</v>
      </c>
      <c r="C26" s="1" t="str">
        <f>IF($K$5="Y",'Population Definitions'!$B$11,"...")</f>
        <v>...</v>
      </c>
      <c r="E26" s="2"/>
      <c r="F26" s="3"/>
      <c r="G26" s="2"/>
      <c r="H26" s="4" t="str">
        <f>IF($K$5="Y","OR","...")</f>
        <v>...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</row>
    <row r="27" spans="1:118" x14ac:dyDescent="0.25">
      <c r="A27" s="1" t="str">
        <f>IF($B$6="Y",'Population Definitions'!$A$3,"...")</f>
        <v>...</v>
      </c>
      <c r="B27" s="4" t="str">
        <f>IF($B$6="Y","---&gt;","...")</f>
        <v>...</v>
      </c>
      <c r="C27" s="1" t="str">
        <f>IF($B$6="Y",'Population Definitions'!$A$2,"...")</f>
        <v>...</v>
      </c>
      <c r="E27" s="2"/>
      <c r="F27" s="3"/>
      <c r="G27" s="2"/>
      <c r="H27" s="4" t="str">
        <f>IF($B$6="Y","OR","...")</f>
        <v>...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</row>
    <row r="28" spans="1:118" x14ac:dyDescent="0.25">
      <c r="A28" s="1" t="str">
        <f>IF($C$6="Y",'Population Definitions'!$A$3,"...")</f>
        <v>...</v>
      </c>
      <c r="B28" s="4" t="str">
        <f>IF($C$6="Y","---&gt;","...")</f>
        <v>...</v>
      </c>
      <c r="C28" s="1" t="str">
        <f>IF($C$6="Y",'Population Definitions'!$A$3,"...")</f>
        <v>...</v>
      </c>
      <c r="E28" s="2"/>
      <c r="F28" s="3"/>
      <c r="G28" s="2"/>
      <c r="H28" s="4" t="str">
        <f>IF($C$6="Y","OR","...")</f>
        <v>...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</row>
    <row r="29" spans="1:118" x14ac:dyDescent="0.25">
      <c r="A29" s="1" t="str">
        <f>IF($D$6="Y",'Population Definitions'!$A$3,"...")</f>
        <v>...</v>
      </c>
      <c r="B29" s="4" t="str">
        <f>IF($D$6="Y","---&gt;","...")</f>
        <v>...</v>
      </c>
      <c r="C29" s="1" t="str">
        <f>IF($D$6="Y",'Population Definitions'!$A$4,"...")</f>
        <v>...</v>
      </c>
      <c r="E29" s="2"/>
      <c r="F29" s="3"/>
      <c r="G29" s="2"/>
      <c r="H29" s="4" t="str">
        <f>IF($D$6="Y","OR","...")</f>
        <v>...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</row>
    <row r="30" spans="1:118" x14ac:dyDescent="0.25">
      <c r="A30" s="1" t="str">
        <f>IF($E$6="Y",'Population Definitions'!$A$3,"...")</f>
        <v>...</v>
      </c>
      <c r="B30" s="4" t="str">
        <f>IF($E$6="Y","---&gt;","...")</f>
        <v>...</v>
      </c>
      <c r="C30" s="1" t="str">
        <f>IF($E$6="Y",'Population Definitions'!$A$5,"...")</f>
        <v>...</v>
      </c>
      <c r="E30" s="2"/>
      <c r="F30" s="3"/>
      <c r="G30" s="2"/>
      <c r="H30" s="4" t="str">
        <f>IF($E$6="Y","OR","...")</f>
        <v>...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</row>
    <row r="31" spans="1:118" x14ac:dyDescent="0.25">
      <c r="A31" s="1" t="str">
        <f>IF($F$6="Y",'Population Definitions'!$A$3,"...")</f>
        <v>...</v>
      </c>
      <c r="B31" s="4" t="str">
        <f>IF($F$6="Y","---&gt;","...")</f>
        <v>...</v>
      </c>
      <c r="C31" s="1" t="str">
        <f>IF($F$6="Y",'Population Definitions'!$A$6,"...")</f>
        <v>...</v>
      </c>
      <c r="E31" s="2"/>
      <c r="F31" s="3"/>
      <c r="G31" s="2"/>
      <c r="H31" s="4" t="str">
        <f>IF($F$6="Y","OR","...")</f>
        <v>...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</row>
    <row r="32" spans="1:118" x14ac:dyDescent="0.25">
      <c r="A32" s="1" t="str">
        <f>IF($G$6="Y",'Population Definitions'!$A$3,"...")</f>
        <v>...</v>
      </c>
      <c r="B32" s="4" t="str">
        <f>IF($G$6="Y","---&gt;","...")</f>
        <v>...</v>
      </c>
      <c r="C32" s="1" t="str">
        <f>IF($G$6="Y",'Population Definitions'!$A$7,"...")</f>
        <v>...</v>
      </c>
      <c r="E32" s="2"/>
      <c r="F32" s="3"/>
      <c r="G32" s="2"/>
      <c r="H32" s="4" t="str">
        <f>IF($G$6="Y","OR","...")</f>
        <v>...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</row>
    <row r="33" spans="1:118" x14ac:dyDescent="0.25">
      <c r="A33" s="1" t="str">
        <f>IF($H$6="Y",'Population Definitions'!$A$3,"...")</f>
        <v>...</v>
      </c>
      <c r="B33" s="4" t="str">
        <f>IF($H$6="Y","---&gt;","...")</f>
        <v>...</v>
      </c>
      <c r="C33" s="1" t="str">
        <f>IF($H$6="Y",'Population Definitions'!$A$8,"...")</f>
        <v>...</v>
      </c>
      <c r="E33" s="2"/>
      <c r="F33" s="3"/>
      <c r="G33" s="2"/>
      <c r="H33" s="4" t="str">
        <f>IF($H$6="Y","OR","...")</f>
        <v>...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</row>
    <row r="34" spans="1:118" x14ac:dyDescent="0.25">
      <c r="A34" s="1" t="str">
        <f>IF($I$6="Y",'Population Definitions'!$A$3,"...")</f>
        <v>...</v>
      </c>
      <c r="B34" s="4" t="str">
        <f>IF($I$6="Y","---&gt;","...")</f>
        <v>...</v>
      </c>
      <c r="C34" s="1" t="str">
        <f>IF($I$6="Y",'Population Definitions'!$A$9,"...")</f>
        <v>...</v>
      </c>
      <c r="E34" s="2"/>
      <c r="F34" s="3"/>
      <c r="G34" s="2"/>
      <c r="H34" s="4" t="str">
        <f>IF($I$6="Y","OR","...")</f>
        <v>...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</row>
    <row r="35" spans="1:118" x14ac:dyDescent="0.25">
      <c r="A35" s="1" t="str">
        <f>IF($J$6="Y",'Population Definitions'!$A$3,"...")</f>
        <v>...</v>
      </c>
      <c r="B35" s="4" t="str">
        <f>IF($J$6="Y","---&gt;","...")</f>
        <v>...</v>
      </c>
      <c r="C35" s="1" t="str">
        <f>IF($J$6="Y",'Population Definitions'!$B$10,"...")</f>
        <v>...</v>
      </c>
      <c r="E35" s="2"/>
      <c r="F35" s="3"/>
      <c r="G35" s="2"/>
      <c r="H35" s="4" t="str">
        <f>IF($J$6="Y","OR","...")</f>
        <v>...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</row>
    <row r="36" spans="1:118" x14ac:dyDescent="0.25">
      <c r="A36" s="1" t="str">
        <f>IF($K$6="Y",'Population Definitions'!$A$3,"...")</f>
        <v>...</v>
      </c>
      <c r="B36" s="4" t="str">
        <f>IF($K$6="Y","---&gt;","...")</f>
        <v>...</v>
      </c>
      <c r="C36" s="1" t="str">
        <f>IF($K$6="Y",'Population Definitions'!$B$11,"...")</f>
        <v>...</v>
      </c>
      <c r="E36" s="2"/>
      <c r="F36" s="3"/>
      <c r="G36" s="2"/>
      <c r="H36" s="4" t="str">
        <f>IF($K$6="Y","OR","...")</f>
        <v>...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</row>
    <row r="37" spans="1:118" x14ac:dyDescent="0.25">
      <c r="A37" s="1" t="str">
        <f>IF($B$7="Y",'Population Definitions'!$A$4,"...")</f>
        <v>...</v>
      </c>
      <c r="B37" s="4" t="str">
        <f>IF($B$7="Y","---&gt;","...")</f>
        <v>...</v>
      </c>
      <c r="C37" s="1" t="str">
        <f>IF($B$7="Y",'Population Definitions'!$A$2,"...")</f>
        <v>...</v>
      </c>
      <c r="E37" s="2"/>
      <c r="F37" s="3"/>
      <c r="G37" s="2"/>
      <c r="H37" s="4" t="str">
        <f>IF($B$7="Y","OR","...")</f>
        <v>...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</row>
    <row r="38" spans="1:118" x14ac:dyDescent="0.25">
      <c r="A38" s="1" t="str">
        <f>IF($C$7="Y",'Population Definitions'!$A$4,"...")</f>
        <v>...</v>
      </c>
      <c r="B38" s="4" t="str">
        <f>IF($C$7="Y","---&gt;","...")</f>
        <v>...</v>
      </c>
      <c r="C38" s="1" t="str">
        <f>IF($C$7="Y",'Population Definitions'!$A$3,"...")</f>
        <v>...</v>
      </c>
      <c r="E38" s="2"/>
      <c r="F38" s="3"/>
      <c r="G38" s="2"/>
      <c r="H38" s="4" t="str">
        <f>IF($C$7="Y","OR","...")</f>
        <v>...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</row>
    <row r="39" spans="1:118" x14ac:dyDescent="0.25">
      <c r="A39" s="1" t="str">
        <f>IF($D$7="Y",'Population Definitions'!$A$4,"...")</f>
        <v>...</v>
      </c>
      <c r="B39" s="4" t="str">
        <f>IF($D$7="Y","---&gt;","...")</f>
        <v>...</v>
      </c>
      <c r="C39" s="1" t="str">
        <f>IF($D$7="Y",'Population Definitions'!$A$4,"...")</f>
        <v>...</v>
      </c>
      <c r="E39" s="2"/>
      <c r="F39" s="3"/>
      <c r="G39" s="2"/>
      <c r="H39" s="4" t="str">
        <f>IF($D$7="Y","OR","...")</f>
        <v>...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</row>
    <row r="40" spans="1:118" x14ac:dyDescent="0.25">
      <c r="A40" s="1" t="str">
        <f>IF($E$7="Y",'Population Definitions'!$A$4,"...")</f>
        <v>...</v>
      </c>
      <c r="B40" s="4" t="str">
        <f>IF($E$7="Y","---&gt;","...")</f>
        <v>...</v>
      </c>
      <c r="C40" s="1" t="str">
        <f>IF($E$7="Y",'Population Definitions'!$A$5,"...")</f>
        <v>...</v>
      </c>
      <c r="E40" s="2"/>
      <c r="F40" s="3"/>
      <c r="G40" s="2"/>
      <c r="H40" s="4" t="str">
        <f>IF($E$7="Y","OR","...")</f>
        <v>...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</row>
    <row r="41" spans="1:118" x14ac:dyDescent="0.25">
      <c r="A41" s="1" t="str">
        <f>IF($F$7="Y",'Population Definitions'!$A$4,"...")</f>
        <v>...</v>
      </c>
      <c r="B41" s="4" t="str">
        <f>IF($F$7="Y","---&gt;","...")</f>
        <v>...</v>
      </c>
      <c r="C41" s="1" t="str">
        <f>IF($F$7="Y",'Population Definitions'!$A$6,"...")</f>
        <v>...</v>
      </c>
      <c r="E41" s="2"/>
      <c r="F41" s="3"/>
      <c r="G41" s="2"/>
      <c r="H41" s="4" t="str">
        <f>IF($F$7="Y","OR","...")</f>
        <v>...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</row>
    <row r="42" spans="1:118" x14ac:dyDescent="0.25">
      <c r="A42" s="1" t="str">
        <f>IF($G$7="Y",'Population Definitions'!$A$4,"...")</f>
        <v>...</v>
      </c>
      <c r="B42" s="4" t="str">
        <f>IF($G$7="Y","---&gt;","...")</f>
        <v>...</v>
      </c>
      <c r="C42" s="1" t="str">
        <f>IF($G$7="Y",'Population Definitions'!$A$7,"...")</f>
        <v>...</v>
      </c>
      <c r="E42" s="2"/>
      <c r="F42" s="3"/>
      <c r="G42" s="2"/>
      <c r="H42" s="4" t="str">
        <f>IF($G$7="Y","OR","...")</f>
        <v>...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</row>
    <row r="43" spans="1:118" x14ac:dyDescent="0.25">
      <c r="A43" s="1" t="str">
        <f>IF($H$7="Y",'Population Definitions'!$A$4,"...")</f>
        <v>...</v>
      </c>
      <c r="B43" s="4" t="str">
        <f>IF($H$7="Y","---&gt;","...")</f>
        <v>...</v>
      </c>
      <c r="C43" s="1" t="str">
        <f>IF($H$7="Y",'Population Definitions'!$A$8,"...")</f>
        <v>...</v>
      </c>
      <c r="E43" s="2"/>
      <c r="F43" s="3"/>
      <c r="G43" s="2"/>
      <c r="H43" s="4" t="str">
        <f>IF($H$7="Y","OR","...")</f>
        <v>...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</row>
    <row r="44" spans="1:118" x14ac:dyDescent="0.25">
      <c r="A44" s="1" t="str">
        <f>IF($I$7="Y",'Population Definitions'!$A$4,"...")</f>
        <v>...</v>
      </c>
      <c r="B44" s="4" t="str">
        <f>IF($I$7="Y","---&gt;","...")</f>
        <v>...</v>
      </c>
      <c r="C44" s="1" t="str">
        <f>IF($I$7="Y",'Population Definitions'!$A$9,"...")</f>
        <v>...</v>
      </c>
      <c r="E44" s="2"/>
      <c r="F44" s="3"/>
      <c r="G44" s="2"/>
      <c r="H44" s="4" t="str">
        <f>IF($I$7="Y","OR","...")</f>
        <v>...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</row>
    <row r="45" spans="1:118" x14ac:dyDescent="0.25">
      <c r="A45" s="1" t="str">
        <f>IF($J$7="Y",'Population Definitions'!$A$4,"...")</f>
        <v>...</v>
      </c>
      <c r="B45" s="4" t="str">
        <f>IF($J$7="Y","---&gt;","...")</f>
        <v>...</v>
      </c>
      <c r="C45" s="1" t="str">
        <f>IF($J$7="Y",'Population Definitions'!$B$10,"...")</f>
        <v>...</v>
      </c>
      <c r="E45" s="2"/>
      <c r="F45" s="3"/>
      <c r="G45" s="2"/>
      <c r="H45" s="4" t="str">
        <f>IF($J$7="Y","OR","...")</f>
        <v>...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</row>
    <row r="46" spans="1:118" x14ac:dyDescent="0.25">
      <c r="A46" s="1" t="str">
        <f>IF($K$7="Y",'Population Definitions'!$A$4,"...")</f>
        <v>...</v>
      </c>
      <c r="B46" s="4" t="str">
        <f>IF($K$7="Y","---&gt;","...")</f>
        <v>...</v>
      </c>
      <c r="C46" s="1" t="str">
        <f>IF($K$7="Y",'Population Definitions'!$B$11,"...")</f>
        <v>...</v>
      </c>
      <c r="E46" s="2"/>
      <c r="F46" s="3"/>
      <c r="G46" s="2"/>
      <c r="H46" s="4" t="str">
        <f>IF($K$7="Y","OR","...")</f>
        <v>...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</row>
    <row r="47" spans="1:118" x14ac:dyDescent="0.25">
      <c r="A47" s="1" t="str">
        <f>IF($B$8="Y",'Population Definitions'!$A$5,"...")</f>
        <v>...</v>
      </c>
      <c r="B47" s="4" t="str">
        <f>IF($B$8="Y","---&gt;","...")</f>
        <v>...</v>
      </c>
      <c r="C47" s="1" t="str">
        <f>IF($B$8="Y",'Population Definitions'!$A$2,"...")</f>
        <v>...</v>
      </c>
      <c r="E47" s="2"/>
      <c r="F47" s="3"/>
      <c r="G47" s="2"/>
      <c r="H47" s="4" t="str">
        <f>IF($B$8="Y","OR","...")</f>
        <v>...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</row>
    <row r="48" spans="1:118" x14ac:dyDescent="0.25">
      <c r="A48" s="1" t="str">
        <f>IF($C$8="Y",'Population Definitions'!$A$5,"...")</f>
        <v>...</v>
      </c>
      <c r="B48" s="4" t="str">
        <f>IF($C$8="Y","---&gt;","...")</f>
        <v>...</v>
      </c>
      <c r="C48" s="1" t="str">
        <f>IF($C$8="Y",'Population Definitions'!$A$3,"...")</f>
        <v>...</v>
      </c>
      <c r="E48" s="2"/>
      <c r="F48" s="3"/>
      <c r="G48" s="2"/>
      <c r="H48" s="4" t="str">
        <f>IF($C$8="Y","OR","...")</f>
        <v>...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</row>
    <row r="49" spans="1:118" x14ac:dyDescent="0.25">
      <c r="A49" s="1" t="str">
        <f>IF($D$8="Y",'Population Definitions'!$A$5,"...")</f>
        <v>...</v>
      </c>
      <c r="B49" s="4" t="str">
        <f>IF($D$8="Y","---&gt;","...")</f>
        <v>...</v>
      </c>
      <c r="C49" s="1" t="str">
        <f>IF($D$8="Y",'Population Definitions'!$A$4,"...")</f>
        <v>...</v>
      </c>
      <c r="E49" s="2"/>
      <c r="F49" s="3"/>
      <c r="G49" s="2"/>
      <c r="H49" s="4" t="str">
        <f>IF($D$8="Y","OR","...")</f>
        <v>...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</row>
    <row r="50" spans="1:118" x14ac:dyDescent="0.25">
      <c r="A50" s="1" t="str">
        <f>IF($E$8="Y",'Population Definitions'!$A$5,"...")</f>
        <v>...</v>
      </c>
      <c r="B50" s="4" t="str">
        <f>IF($E$8="Y","---&gt;","...")</f>
        <v>...</v>
      </c>
      <c r="C50" s="1" t="str">
        <f>IF($E$8="Y",'Population Definitions'!$A$5,"...")</f>
        <v>...</v>
      </c>
      <c r="E50" s="2"/>
      <c r="F50" s="3"/>
      <c r="G50" s="2"/>
      <c r="H50" s="4" t="str">
        <f>IF($E$8="Y","OR","...")</f>
        <v>...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</row>
    <row r="51" spans="1:118" x14ac:dyDescent="0.25">
      <c r="A51" s="1" t="str">
        <f>IF($F$8="Y",'Population Definitions'!$A$5,"...")</f>
        <v>...</v>
      </c>
      <c r="B51" s="4" t="str">
        <f>IF($F$8="Y","---&gt;","...")</f>
        <v>...</v>
      </c>
      <c r="C51" s="1" t="str">
        <f>IF($F$8="Y",'Population Definitions'!$A$6,"...")</f>
        <v>...</v>
      </c>
      <c r="E51" s="2"/>
      <c r="F51" s="3"/>
      <c r="G51" s="2"/>
      <c r="H51" s="4" t="str">
        <f>IF($F$8="Y","OR","...")</f>
        <v>...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</row>
    <row r="52" spans="1:118" x14ac:dyDescent="0.25">
      <c r="A52" s="1" t="str">
        <f>IF($G$8="Y",'Population Definitions'!$A$5,"...")</f>
        <v>...</v>
      </c>
      <c r="B52" s="4" t="str">
        <f>IF($G$8="Y","---&gt;","...")</f>
        <v>...</v>
      </c>
      <c r="C52" s="1" t="str">
        <f>IF($G$8="Y",'Population Definitions'!$A$7,"...")</f>
        <v>...</v>
      </c>
      <c r="E52" s="2"/>
      <c r="F52" s="3"/>
      <c r="G52" s="2"/>
      <c r="H52" s="4" t="str">
        <f>IF($G$8="Y","OR","...")</f>
        <v>...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</row>
    <row r="53" spans="1:118" x14ac:dyDescent="0.25">
      <c r="A53" s="1" t="str">
        <f>IF($H$8="Y",'Population Definitions'!$A$5,"...")</f>
        <v>...</v>
      </c>
      <c r="B53" s="4" t="str">
        <f>IF($H$8="Y","---&gt;","...")</f>
        <v>...</v>
      </c>
      <c r="C53" s="1" t="str">
        <f>IF($H$8="Y",'Population Definitions'!$A$8,"...")</f>
        <v>...</v>
      </c>
      <c r="E53" s="2"/>
      <c r="F53" s="3"/>
      <c r="G53" s="2"/>
      <c r="H53" s="4" t="str">
        <f>IF($H$8="Y","OR","...")</f>
        <v>...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</row>
    <row r="54" spans="1:118" x14ac:dyDescent="0.25">
      <c r="A54" s="1" t="str">
        <f>IF($I$8="Y",'Population Definitions'!$A$5,"...")</f>
        <v>...</v>
      </c>
      <c r="B54" s="4" t="str">
        <f>IF($I$8="Y","---&gt;","...")</f>
        <v>...</v>
      </c>
      <c r="C54" s="1" t="str">
        <f>IF($I$8="Y",'Population Definitions'!$A$9,"...")</f>
        <v>...</v>
      </c>
      <c r="E54" s="2"/>
      <c r="F54" s="3"/>
      <c r="G54" s="2"/>
      <c r="H54" s="4" t="str">
        <f>IF($I$8="Y","OR","...")</f>
        <v>...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</row>
    <row r="55" spans="1:118" x14ac:dyDescent="0.25">
      <c r="A55" s="1" t="str">
        <f>IF($J$8="Y",'Population Definitions'!$A$5,"...")</f>
        <v>...</v>
      </c>
      <c r="B55" s="4" t="str">
        <f>IF($J$8="Y","---&gt;","...")</f>
        <v>...</v>
      </c>
      <c r="C55" s="1" t="str">
        <f>IF($J$8="Y",'Population Definitions'!$B$10,"...")</f>
        <v>...</v>
      </c>
      <c r="E55" s="2"/>
      <c r="F55" s="3"/>
      <c r="G55" s="2"/>
      <c r="H55" s="4" t="str">
        <f>IF($J$8="Y","OR","...")</f>
        <v>...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</row>
    <row r="56" spans="1:118" x14ac:dyDescent="0.25">
      <c r="A56" s="1" t="str">
        <f>IF($K$8="Y",'Population Definitions'!$A$5,"...")</f>
        <v>...</v>
      </c>
      <c r="B56" s="4" t="str">
        <f>IF($K$8="Y","---&gt;","...")</f>
        <v>...</v>
      </c>
      <c r="C56" s="1" t="str">
        <f>IF($K$8="Y",'Population Definitions'!$B$11,"...")</f>
        <v>...</v>
      </c>
      <c r="E56" s="2"/>
      <c r="F56" s="3"/>
      <c r="G56" s="2"/>
      <c r="H56" s="4" t="str">
        <f>IF($K$8="Y","OR","...")</f>
        <v>...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</row>
    <row r="57" spans="1:118" x14ac:dyDescent="0.25">
      <c r="A57" s="1" t="str">
        <f>IF($B$9="Y",'Population Definitions'!$A$6,"...")</f>
        <v>...</v>
      </c>
      <c r="B57" s="4" t="str">
        <f>IF($B$9="Y","---&gt;","...")</f>
        <v>...</v>
      </c>
      <c r="C57" s="1" t="str">
        <f>IF($B$9="Y",'Population Definitions'!$A$2,"...")</f>
        <v>...</v>
      </c>
      <c r="E57" s="2"/>
      <c r="F57" s="3"/>
      <c r="G57" s="2"/>
      <c r="H57" s="4" t="str">
        <f>IF($B$9="Y","OR","...")</f>
        <v>...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</row>
    <row r="58" spans="1:118" x14ac:dyDescent="0.25">
      <c r="A58" s="1" t="str">
        <f>IF($C$9="Y",'Population Definitions'!$A$6,"...")</f>
        <v>...</v>
      </c>
      <c r="B58" s="4" t="str">
        <f>IF($C$9="Y","---&gt;","...")</f>
        <v>...</v>
      </c>
      <c r="C58" s="1" t="str">
        <f>IF($C$9="Y",'Population Definitions'!$A$3,"...")</f>
        <v>...</v>
      </c>
      <c r="E58" s="2"/>
      <c r="F58" s="3"/>
      <c r="G58" s="2"/>
      <c r="H58" s="4" t="str">
        <f>IF($C$9="Y","OR","...")</f>
        <v>...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</row>
    <row r="59" spans="1:118" x14ac:dyDescent="0.25">
      <c r="A59" s="1" t="str">
        <f>IF($D$9="Y",'Population Definitions'!$A$6,"...")</f>
        <v>...</v>
      </c>
      <c r="B59" s="4" t="str">
        <f>IF($D$9="Y","---&gt;","...")</f>
        <v>...</v>
      </c>
      <c r="C59" s="1" t="str">
        <f>IF($D$9="Y",'Population Definitions'!$A$4,"...")</f>
        <v>...</v>
      </c>
      <c r="E59" s="2"/>
      <c r="F59" s="3"/>
      <c r="G59" s="2"/>
      <c r="H59" s="4" t="str">
        <f>IF($D$9="Y","OR","...")</f>
        <v>...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</row>
    <row r="60" spans="1:118" x14ac:dyDescent="0.25">
      <c r="A60" s="1" t="str">
        <f>IF($E$9="Y",'Population Definitions'!$A$6,"...")</f>
        <v>...</v>
      </c>
      <c r="B60" s="4" t="str">
        <f>IF($E$9="Y","---&gt;","...")</f>
        <v>...</v>
      </c>
      <c r="C60" s="1" t="str">
        <f>IF($E$9="Y",'Population Definitions'!$A$5,"...")</f>
        <v>...</v>
      </c>
      <c r="E60" s="2"/>
      <c r="F60" s="3"/>
      <c r="G60" s="2"/>
      <c r="H60" s="4" t="str">
        <f>IF($E$9="Y","OR","...")</f>
        <v>...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</row>
    <row r="61" spans="1:118" x14ac:dyDescent="0.25">
      <c r="A61" s="1" t="str">
        <f>IF($F$9="Y",'Population Definitions'!$A$6,"...")</f>
        <v>...</v>
      </c>
      <c r="B61" s="4" t="str">
        <f>IF($F$9="Y","---&gt;","...")</f>
        <v>...</v>
      </c>
      <c r="C61" s="1" t="str">
        <f>IF($F$9="Y",'Population Definitions'!$A$6,"...")</f>
        <v>...</v>
      </c>
      <c r="E61" s="2"/>
      <c r="F61" s="3"/>
      <c r="G61" s="2"/>
      <c r="H61" s="4" t="str">
        <f>IF($F$9="Y","OR","...")</f>
        <v>...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</row>
    <row r="62" spans="1:118" x14ac:dyDescent="0.25">
      <c r="A62" s="1" t="str">
        <f>IF($G$9="Y",'Population Definitions'!$A$6,"...")</f>
        <v>...</v>
      </c>
      <c r="B62" s="4" t="str">
        <f>IF($G$9="Y","---&gt;","...")</f>
        <v>...</v>
      </c>
      <c r="C62" s="1" t="str">
        <f>IF($G$9="Y",'Population Definitions'!$A$7,"...")</f>
        <v>...</v>
      </c>
      <c r="E62" s="2"/>
      <c r="F62" s="3"/>
      <c r="G62" s="2"/>
      <c r="H62" s="4" t="str">
        <f>IF($G$9="Y","OR","...")</f>
        <v>...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</row>
    <row r="63" spans="1:118" x14ac:dyDescent="0.25">
      <c r="A63" s="1" t="str">
        <f>IF($H$9="Y",'Population Definitions'!$A$6,"...")</f>
        <v>...</v>
      </c>
      <c r="B63" s="4" t="str">
        <f>IF($H$9="Y","---&gt;","...")</f>
        <v>...</v>
      </c>
      <c r="C63" s="1" t="str">
        <f>IF($H$9="Y",'Population Definitions'!$A$8,"...")</f>
        <v>...</v>
      </c>
      <c r="E63" s="2"/>
      <c r="F63" s="3"/>
      <c r="G63" s="2"/>
      <c r="H63" s="4" t="str">
        <f>IF($H$9="Y","OR","...")</f>
        <v>...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</row>
    <row r="64" spans="1:118" x14ac:dyDescent="0.25">
      <c r="A64" s="1" t="str">
        <f>IF($I$9="Y",'Population Definitions'!$A$6,"...")</f>
        <v>...</v>
      </c>
      <c r="B64" s="4" t="str">
        <f>IF($I$9="Y","---&gt;","...")</f>
        <v>...</v>
      </c>
      <c r="C64" s="1" t="str">
        <f>IF($I$9="Y",'Population Definitions'!$A$9,"...")</f>
        <v>...</v>
      </c>
      <c r="E64" s="2"/>
      <c r="F64" s="3"/>
      <c r="G64" s="2"/>
      <c r="H64" s="4" t="str">
        <f>IF($I$9="Y","OR","...")</f>
        <v>...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</row>
    <row r="65" spans="1:118" x14ac:dyDescent="0.25">
      <c r="A65" s="1" t="str">
        <f>IF($J$9="Y",'Population Definitions'!$A$6,"...")</f>
        <v>...</v>
      </c>
      <c r="B65" s="4" t="str">
        <f>IF($J$9="Y","---&gt;","...")</f>
        <v>...</v>
      </c>
      <c r="C65" s="1" t="str">
        <f>IF($J$9="Y",'Population Definitions'!$B$10,"...")</f>
        <v>...</v>
      </c>
      <c r="E65" s="2"/>
      <c r="F65" s="3"/>
      <c r="G65" s="2"/>
      <c r="H65" s="4" t="str">
        <f>IF($J$9="Y","OR","...")</f>
        <v>...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</row>
    <row r="66" spans="1:118" x14ac:dyDescent="0.25">
      <c r="A66" s="1" t="str">
        <f>IF($K$9="Y",'Population Definitions'!$A$6,"...")</f>
        <v>...</v>
      </c>
      <c r="B66" s="4" t="str">
        <f>IF($K$9="Y","---&gt;","...")</f>
        <v>...</v>
      </c>
      <c r="C66" s="1" t="str">
        <f>IF($K$9="Y",'Population Definitions'!$B$11,"...")</f>
        <v>...</v>
      </c>
      <c r="E66" s="2"/>
      <c r="F66" s="3"/>
      <c r="G66" s="2"/>
      <c r="H66" s="4" t="str">
        <f>IF($K$9="Y","OR","...")</f>
        <v>...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</row>
    <row r="67" spans="1:118" x14ac:dyDescent="0.25">
      <c r="A67" s="1" t="str">
        <f>IF($B$10="Y",'Population Definitions'!$A$7,"...")</f>
        <v>15-49F</v>
      </c>
      <c r="B67" s="4" t="str">
        <f>IF($B$10="Y","---&gt;","...")</f>
        <v>---&gt;</v>
      </c>
      <c r="C67" s="1" t="str">
        <f>IF($B$10="Y",'Population Definitions'!$A$2,"...")</f>
        <v>0-4M</v>
      </c>
      <c r="E67" s="3" t="s">
        <v>55</v>
      </c>
      <c r="F67" s="3"/>
      <c r="G67" s="3">
        <v>1</v>
      </c>
      <c r="H67" s="4" t="str">
        <f>IF($B$10="Y","OR","...")</f>
        <v>OR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</row>
    <row r="68" spans="1:118" x14ac:dyDescent="0.25">
      <c r="A68" s="1" t="str">
        <f>IF($C$10="Y",'Population Definitions'!$A$7,"...")</f>
        <v>15-49F</v>
      </c>
      <c r="B68" s="4" t="str">
        <f>IF($C$10="Y","---&gt;","...")</f>
        <v>---&gt;</v>
      </c>
      <c r="C68" s="1" t="str">
        <f>IF($C$10="Y",'Population Definitions'!$A$3,"...")</f>
        <v>0-4F</v>
      </c>
      <c r="E68" s="3" t="s">
        <v>55</v>
      </c>
      <c r="F68" s="3"/>
      <c r="G68" s="3">
        <v>1</v>
      </c>
      <c r="H68" s="4" t="str">
        <f>IF($C$10="Y","OR","...")</f>
        <v>OR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</row>
    <row r="69" spans="1:118" x14ac:dyDescent="0.25">
      <c r="A69" s="1" t="str">
        <f>IF($D$10="Y",'Population Definitions'!$A$7,"...")</f>
        <v>...</v>
      </c>
      <c r="B69" s="4" t="str">
        <f>IF($D$10="Y","---&gt;","...")</f>
        <v>...</v>
      </c>
      <c r="C69" s="1" t="str">
        <f>IF($D$10="Y",'Population Definitions'!$A$4,"...")</f>
        <v>...</v>
      </c>
      <c r="E69" s="2"/>
      <c r="F69" s="3"/>
      <c r="G69" s="2"/>
      <c r="H69" s="4" t="str">
        <f>IF($D$10="Y","OR","...")</f>
        <v>...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</row>
    <row r="70" spans="1:118" x14ac:dyDescent="0.25">
      <c r="A70" s="1" t="str">
        <f>IF($E$10="Y",'Population Definitions'!$A$7,"...")</f>
        <v>...</v>
      </c>
      <c r="B70" s="4" t="str">
        <f>IF($E$10="Y","---&gt;","...")</f>
        <v>...</v>
      </c>
      <c r="C70" s="1" t="str">
        <f>IF($E$10="Y",'Population Definitions'!$A$5,"...")</f>
        <v>...</v>
      </c>
      <c r="E70" s="2"/>
      <c r="F70" s="3"/>
      <c r="G70" s="2"/>
      <c r="H70" s="4" t="str">
        <f>IF($E$10="Y","OR","...")</f>
        <v>...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</row>
    <row r="71" spans="1:118" x14ac:dyDescent="0.25">
      <c r="A71" s="1" t="str">
        <f>IF($F$10="Y",'Population Definitions'!$A$7,"...")</f>
        <v>...</v>
      </c>
      <c r="B71" s="4" t="str">
        <f>IF($F$10="Y","---&gt;","...")</f>
        <v>...</v>
      </c>
      <c r="C71" s="1" t="str">
        <f>IF($F$10="Y",'Population Definitions'!$A$6,"...")</f>
        <v>...</v>
      </c>
      <c r="E71" s="2"/>
      <c r="F71" s="3"/>
      <c r="G71" s="2"/>
      <c r="H71" s="4" t="str">
        <f>IF($F$10="Y","OR","...")</f>
        <v>...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</row>
    <row r="72" spans="1:118" x14ac:dyDescent="0.25">
      <c r="A72" s="1" t="str">
        <f>IF($G$10="Y",'Population Definitions'!$A$7,"...")</f>
        <v>...</v>
      </c>
      <c r="B72" s="4" t="str">
        <f>IF($G$10="Y","---&gt;","...")</f>
        <v>...</v>
      </c>
      <c r="C72" s="1" t="str">
        <f>IF($G$10="Y",'Population Definitions'!$A$7,"...")</f>
        <v>...</v>
      </c>
      <c r="E72" s="2"/>
      <c r="F72" s="3"/>
      <c r="G72" s="2"/>
      <c r="H72" s="4" t="str">
        <f>IF($G$10="Y","OR","...")</f>
        <v>...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</row>
    <row r="73" spans="1:118" x14ac:dyDescent="0.25">
      <c r="A73" s="1" t="str">
        <f>IF($H$10="Y",'Population Definitions'!$A$7,"...")</f>
        <v>...</v>
      </c>
      <c r="B73" s="4" t="str">
        <f>IF($H$10="Y","---&gt;","...")</f>
        <v>...</v>
      </c>
      <c r="C73" s="1" t="str">
        <f>IF($H$10="Y",'Population Definitions'!$A$8,"...")</f>
        <v>...</v>
      </c>
      <c r="E73" s="2"/>
      <c r="F73" s="3"/>
      <c r="G73" s="2"/>
      <c r="H73" s="4" t="str">
        <f>IF($H$10="Y","OR","...")</f>
        <v>...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</row>
    <row r="74" spans="1:118" x14ac:dyDescent="0.25">
      <c r="A74" s="1" t="str">
        <f>IF($I$10="Y",'Population Definitions'!$A$7,"...")</f>
        <v>...</v>
      </c>
      <c r="B74" s="4" t="str">
        <f>IF($I$10="Y","---&gt;","...")</f>
        <v>...</v>
      </c>
      <c r="C74" s="1" t="str">
        <f>IF($I$10="Y",'Population Definitions'!$A$9,"...")</f>
        <v>...</v>
      </c>
      <c r="E74" s="2"/>
      <c r="F74" s="3"/>
      <c r="G74" s="2"/>
      <c r="H74" s="4" t="str">
        <f>IF($I$10="Y","OR","...")</f>
        <v>...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</row>
    <row r="75" spans="1:118" x14ac:dyDescent="0.25">
      <c r="A75" s="1" t="str">
        <f>IF($J$10="Y",'Population Definitions'!$A$7,"...")</f>
        <v>...</v>
      </c>
      <c r="B75" s="4" t="str">
        <f>IF($J$10="Y","---&gt;","...")</f>
        <v>...</v>
      </c>
      <c r="C75" s="1" t="str">
        <f>IF($J$10="Y",'Population Definitions'!$B$10,"...")</f>
        <v>...</v>
      </c>
      <c r="E75" s="2"/>
      <c r="F75" s="3"/>
      <c r="G75" s="2"/>
      <c r="H75" s="4" t="str">
        <f>IF($J$10="Y","OR","...")</f>
        <v>...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</row>
    <row r="76" spans="1:118" x14ac:dyDescent="0.25">
      <c r="A76" s="1" t="str">
        <f>IF($K$10="Y",'Population Definitions'!$A$7,"...")</f>
        <v>...</v>
      </c>
      <c r="B76" s="4" t="str">
        <f>IF($K$10="Y","---&gt;","...")</f>
        <v>...</v>
      </c>
      <c r="C76" s="1" t="str">
        <f>IF($K$10="Y",'Population Definitions'!$B$11,"...")</f>
        <v>...</v>
      </c>
      <c r="E76" s="2"/>
      <c r="F76" s="3"/>
      <c r="G76" s="2"/>
      <c r="H76" s="4" t="str">
        <f>IF($K$10="Y","OR","...")</f>
        <v>...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</row>
    <row r="77" spans="1:118" x14ac:dyDescent="0.25">
      <c r="A77" s="1" t="str">
        <f>IF($B$11="Y",'Population Definitions'!$A$8,"...")</f>
        <v>...</v>
      </c>
      <c r="B77" s="4" t="str">
        <f>IF($B$11="Y","---&gt;","...")</f>
        <v>...</v>
      </c>
      <c r="C77" s="1" t="str">
        <f>IF($B$11="Y",'Population Definitions'!$A$2,"...")</f>
        <v>...</v>
      </c>
      <c r="E77" s="2"/>
      <c r="F77" s="3"/>
      <c r="G77" s="2"/>
      <c r="H77" s="4" t="str">
        <f>IF($B$11="Y","OR","...")</f>
        <v>...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</row>
    <row r="78" spans="1:118" x14ac:dyDescent="0.25">
      <c r="A78" s="1" t="str">
        <f>IF($C$11="Y",'Population Definitions'!$A$8,"...")</f>
        <v>...</v>
      </c>
      <c r="B78" s="4" t="str">
        <f>IF($C$11="Y","---&gt;","...")</f>
        <v>...</v>
      </c>
      <c r="C78" s="1" t="str">
        <f>IF($C$11="Y",'Population Definitions'!$A$3,"...")</f>
        <v>...</v>
      </c>
      <c r="E78" s="2"/>
      <c r="F78" s="3"/>
      <c r="G78" s="2"/>
      <c r="H78" s="4" t="str">
        <f>IF($C$11="Y","OR","...")</f>
        <v>...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</row>
    <row r="79" spans="1:118" x14ac:dyDescent="0.25">
      <c r="A79" s="1" t="str">
        <f>IF($D$11="Y",'Population Definitions'!$A$8,"...")</f>
        <v>...</v>
      </c>
      <c r="B79" s="4" t="str">
        <f>IF($D$11="Y","---&gt;","...")</f>
        <v>...</v>
      </c>
      <c r="C79" s="1" t="str">
        <f>IF($D$11="Y",'Population Definitions'!$A$4,"...")</f>
        <v>...</v>
      </c>
      <c r="E79" s="2"/>
      <c r="F79" s="3"/>
      <c r="G79" s="2"/>
      <c r="H79" s="4" t="str">
        <f>IF($D$11="Y","OR","...")</f>
        <v>...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</row>
    <row r="80" spans="1:118" x14ac:dyDescent="0.25">
      <c r="A80" s="1" t="str">
        <f>IF($E$11="Y",'Population Definitions'!$A$8,"...")</f>
        <v>...</v>
      </c>
      <c r="B80" s="4" t="str">
        <f>IF($E$11="Y","---&gt;","...")</f>
        <v>...</v>
      </c>
      <c r="C80" s="1" t="str">
        <f>IF($E$11="Y",'Population Definitions'!$A$5,"...")</f>
        <v>...</v>
      </c>
      <c r="E80" s="2"/>
      <c r="F80" s="3"/>
      <c r="G80" s="2"/>
      <c r="H80" s="4" t="str">
        <f>IF($E$11="Y","OR","...")</f>
        <v>...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</row>
    <row r="81" spans="1:118" x14ac:dyDescent="0.25">
      <c r="A81" s="1" t="str">
        <f>IF($F$11="Y",'Population Definitions'!$A$8,"...")</f>
        <v>...</v>
      </c>
      <c r="B81" s="4" t="str">
        <f>IF($F$11="Y","---&gt;","...")</f>
        <v>...</v>
      </c>
      <c r="C81" s="1" t="str">
        <f>IF($F$11="Y",'Population Definitions'!$A$6,"...")</f>
        <v>...</v>
      </c>
      <c r="E81" s="2"/>
      <c r="F81" s="3"/>
      <c r="G81" s="2"/>
      <c r="H81" s="4" t="str">
        <f>IF($F$11="Y","OR","...")</f>
        <v>...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</row>
    <row r="82" spans="1:118" x14ac:dyDescent="0.25">
      <c r="A82" s="1" t="str">
        <f>IF($G$11="Y",'Population Definitions'!$A$8,"...")</f>
        <v>...</v>
      </c>
      <c r="B82" s="4" t="str">
        <f>IF($G$11="Y","---&gt;","...")</f>
        <v>...</v>
      </c>
      <c r="C82" s="1" t="str">
        <f>IF($G$11="Y",'Population Definitions'!$A$7,"...")</f>
        <v>...</v>
      </c>
      <c r="E82" s="2"/>
      <c r="F82" s="3"/>
      <c r="G82" s="2"/>
      <c r="H82" s="4" t="str">
        <f>IF($G$11="Y","OR","...")</f>
        <v>...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</row>
    <row r="83" spans="1:118" x14ac:dyDescent="0.25">
      <c r="A83" s="1" t="str">
        <f>IF($H$11="Y",'Population Definitions'!$A$8,"...")</f>
        <v>...</v>
      </c>
      <c r="B83" s="4" t="str">
        <f>IF($H$11="Y","---&gt;","...")</f>
        <v>...</v>
      </c>
      <c r="C83" s="1" t="str">
        <f>IF($H$11="Y",'Population Definitions'!$A$8,"...")</f>
        <v>...</v>
      </c>
      <c r="E83" s="2"/>
      <c r="F83" s="3"/>
      <c r="G83" s="2"/>
      <c r="H83" s="4" t="str">
        <f>IF($H$11="Y","OR","...")</f>
        <v>...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</row>
    <row r="84" spans="1:118" x14ac:dyDescent="0.25">
      <c r="A84" s="1" t="str">
        <f>IF($I$11="Y",'Population Definitions'!$A$8,"...")</f>
        <v>...</v>
      </c>
      <c r="B84" s="4" t="str">
        <f>IF($I$11="Y","---&gt;","...")</f>
        <v>...</v>
      </c>
      <c r="C84" s="1" t="str">
        <f>IF($I$11="Y",'Population Definitions'!$A$9,"...")</f>
        <v>...</v>
      </c>
      <c r="E84" s="2"/>
      <c r="F84" s="3"/>
      <c r="G84" s="2"/>
      <c r="H84" s="4" t="str">
        <f>IF($I$11="Y","OR","...")</f>
        <v>...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</row>
    <row r="85" spans="1:118" x14ac:dyDescent="0.25">
      <c r="A85" s="1" t="str">
        <f>IF($J$11="Y",'Population Definitions'!$A$8,"...")</f>
        <v>...</v>
      </c>
      <c r="B85" s="4" t="str">
        <f>IF($J$11="Y","---&gt;","...")</f>
        <v>...</v>
      </c>
      <c r="C85" s="1" t="str">
        <f>IF($J$11="Y",'Population Definitions'!$B$10,"...")</f>
        <v>...</v>
      </c>
      <c r="E85" s="2"/>
      <c r="F85" s="3"/>
      <c r="G85" s="2"/>
      <c r="H85" s="4" t="str">
        <f>IF($J$11="Y","OR","...")</f>
        <v>...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</row>
    <row r="86" spans="1:118" x14ac:dyDescent="0.25">
      <c r="A86" s="1" t="str">
        <f>IF($K$11="Y",'Population Definitions'!$A$8,"...")</f>
        <v>...</v>
      </c>
      <c r="B86" s="4" t="str">
        <f>IF($K$11="Y","---&gt;","...")</f>
        <v>...</v>
      </c>
      <c r="C86" s="1" t="str">
        <f>IF($K$11="Y",'Population Definitions'!$B$11,"...")</f>
        <v>...</v>
      </c>
      <c r="E86" s="2"/>
      <c r="F86" s="3"/>
      <c r="G86" s="2"/>
      <c r="H86" s="4" t="str">
        <f>IF($K$11="Y","OR","...")</f>
        <v>...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</row>
    <row r="87" spans="1:118" x14ac:dyDescent="0.25">
      <c r="A87" s="1" t="str">
        <f>IF($B$12="Y",'Population Definitions'!$A$9,"...")</f>
        <v>...</v>
      </c>
      <c r="B87" s="4" t="str">
        <f>IF($B$12="Y","---&gt;","...")</f>
        <v>...</v>
      </c>
      <c r="C87" s="1" t="str">
        <f>IF($B$12="Y",'Population Definitions'!$A$2,"...")</f>
        <v>...</v>
      </c>
      <c r="E87" s="2"/>
      <c r="F87" s="3"/>
      <c r="G87" s="2"/>
      <c r="H87" s="4" t="str">
        <f>IF($B$12="Y","OR","...")</f>
        <v>...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</row>
    <row r="88" spans="1:118" x14ac:dyDescent="0.25">
      <c r="A88" s="1" t="str">
        <f>IF($C$12="Y",'Population Definitions'!$A$9,"...")</f>
        <v>...</v>
      </c>
      <c r="B88" s="4" t="str">
        <f>IF($C$12="Y","---&gt;","...")</f>
        <v>...</v>
      </c>
      <c r="C88" s="1" t="str">
        <f>IF($C$12="Y",'Population Definitions'!$A$3,"...")</f>
        <v>...</v>
      </c>
      <c r="E88" s="2"/>
      <c r="F88" s="3"/>
      <c r="G88" s="2"/>
      <c r="H88" s="4" t="str">
        <f>IF($C$12="Y","OR","...")</f>
        <v>...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</row>
    <row r="89" spans="1:118" x14ac:dyDescent="0.25">
      <c r="A89" s="1" t="str">
        <f>IF($D$12="Y",'Population Definitions'!$A$9,"...")</f>
        <v>...</v>
      </c>
      <c r="B89" s="4" t="str">
        <f>IF($D$12="Y","---&gt;","...")</f>
        <v>...</v>
      </c>
      <c r="C89" s="1" t="str">
        <f>IF($D$12="Y",'Population Definitions'!$A$4,"...")</f>
        <v>...</v>
      </c>
      <c r="E89" s="2"/>
      <c r="F89" s="3"/>
      <c r="G89" s="2"/>
      <c r="H89" s="4" t="str">
        <f>IF($D$12="Y","OR","...")</f>
        <v>...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</row>
    <row r="90" spans="1:118" x14ac:dyDescent="0.25">
      <c r="A90" s="1" t="str">
        <f>IF($E$12="Y",'Population Definitions'!$A$9,"...")</f>
        <v>...</v>
      </c>
      <c r="B90" s="4" t="str">
        <f>IF($E$12="Y","---&gt;","...")</f>
        <v>...</v>
      </c>
      <c r="C90" s="1" t="str">
        <f>IF($E$12="Y",'Population Definitions'!$A$5,"...")</f>
        <v>...</v>
      </c>
      <c r="E90" s="2"/>
      <c r="F90" s="3"/>
      <c r="G90" s="2"/>
      <c r="H90" s="4" t="str">
        <f>IF($E$12="Y","OR","...")</f>
        <v>...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</row>
    <row r="91" spans="1:118" x14ac:dyDescent="0.25">
      <c r="A91" s="1" t="str">
        <f>IF($F$12="Y",'Population Definitions'!$A$9,"...")</f>
        <v>...</v>
      </c>
      <c r="B91" s="4" t="str">
        <f>IF($F$12="Y","---&gt;","...")</f>
        <v>...</v>
      </c>
      <c r="C91" s="1" t="str">
        <f>IF($F$12="Y",'Population Definitions'!$A$6,"...")</f>
        <v>...</v>
      </c>
      <c r="E91" s="2"/>
      <c r="F91" s="3"/>
      <c r="G91" s="2"/>
      <c r="H91" s="4" t="str">
        <f>IF($F$12="Y","OR","...")</f>
        <v>...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</row>
    <row r="92" spans="1:118" x14ac:dyDescent="0.25">
      <c r="A92" s="1" t="str">
        <f>IF($G$12="Y",'Population Definitions'!$A$9,"...")</f>
        <v>...</v>
      </c>
      <c r="B92" s="4" t="str">
        <f>IF($G$12="Y","---&gt;","...")</f>
        <v>...</v>
      </c>
      <c r="C92" s="1" t="str">
        <f>IF($G$12="Y",'Population Definitions'!$A$7,"...")</f>
        <v>...</v>
      </c>
      <c r="E92" s="2"/>
      <c r="F92" s="3"/>
      <c r="G92" s="2"/>
      <c r="H92" s="4" t="str">
        <f>IF($G$12="Y","OR","...")</f>
        <v>...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</row>
    <row r="93" spans="1:118" x14ac:dyDescent="0.25">
      <c r="A93" s="1" t="str">
        <f>IF($H$12="Y",'Population Definitions'!$A$9,"...")</f>
        <v>...</v>
      </c>
      <c r="B93" s="4" t="str">
        <f>IF($H$12="Y","---&gt;","...")</f>
        <v>...</v>
      </c>
      <c r="C93" s="1" t="str">
        <f>IF($H$12="Y",'Population Definitions'!$A$8,"...")</f>
        <v>...</v>
      </c>
      <c r="E93" s="2"/>
      <c r="F93" s="3"/>
      <c r="G93" s="2"/>
      <c r="H93" s="4" t="str">
        <f>IF($H$12="Y","OR","...")</f>
        <v>...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</row>
    <row r="94" spans="1:118" x14ac:dyDescent="0.25">
      <c r="A94" s="1" t="str">
        <f>IF($I$12="Y",'Population Definitions'!$A$9,"...")</f>
        <v>...</v>
      </c>
      <c r="B94" s="4" t="str">
        <f>IF($I$12="Y","---&gt;","...")</f>
        <v>...</v>
      </c>
      <c r="C94" s="1" t="str">
        <f>IF($I$12="Y",'Population Definitions'!$A$9,"...")</f>
        <v>...</v>
      </c>
      <c r="E94" s="2"/>
      <c r="F94" s="3"/>
      <c r="G94" s="2"/>
      <c r="H94" s="4" t="str">
        <f>IF($I$12="Y","OR","...")</f>
        <v>...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</row>
    <row r="95" spans="1:118" x14ac:dyDescent="0.25">
      <c r="A95" s="1" t="str">
        <f>IF($J$12="Y",'Population Definitions'!$A$9,"...")</f>
        <v>...</v>
      </c>
      <c r="B95" s="4" t="str">
        <f>IF($J$12="Y","---&gt;","...")</f>
        <v>...</v>
      </c>
      <c r="C95" s="1" t="str">
        <f>IF($J$12="Y",'Population Definitions'!$B$10,"...")</f>
        <v>...</v>
      </c>
      <c r="E95" s="2"/>
      <c r="F95" s="3"/>
      <c r="G95" s="2"/>
      <c r="H95" s="4" t="str">
        <f>IF($J$12="Y","OR","...")</f>
        <v>...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</row>
    <row r="96" spans="1:118" x14ac:dyDescent="0.25">
      <c r="A96" s="1" t="str">
        <f>IF($K$12="Y",'Population Definitions'!$A$9,"...")</f>
        <v>...</v>
      </c>
      <c r="B96" s="4" t="str">
        <f>IF($K$12="Y","---&gt;","...")</f>
        <v>...</v>
      </c>
      <c r="C96" s="1" t="str">
        <f>IF($K$12="Y",'Population Definitions'!$B$11,"...")</f>
        <v>...</v>
      </c>
      <c r="E96" s="2"/>
      <c r="F96" s="3"/>
      <c r="G96" s="2"/>
      <c r="H96" s="4" t="str">
        <f>IF($K$12="Y","OR","...")</f>
        <v>...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</row>
    <row r="97" spans="1:118" x14ac:dyDescent="0.25">
      <c r="A97" s="1" t="str">
        <f>IF($B$13="Y",'Population Definitions'!$B$10,"...")</f>
        <v>...</v>
      </c>
      <c r="B97" s="4" t="str">
        <f>IF($B$13="Y","---&gt;","...")</f>
        <v>...</v>
      </c>
      <c r="C97" s="1" t="str">
        <f>IF($B$13="Y",'Population Definitions'!$A$2,"...")</f>
        <v>...</v>
      </c>
      <c r="E97" s="2"/>
      <c r="F97" s="3"/>
      <c r="G97" s="2"/>
      <c r="H97" s="4" t="str">
        <f>IF($B$13="Y","OR","...")</f>
        <v>...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</row>
    <row r="98" spans="1:118" x14ac:dyDescent="0.25">
      <c r="A98" s="1" t="str">
        <f>IF($C$13="Y",'Population Definitions'!$B$10,"...")</f>
        <v>...</v>
      </c>
      <c r="B98" s="4" t="str">
        <f>IF($C$13="Y","---&gt;","...")</f>
        <v>...</v>
      </c>
      <c r="C98" s="1" t="str">
        <f>IF($C$13="Y",'Population Definitions'!$A$3,"...")</f>
        <v>...</v>
      </c>
      <c r="E98" s="2"/>
      <c r="F98" s="3"/>
      <c r="G98" s="2"/>
      <c r="H98" s="4" t="str">
        <f>IF($C$13="Y","OR","...")</f>
        <v>...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</row>
    <row r="99" spans="1:118" x14ac:dyDescent="0.25">
      <c r="A99" s="1" t="str">
        <f>IF($D$13="Y",'Population Definitions'!$B$10,"...")</f>
        <v>...</v>
      </c>
      <c r="B99" s="4" t="str">
        <f>IF($D$13="Y","---&gt;","...")</f>
        <v>...</v>
      </c>
      <c r="C99" s="1" t="str">
        <f>IF($D$13="Y",'Population Definitions'!$A$4,"...")</f>
        <v>...</v>
      </c>
      <c r="E99" s="2"/>
      <c r="F99" s="3"/>
      <c r="G99" s="2"/>
      <c r="H99" s="4" t="str">
        <f>IF($D$13="Y","OR","...")</f>
        <v>...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</row>
    <row r="100" spans="1:118" x14ac:dyDescent="0.25">
      <c r="A100" s="1" t="str">
        <f>IF($E$13="Y",'Population Definitions'!$B$10,"...")</f>
        <v>...</v>
      </c>
      <c r="B100" s="4" t="str">
        <f>IF($E$13="Y","---&gt;","...")</f>
        <v>...</v>
      </c>
      <c r="C100" s="1" t="str">
        <f>IF($E$13="Y",'Population Definitions'!$A$5,"...")</f>
        <v>...</v>
      </c>
      <c r="E100" s="2"/>
      <c r="F100" s="3"/>
      <c r="G100" s="2"/>
      <c r="H100" s="4" t="str">
        <f>IF($E$13="Y","OR","...")</f>
        <v>...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</row>
    <row r="101" spans="1:118" x14ac:dyDescent="0.25">
      <c r="A101" s="1" t="str">
        <f>IF($F$13="Y",'Population Definitions'!$B$10,"...")</f>
        <v>...</v>
      </c>
      <c r="B101" s="4" t="str">
        <f>IF($F$13="Y","---&gt;","...")</f>
        <v>...</v>
      </c>
      <c r="C101" s="1" t="str">
        <f>IF($F$13="Y",'Population Definitions'!$A$6,"...")</f>
        <v>...</v>
      </c>
      <c r="E101" s="2"/>
      <c r="F101" s="3"/>
      <c r="G101" s="2"/>
      <c r="H101" s="4" t="str">
        <f>IF($F$13="Y","OR","...")</f>
        <v>...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</row>
    <row r="102" spans="1:118" x14ac:dyDescent="0.25">
      <c r="A102" s="1" t="str">
        <f>IF($G$13="Y",'Population Definitions'!$B$10,"...")</f>
        <v>...</v>
      </c>
      <c r="B102" s="4" t="str">
        <f>IF($G$13="Y","---&gt;","...")</f>
        <v>...</v>
      </c>
      <c r="C102" s="1" t="str">
        <f>IF($G$13="Y",'Population Definitions'!$A$7,"...")</f>
        <v>...</v>
      </c>
      <c r="E102" s="2"/>
      <c r="F102" s="3"/>
      <c r="G102" s="2"/>
      <c r="H102" s="4" t="str">
        <f>IF($G$13="Y","OR","...")</f>
        <v>...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</row>
    <row r="103" spans="1:118" x14ac:dyDescent="0.25">
      <c r="A103" s="1" t="str">
        <f>IF($H$13="Y",'Population Definitions'!$B$10,"...")</f>
        <v>...</v>
      </c>
      <c r="B103" s="4" t="str">
        <f>IF($H$13="Y","---&gt;","...")</f>
        <v>...</v>
      </c>
      <c r="C103" s="1" t="str">
        <f>IF($H$13="Y",'Population Definitions'!$A$8,"...")</f>
        <v>...</v>
      </c>
      <c r="E103" s="2"/>
      <c r="F103" s="3"/>
      <c r="G103" s="2"/>
      <c r="H103" s="4" t="str">
        <f>IF($H$13="Y","OR","...")</f>
        <v>...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</row>
    <row r="104" spans="1:118" x14ac:dyDescent="0.25">
      <c r="A104" s="1" t="str">
        <f>IF($I$13="Y",'Population Definitions'!$B$10,"...")</f>
        <v>...</v>
      </c>
      <c r="B104" s="4" t="str">
        <f>IF($I$13="Y","---&gt;","...")</f>
        <v>...</v>
      </c>
      <c r="C104" s="1" t="str">
        <f>IF($I$13="Y",'Population Definitions'!$A$9,"...")</f>
        <v>...</v>
      </c>
      <c r="E104" s="2"/>
      <c r="F104" s="3"/>
      <c r="G104" s="2"/>
      <c r="H104" s="4" t="str">
        <f>IF($I$13="Y","OR","...")</f>
        <v>...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</row>
    <row r="105" spans="1:118" x14ac:dyDescent="0.25">
      <c r="A105" s="1" t="str">
        <f>IF($J$13="Y",'Population Definitions'!$B$10,"...")</f>
        <v>...</v>
      </c>
      <c r="B105" s="4" t="str">
        <f>IF($J$13="Y","---&gt;","...")</f>
        <v>...</v>
      </c>
      <c r="C105" s="1" t="str">
        <f>IF($J$13="Y",'Population Definitions'!$B$10,"...")</f>
        <v>...</v>
      </c>
      <c r="E105" s="2"/>
      <c r="F105" s="3"/>
      <c r="G105" s="2"/>
      <c r="H105" s="4" t="str">
        <f>IF($J$13="Y","OR","...")</f>
        <v>...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</row>
    <row r="106" spans="1:118" x14ac:dyDescent="0.25">
      <c r="A106" s="1" t="str">
        <f>IF($K$13="Y",'Population Definitions'!$B$10,"...")</f>
        <v>...</v>
      </c>
      <c r="B106" s="4" t="str">
        <f>IF($K$13="Y","---&gt;","...")</f>
        <v>...</v>
      </c>
      <c r="C106" s="1" t="str">
        <f>IF($K$13="Y",'Population Definitions'!$B$11,"...")</f>
        <v>...</v>
      </c>
      <c r="E106" s="2"/>
      <c r="F106" s="3"/>
      <c r="G106" s="2"/>
      <c r="H106" s="4" t="str">
        <f>IF($K$13="Y","OR","...")</f>
        <v>...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</row>
    <row r="107" spans="1:118" x14ac:dyDescent="0.25">
      <c r="A107" s="1" t="str">
        <f>IF($B$14="Y",'Population Definitions'!$B$11,"...")</f>
        <v>...</v>
      </c>
      <c r="B107" s="4" t="str">
        <f>IF($B$14="Y","---&gt;","...")</f>
        <v>...</v>
      </c>
      <c r="C107" s="1" t="str">
        <f>IF($B$14="Y",'Population Definitions'!$A$2,"...")</f>
        <v>...</v>
      </c>
      <c r="E107" s="2"/>
      <c r="F107" s="3"/>
      <c r="G107" s="2"/>
      <c r="H107" s="4" t="str">
        <f>IF($B$14="Y","OR","...")</f>
        <v>...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</row>
    <row r="108" spans="1:118" x14ac:dyDescent="0.25">
      <c r="A108" s="1" t="str">
        <f>IF($C$14="Y",'Population Definitions'!$B$11,"...")</f>
        <v>...</v>
      </c>
      <c r="B108" s="4" t="str">
        <f>IF($C$14="Y","---&gt;","...")</f>
        <v>...</v>
      </c>
      <c r="C108" s="1" t="str">
        <f>IF($C$14="Y",'Population Definitions'!$A$3,"...")</f>
        <v>...</v>
      </c>
      <c r="E108" s="2"/>
      <c r="F108" s="3"/>
      <c r="G108" s="2"/>
      <c r="H108" s="4" t="str">
        <f>IF($C$14="Y","OR","...")</f>
        <v>...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</row>
    <row r="109" spans="1:118" x14ac:dyDescent="0.25">
      <c r="A109" s="1" t="str">
        <f>IF($D$14="Y",'Population Definitions'!$B$11,"...")</f>
        <v>...</v>
      </c>
      <c r="B109" s="4" t="str">
        <f>IF($D$14="Y","---&gt;","...")</f>
        <v>...</v>
      </c>
      <c r="C109" s="1" t="str">
        <f>IF($D$14="Y",'Population Definitions'!$A$4,"...")</f>
        <v>...</v>
      </c>
      <c r="E109" s="2"/>
      <c r="F109" s="3"/>
      <c r="G109" s="2"/>
      <c r="H109" s="4" t="str">
        <f>IF($D$14="Y","OR","...")</f>
        <v>...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</row>
    <row r="110" spans="1:118" x14ac:dyDescent="0.25">
      <c r="A110" s="1" t="str">
        <f>IF($E$14="Y",'Population Definitions'!$B$11,"...")</f>
        <v>...</v>
      </c>
      <c r="B110" s="4" t="str">
        <f>IF($E$14="Y","---&gt;","...")</f>
        <v>...</v>
      </c>
      <c r="C110" s="1" t="str">
        <f>IF($E$14="Y",'Population Definitions'!$A$5,"...")</f>
        <v>...</v>
      </c>
      <c r="E110" s="2"/>
      <c r="F110" s="3"/>
      <c r="G110" s="2"/>
      <c r="H110" s="4" t="str">
        <f>IF($E$14="Y","OR","...")</f>
        <v>...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</row>
    <row r="111" spans="1:118" x14ac:dyDescent="0.25">
      <c r="A111" s="1" t="str">
        <f>IF($F$14="Y",'Population Definitions'!$B$11,"...")</f>
        <v>...</v>
      </c>
      <c r="B111" s="4" t="str">
        <f>IF($F$14="Y","---&gt;","...")</f>
        <v>...</v>
      </c>
      <c r="C111" s="1" t="str">
        <f>IF($F$14="Y",'Population Definitions'!$A$6,"...")</f>
        <v>...</v>
      </c>
      <c r="E111" s="2"/>
      <c r="F111" s="3"/>
      <c r="G111" s="2"/>
      <c r="H111" s="4" t="str">
        <f>IF($F$14="Y","OR","...")</f>
        <v>...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</row>
    <row r="112" spans="1:118" x14ac:dyDescent="0.25">
      <c r="A112" s="1" t="str">
        <f>IF($G$14="Y",'Population Definitions'!$B$11,"...")</f>
        <v>...</v>
      </c>
      <c r="B112" s="4" t="str">
        <f>IF($G$14="Y","---&gt;","...")</f>
        <v>...</v>
      </c>
      <c r="C112" s="1" t="str">
        <f>IF($G$14="Y",'Population Definitions'!$A$7,"...")</f>
        <v>...</v>
      </c>
      <c r="E112" s="2"/>
      <c r="F112" s="3"/>
      <c r="G112" s="2"/>
      <c r="H112" s="4" t="str">
        <f>IF($G$14="Y","OR","...")</f>
        <v>...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</row>
    <row r="113" spans="1:118" x14ac:dyDescent="0.25">
      <c r="A113" s="1" t="str">
        <f>IF($H$14="Y",'Population Definitions'!$B$11,"...")</f>
        <v>...</v>
      </c>
      <c r="B113" s="4" t="str">
        <f>IF($H$14="Y","---&gt;","...")</f>
        <v>...</v>
      </c>
      <c r="C113" s="1" t="str">
        <f>IF($H$14="Y",'Population Definitions'!$A$8,"...")</f>
        <v>...</v>
      </c>
      <c r="E113" s="2"/>
      <c r="F113" s="3"/>
      <c r="G113" s="2"/>
      <c r="H113" s="4" t="str">
        <f>IF($H$14="Y","OR","...")</f>
        <v>...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</row>
    <row r="114" spans="1:118" x14ac:dyDescent="0.25">
      <c r="A114" s="1" t="str">
        <f>IF($I$14="Y",'Population Definitions'!$B$11,"...")</f>
        <v>...</v>
      </c>
      <c r="B114" s="4" t="str">
        <f>IF($I$14="Y","---&gt;","...")</f>
        <v>...</v>
      </c>
      <c r="C114" s="1" t="str">
        <f>IF($I$14="Y",'Population Definitions'!$A$9,"...")</f>
        <v>...</v>
      </c>
      <c r="E114" s="2"/>
      <c r="F114" s="3"/>
      <c r="G114" s="2"/>
      <c r="H114" s="4" t="str">
        <f>IF($I$14="Y","OR","...")</f>
        <v>...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</row>
    <row r="115" spans="1:118" x14ac:dyDescent="0.25">
      <c r="A115" s="1" t="str">
        <f>IF($J$14="Y",'Population Definitions'!$B$11,"...")</f>
        <v>...</v>
      </c>
      <c r="B115" s="4" t="str">
        <f>IF($J$14="Y","---&gt;","...")</f>
        <v>...</v>
      </c>
      <c r="C115" s="1" t="str">
        <f>IF($J$14="Y",'Population Definitions'!$B$10,"...")</f>
        <v>...</v>
      </c>
      <c r="E115" s="2"/>
      <c r="F115" s="3"/>
      <c r="G115" s="2"/>
      <c r="H115" s="4" t="str">
        <f>IF($J$14="Y","OR","...")</f>
        <v>...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</row>
    <row r="116" spans="1:118" x14ac:dyDescent="0.25">
      <c r="A116" s="1" t="str">
        <f>IF($K$14="Y",'Population Definitions'!$B$11,"...")</f>
        <v>...</v>
      </c>
      <c r="B116" s="4" t="str">
        <f>IF($K$14="Y","---&gt;","...")</f>
        <v>...</v>
      </c>
      <c r="C116" s="1" t="str">
        <f>IF($K$14="Y",'Population Definitions'!$B$11,"...")</f>
        <v>...</v>
      </c>
      <c r="E116" s="2"/>
      <c r="F116" s="3"/>
      <c r="G116" s="2"/>
      <c r="H116" s="4" t="str">
        <f>IF($K$14="Y","OR","...")</f>
        <v>...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</row>
    <row r="118" spans="1:118" x14ac:dyDescent="0.25">
      <c r="A118" s="1" t="s">
        <v>0</v>
      </c>
      <c r="B118" s="1" t="s">
        <v>1</v>
      </c>
      <c r="C118" s="1" t="s">
        <v>149</v>
      </c>
      <c r="D118" s="1" t="s">
        <v>150</v>
      </c>
    </row>
    <row r="119" spans="1:118" x14ac:dyDescent="0.25">
      <c r="A119" t="s">
        <v>155</v>
      </c>
      <c r="B119" t="s">
        <v>156</v>
      </c>
      <c r="C119" t="s">
        <v>5</v>
      </c>
      <c r="D119" t="s">
        <v>5</v>
      </c>
    </row>
    <row r="121" spans="1:118" x14ac:dyDescent="0.25">
      <c r="B121" s="1" t="str">
        <f>'Population Definitions'!$A$2</f>
        <v>0-4M</v>
      </c>
      <c r="C121" s="1" t="str">
        <f>'Population Definitions'!$A$3</f>
        <v>0-4F</v>
      </c>
      <c r="D121" s="1" t="str">
        <f>'Population Definitions'!$A$4</f>
        <v>5-14M</v>
      </c>
      <c r="E121" s="1" t="str">
        <f>'Population Definitions'!$A$5</f>
        <v>5-14F</v>
      </c>
      <c r="F121" s="1" t="str">
        <f>'Population Definitions'!$A$6</f>
        <v>15-49M</v>
      </c>
      <c r="G121" s="1" t="str">
        <f>'Population Definitions'!$A$7</f>
        <v>15-49F</v>
      </c>
      <c r="H121" s="1" t="str">
        <f>'Population Definitions'!$A$8</f>
        <v>50-69M</v>
      </c>
      <c r="I121" s="1" t="str">
        <f>'Population Definitions'!$A$9</f>
        <v>50-69F</v>
      </c>
      <c r="J121" s="1" t="str">
        <f>'Population Definitions'!$B$10</f>
        <v>70+M</v>
      </c>
      <c r="K121" s="1" t="str">
        <f>'Population Definitions'!$B$11</f>
        <v>70+F</v>
      </c>
    </row>
    <row r="122" spans="1:118" x14ac:dyDescent="0.25">
      <c r="A122" s="1" t="str">
        <f>'Population Definitions'!$A$2</f>
        <v>0-4M</v>
      </c>
      <c r="B122" s="5" t="s">
        <v>151</v>
      </c>
      <c r="C122" s="5" t="s">
        <v>151</v>
      </c>
      <c r="D122" s="5" t="s">
        <v>152</v>
      </c>
      <c r="E122" s="5" t="s">
        <v>152</v>
      </c>
      <c r="F122" s="5" t="s">
        <v>152</v>
      </c>
      <c r="G122" s="5" t="s">
        <v>152</v>
      </c>
      <c r="H122" s="5" t="s">
        <v>152</v>
      </c>
      <c r="I122" s="5" t="s">
        <v>152</v>
      </c>
      <c r="J122" s="5" t="s">
        <v>152</v>
      </c>
      <c r="K122" s="5" t="s">
        <v>152</v>
      </c>
    </row>
    <row r="123" spans="1:118" x14ac:dyDescent="0.25">
      <c r="A123" s="1" t="str">
        <f>'Population Definitions'!$A$3</f>
        <v>0-4F</v>
      </c>
      <c r="B123" s="5" t="s">
        <v>151</v>
      </c>
      <c r="C123" s="5" t="s">
        <v>151</v>
      </c>
      <c r="D123" s="5" t="s">
        <v>152</v>
      </c>
      <c r="E123" s="5" t="s">
        <v>152</v>
      </c>
      <c r="F123" s="5" t="s">
        <v>152</v>
      </c>
      <c r="G123" s="5" t="s">
        <v>152</v>
      </c>
      <c r="H123" s="5" t="s">
        <v>152</v>
      </c>
      <c r="I123" s="5" t="s">
        <v>152</v>
      </c>
      <c r="J123" s="5" t="s">
        <v>152</v>
      </c>
      <c r="K123" s="5" t="s">
        <v>152</v>
      </c>
    </row>
    <row r="124" spans="1:118" x14ac:dyDescent="0.25">
      <c r="A124" s="1" t="str">
        <f>'Population Definitions'!$A$4</f>
        <v>5-14M</v>
      </c>
      <c r="B124" s="5" t="s">
        <v>151</v>
      </c>
      <c r="C124" s="5" t="s">
        <v>151</v>
      </c>
      <c r="D124" s="5" t="s">
        <v>152</v>
      </c>
      <c r="E124" s="5" t="s">
        <v>152</v>
      </c>
      <c r="F124" s="5" t="s">
        <v>152</v>
      </c>
      <c r="G124" s="5" t="s">
        <v>152</v>
      </c>
      <c r="H124" s="5" t="s">
        <v>152</v>
      </c>
      <c r="I124" s="5" t="s">
        <v>152</v>
      </c>
      <c r="J124" s="5" t="s">
        <v>152</v>
      </c>
      <c r="K124" s="5" t="s">
        <v>152</v>
      </c>
    </row>
    <row r="125" spans="1:118" x14ac:dyDescent="0.25">
      <c r="A125" s="1" t="str">
        <f>'Population Definitions'!$A$5</f>
        <v>5-14F</v>
      </c>
      <c r="B125" s="5" t="s">
        <v>151</v>
      </c>
      <c r="C125" s="5" t="s">
        <v>151</v>
      </c>
      <c r="D125" s="5" t="s">
        <v>152</v>
      </c>
      <c r="E125" s="5" t="s">
        <v>152</v>
      </c>
      <c r="F125" s="5" t="s">
        <v>152</v>
      </c>
      <c r="G125" s="5" t="s">
        <v>152</v>
      </c>
      <c r="H125" s="5" t="s">
        <v>152</v>
      </c>
      <c r="I125" s="5" t="s">
        <v>152</v>
      </c>
      <c r="J125" s="5" t="s">
        <v>152</v>
      </c>
      <c r="K125" s="5" t="s">
        <v>152</v>
      </c>
    </row>
    <row r="126" spans="1:118" x14ac:dyDescent="0.25">
      <c r="A126" s="1" t="str">
        <f>'Population Definitions'!$A$6</f>
        <v>15-49M</v>
      </c>
      <c r="B126" s="5" t="s">
        <v>151</v>
      </c>
      <c r="C126" s="5" t="s">
        <v>151</v>
      </c>
      <c r="D126" s="5" t="s">
        <v>152</v>
      </c>
      <c r="E126" s="5" t="s">
        <v>152</v>
      </c>
      <c r="F126" s="5" t="s">
        <v>152</v>
      </c>
      <c r="G126" s="5" t="s">
        <v>152</v>
      </c>
      <c r="H126" s="5" t="s">
        <v>152</v>
      </c>
      <c r="I126" s="5" t="s">
        <v>152</v>
      </c>
      <c r="J126" s="5" t="s">
        <v>152</v>
      </c>
      <c r="K126" s="5" t="s">
        <v>152</v>
      </c>
    </row>
    <row r="127" spans="1:118" x14ac:dyDescent="0.25">
      <c r="A127" s="1" t="str">
        <f>'Population Definitions'!$A$7</f>
        <v>15-49F</v>
      </c>
      <c r="B127" s="5" t="s">
        <v>151</v>
      </c>
      <c r="C127" s="5" t="s">
        <v>151</v>
      </c>
      <c r="D127" s="5" t="s">
        <v>152</v>
      </c>
      <c r="E127" s="5" t="s">
        <v>152</v>
      </c>
      <c r="F127" s="5" t="s">
        <v>152</v>
      </c>
      <c r="G127" s="5" t="s">
        <v>152</v>
      </c>
      <c r="H127" s="5" t="s">
        <v>152</v>
      </c>
      <c r="I127" s="5" t="s">
        <v>152</v>
      </c>
      <c r="J127" s="5" t="s">
        <v>152</v>
      </c>
      <c r="K127" s="5" t="s">
        <v>152</v>
      </c>
    </row>
    <row r="128" spans="1:118" x14ac:dyDescent="0.25">
      <c r="A128" s="1" t="str">
        <f>'Population Definitions'!$A$8</f>
        <v>50-69M</v>
      </c>
      <c r="B128" s="5" t="s">
        <v>151</v>
      </c>
      <c r="C128" s="5" t="s">
        <v>151</v>
      </c>
      <c r="D128" s="5" t="s">
        <v>152</v>
      </c>
      <c r="E128" s="5" t="s">
        <v>152</v>
      </c>
      <c r="F128" s="5" t="s">
        <v>152</v>
      </c>
      <c r="G128" s="5" t="s">
        <v>152</v>
      </c>
      <c r="H128" s="5" t="s">
        <v>152</v>
      </c>
      <c r="I128" s="5" t="s">
        <v>152</v>
      </c>
      <c r="J128" s="5" t="s">
        <v>152</v>
      </c>
      <c r="K128" s="5" t="s">
        <v>152</v>
      </c>
    </row>
    <row r="129" spans="1:118" x14ac:dyDescent="0.25">
      <c r="A129" s="1" t="str">
        <f>'Population Definitions'!$A$9</f>
        <v>50-69F</v>
      </c>
      <c r="B129" s="5" t="s">
        <v>151</v>
      </c>
      <c r="C129" s="5" t="s">
        <v>151</v>
      </c>
      <c r="D129" s="5" t="s">
        <v>152</v>
      </c>
      <c r="E129" s="5" t="s">
        <v>152</v>
      </c>
      <c r="F129" s="5" t="s">
        <v>152</v>
      </c>
      <c r="G129" s="5" t="s">
        <v>152</v>
      </c>
      <c r="H129" s="5" t="s">
        <v>152</v>
      </c>
      <c r="I129" s="5" t="s">
        <v>152</v>
      </c>
      <c r="J129" s="5" t="s">
        <v>152</v>
      </c>
      <c r="K129" s="5" t="s">
        <v>152</v>
      </c>
    </row>
    <row r="130" spans="1:118" x14ac:dyDescent="0.25">
      <c r="A130" s="1" t="str">
        <f>'Population Definitions'!$B$10</f>
        <v>70+M</v>
      </c>
      <c r="B130" s="5" t="s">
        <v>151</v>
      </c>
      <c r="C130" s="5" t="s">
        <v>151</v>
      </c>
      <c r="D130" s="5" t="s">
        <v>152</v>
      </c>
      <c r="E130" s="5" t="s">
        <v>152</v>
      </c>
      <c r="F130" s="5" t="s">
        <v>152</v>
      </c>
      <c r="G130" s="5" t="s">
        <v>152</v>
      </c>
      <c r="H130" s="5" t="s">
        <v>152</v>
      </c>
      <c r="I130" s="5" t="s">
        <v>152</v>
      </c>
      <c r="J130" s="5" t="s">
        <v>152</v>
      </c>
      <c r="K130" s="5" t="s">
        <v>152</v>
      </c>
    </row>
    <row r="131" spans="1:118" x14ac:dyDescent="0.25">
      <c r="A131" s="1" t="str">
        <f>'Population Definitions'!$B$11</f>
        <v>70+F</v>
      </c>
      <c r="B131" s="5" t="s">
        <v>151</v>
      </c>
      <c r="C131" s="5" t="s">
        <v>151</v>
      </c>
      <c r="D131" s="5" t="s">
        <v>152</v>
      </c>
      <c r="E131" s="5" t="s">
        <v>152</v>
      </c>
      <c r="F131" s="5" t="s">
        <v>152</v>
      </c>
      <c r="G131" s="5" t="s">
        <v>152</v>
      </c>
      <c r="H131" s="5" t="s">
        <v>152</v>
      </c>
      <c r="I131" s="5" t="s">
        <v>152</v>
      </c>
      <c r="J131" s="5" t="s">
        <v>152</v>
      </c>
      <c r="K131" s="5" t="s">
        <v>152</v>
      </c>
    </row>
    <row r="133" spans="1:118" x14ac:dyDescent="0.25">
      <c r="A133" s="1" t="s">
        <v>153</v>
      </c>
      <c r="B133" s="1"/>
      <c r="C133" s="1" t="s">
        <v>154</v>
      </c>
      <c r="D133" s="1" t="s">
        <v>23</v>
      </c>
      <c r="E133" s="1" t="s">
        <v>24</v>
      </c>
      <c r="F133" s="1" t="s">
        <v>25</v>
      </c>
      <c r="G133" s="1" t="s">
        <v>28</v>
      </c>
      <c r="H133" s="1"/>
      <c r="I133" s="1">
        <v>1990</v>
      </c>
      <c r="J133" s="1">
        <v>1991</v>
      </c>
      <c r="K133" s="1">
        <v>1992</v>
      </c>
      <c r="L133" s="1">
        <v>1993</v>
      </c>
      <c r="M133" s="1">
        <v>1994</v>
      </c>
      <c r="N133" s="1">
        <v>1995</v>
      </c>
      <c r="O133" s="1">
        <v>1996</v>
      </c>
      <c r="P133" s="1">
        <v>1997</v>
      </c>
      <c r="Q133" s="1">
        <v>1998</v>
      </c>
      <c r="R133" s="1">
        <v>1999</v>
      </c>
      <c r="S133" s="1">
        <v>2000</v>
      </c>
      <c r="T133" s="1">
        <v>2001</v>
      </c>
      <c r="U133" s="1">
        <v>2002</v>
      </c>
      <c r="V133" s="1">
        <v>2003</v>
      </c>
      <c r="W133" s="1">
        <v>2004</v>
      </c>
      <c r="X133" s="1">
        <v>2005</v>
      </c>
      <c r="Y133" s="1">
        <v>2006</v>
      </c>
      <c r="Z133" s="1">
        <v>2007</v>
      </c>
      <c r="AA133" s="1">
        <v>2008</v>
      </c>
      <c r="AB133" s="1">
        <v>2009</v>
      </c>
      <c r="AC133" s="1">
        <v>2010</v>
      </c>
      <c r="AD133" s="1">
        <v>2011</v>
      </c>
      <c r="AE133" s="1">
        <v>2012</v>
      </c>
      <c r="AF133" s="1">
        <v>2013</v>
      </c>
      <c r="AG133" s="1">
        <v>2014</v>
      </c>
      <c r="AH133" s="1">
        <v>2015</v>
      </c>
      <c r="AI133" s="1">
        <v>2016</v>
      </c>
      <c r="AJ133" s="1">
        <v>2017</v>
      </c>
      <c r="AK133" s="1">
        <v>2018</v>
      </c>
      <c r="AL133" s="1">
        <v>2019</v>
      </c>
      <c r="AM133" s="1">
        <v>2020</v>
      </c>
      <c r="AN133" s="1">
        <v>2021</v>
      </c>
      <c r="AO133" s="1">
        <v>2022</v>
      </c>
      <c r="AP133" s="1">
        <v>2023</v>
      </c>
      <c r="AQ133" s="1">
        <v>2024</v>
      </c>
      <c r="AR133" s="1">
        <v>2025</v>
      </c>
      <c r="AS133" s="1">
        <v>2026</v>
      </c>
      <c r="AT133" s="1">
        <v>2027</v>
      </c>
      <c r="AU133" s="1">
        <v>2028</v>
      </c>
      <c r="AV133" s="1">
        <v>2029</v>
      </c>
      <c r="AW133" s="1">
        <v>2030</v>
      </c>
      <c r="AX133" s="1">
        <v>2031</v>
      </c>
      <c r="AY133" s="1">
        <v>2032</v>
      </c>
      <c r="AZ133" s="1">
        <v>2033</v>
      </c>
      <c r="BA133" s="1">
        <v>2034</v>
      </c>
      <c r="BB133" s="1">
        <v>2035</v>
      </c>
      <c r="BC133" s="1">
        <v>2036</v>
      </c>
      <c r="BD133" s="1">
        <v>2037</v>
      </c>
      <c r="BE133" s="1">
        <v>2038</v>
      </c>
      <c r="BF133" s="1">
        <v>2039</v>
      </c>
      <c r="BG133" s="1">
        <v>2040</v>
      </c>
      <c r="BH133" s="1">
        <v>2041</v>
      </c>
      <c r="BI133" s="1">
        <v>2042</v>
      </c>
      <c r="BJ133" s="1">
        <v>2043</v>
      </c>
      <c r="BK133" s="1">
        <v>2044</v>
      </c>
      <c r="BL133" s="1">
        <v>2045</v>
      </c>
      <c r="BM133" s="1">
        <v>2046</v>
      </c>
      <c r="BN133" s="1">
        <v>2047</v>
      </c>
      <c r="BO133" s="1">
        <v>2048</v>
      </c>
      <c r="BP133" s="1">
        <v>2049</v>
      </c>
      <c r="BQ133" s="1">
        <v>2050</v>
      </c>
      <c r="BR133" s="1">
        <v>2051</v>
      </c>
      <c r="BS133" s="1">
        <v>2052</v>
      </c>
      <c r="BT133" s="1">
        <v>2053</v>
      </c>
      <c r="BU133" s="1">
        <v>2054</v>
      </c>
      <c r="BV133" s="1">
        <v>2055</v>
      </c>
      <c r="BW133" s="1">
        <v>2056</v>
      </c>
      <c r="BX133" s="1">
        <v>2057</v>
      </c>
      <c r="BY133" s="1">
        <v>2058</v>
      </c>
      <c r="BZ133" s="1">
        <v>2059</v>
      </c>
      <c r="CA133" s="1">
        <v>2060</v>
      </c>
      <c r="CB133" s="1">
        <v>2061</v>
      </c>
      <c r="CC133" s="1">
        <v>2062</v>
      </c>
      <c r="CD133" s="1">
        <v>2063</v>
      </c>
      <c r="CE133" s="1">
        <v>2064</v>
      </c>
      <c r="CF133" s="1">
        <v>2065</v>
      </c>
      <c r="CG133" s="1">
        <v>2066</v>
      </c>
      <c r="CH133" s="1">
        <v>2067</v>
      </c>
      <c r="CI133" s="1">
        <v>2068</v>
      </c>
      <c r="CJ133" s="1">
        <v>2069</v>
      </c>
      <c r="CK133" s="1">
        <v>2070</v>
      </c>
      <c r="CL133" s="1">
        <v>2071</v>
      </c>
      <c r="CM133" s="1">
        <v>2072</v>
      </c>
      <c r="CN133" s="1">
        <v>2073</v>
      </c>
      <c r="CO133" s="1">
        <v>2074</v>
      </c>
      <c r="CP133" s="1">
        <v>2075</v>
      </c>
      <c r="CQ133" s="1">
        <v>2076</v>
      </c>
      <c r="CR133" s="1">
        <v>2077</v>
      </c>
      <c r="CS133" s="1">
        <v>2078</v>
      </c>
      <c r="CT133" s="1">
        <v>2079</v>
      </c>
      <c r="CU133" s="1">
        <v>2080</v>
      </c>
      <c r="CV133" s="1">
        <v>2081</v>
      </c>
      <c r="CW133" s="1">
        <v>2082</v>
      </c>
      <c r="CX133" s="1">
        <v>2083</v>
      </c>
      <c r="CY133" s="1">
        <v>2084</v>
      </c>
      <c r="CZ133" s="1">
        <v>2085</v>
      </c>
      <c r="DA133" s="1">
        <v>2086</v>
      </c>
      <c r="DB133" s="1">
        <v>2087</v>
      </c>
      <c r="DC133" s="1">
        <v>2088</v>
      </c>
      <c r="DD133" s="1">
        <v>2089</v>
      </c>
      <c r="DE133" s="1">
        <v>2090</v>
      </c>
      <c r="DF133" s="1">
        <v>2091</v>
      </c>
      <c r="DG133" s="1">
        <v>2092</v>
      </c>
      <c r="DH133" s="1">
        <v>2093</v>
      </c>
      <c r="DI133" s="1">
        <v>2094</v>
      </c>
      <c r="DJ133" s="1">
        <v>2095</v>
      </c>
      <c r="DK133" s="1">
        <v>2096</v>
      </c>
      <c r="DL133" s="1">
        <v>2097</v>
      </c>
      <c r="DM133" s="1">
        <v>2098</v>
      </c>
      <c r="DN133" s="1">
        <v>2099</v>
      </c>
    </row>
    <row r="134" spans="1:118" x14ac:dyDescent="0.25">
      <c r="A134" s="1" t="str">
        <f>IF($B$122="Y",'Population Definitions'!$A$2,"...")</f>
        <v>0-4M</v>
      </c>
      <c r="B134" s="4" t="str">
        <f>IF($B$122="Y","---&gt;","...")</f>
        <v>---&gt;</v>
      </c>
      <c r="C134" s="1" t="str">
        <f>IF($B$122="Y",'Population Definitions'!$A$2,"...")</f>
        <v>0-4M</v>
      </c>
      <c r="E134" s="3" t="s">
        <v>55</v>
      </c>
      <c r="F134" s="3"/>
      <c r="G134" s="3">
        <v>1</v>
      </c>
      <c r="H134" s="4" t="str">
        <f>IF($B$122="Y","OR","...")</f>
        <v>OR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</row>
    <row r="135" spans="1:118" x14ac:dyDescent="0.25">
      <c r="A135" s="1" t="str">
        <f>IF($C$122="Y",'Population Definitions'!$A$2,"...")</f>
        <v>0-4M</v>
      </c>
      <c r="B135" s="4" t="str">
        <f>IF($C$122="Y","---&gt;","...")</f>
        <v>---&gt;</v>
      </c>
      <c r="C135" s="1" t="str">
        <f>IF($C$122="Y",'Population Definitions'!$A$3,"...")</f>
        <v>0-4F</v>
      </c>
      <c r="E135" s="3" t="s">
        <v>55</v>
      </c>
      <c r="F135" s="3"/>
      <c r="G135" s="3">
        <v>1</v>
      </c>
      <c r="H135" s="4" t="str">
        <f>IF($C$122="Y","OR","...")</f>
        <v>OR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</row>
    <row r="136" spans="1:118" x14ac:dyDescent="0.25">
      <c r="A136" s="1" t="str">
        <f>IF($D$122="Y",'Population Definitions'!$A$2,"...")</f>
        <v>...</v>
      </c>
      <c r="B136" s="4" t="str">
        <f>IF($D$122="Y","---&gt;","...")</f>
        <v>...</v>
      </c>
      <c r="C136" s="1" t="str">
        <f>IF($D$122="Y",'Population Definitions'!$A$4,"...")</f>
        <v>...</v>
      </c>
      <c r="E136" s="2"/>
      <c r="F136" s="3"/>
      <c r="G136" s="2"/>
      <c r="H136" s="4" t="str">
        <f>IF($D$122="Y","OR","...")</f>
        <v>...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</row>
    <row r="137" spans="1:118" x14ac:dyDescent="0.25">
      <c r="A137" s="1" t="str">
        <f>IF($E$122="Y",'Population Definitions'!$A$2,"...")</f>
        <v>...</v>
      </c>
      <c r="B137" s="4" t="str">
        <f>IF($E$122="Y","---&gt;","...")</f>
        <v>...</v>
      </c>
      <c r="C137" s="1" t="str">
        <f>IF($E$122="Y",'Population Definitions'!$A$5,"...")</f>
        <v>...</v>
      </c>
      <c r="E137" s="2"/>
      <c r="F137" s="3"/>
      <c r="G137" s="2"/>
      <c r="H137" s="4" t="str">
        <f>IF($E$122="Y","OR","...")</f>
        <v>...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</row>
    <row r="138" spans="1:118" x14ac:dyDescent="0.25">
      <c r="A138" s="1" t="str">
        <f>IF($F$122="Y",'Population Definitions'!$A$2,"...")</f>
        <v>...</v>
      </c>
      <c r="B138" s="4" t="str">
        <f>IF($F$122="Y","---&gt;","...")</f>
        <v>...</v>
      </c>
      <c r="C138" s="1" t="str">
        <f>IF($F$122="Y",'Population Definitions'!$A$6,"...")</f>
        <v>...</v>
      </c>
      <c r="E138" s="2"/>
      <c r="F138" s="3"/>
      <c r="G138" s="2"/>
      <c r="H138" s="4" t="str">
        <f>IF($F$122="Y","OR","...")</f>
        <v>...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</row>
    <row r="139" spans="1:118" x14ac:dyDescent="0.25">
      <c r="A139" s="1" t="str">
        <f>IF($G$122="Y",'Population Definitions'!$A$2,"...")</f>
        <v>...</v>
      </c>
      <c r="B139" s="4" t="str">
        <f>IF($G$122="Y","---&gt;","...")</f>
        <v>...</v>
      </c>
      <c r="C139" s="1" t="str">
        <f>IF($G$122="Y",'Population Definitions'!$A$7,"...")</f>
        <v>...</v>
      </c>
      <c r="E139" s="2"/>
      <c r="F139" s="3"/>
      <c r="G139" s="2"/>
      <c r="H139" s="4" t="str">
        <f>IF($G$122="Y","OR","...")</f>
        <v>...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</row>
    <row r="140" spans="1:118" x14ac:dyDescent="0.25">
      <c r="A140" s="1" t="str">
        <f>IF($H$122="Y",'Population Definitions'!$A$2,"...")</f>
        <v>...</v>
      </c>
      <c r="B140" s="4" t="str">
        <f>IF($H$122="Y","---&gt;","...")</f>
        <v>...</v>
      </c>
      <c r="C140" s="1" t="str">
        <f>IF($H$122="Y",'Population Definitions'!$A$8,"...")</f>
        <v>...</v>
      </c>
      <c r="E140" s="2"/>
      <c r="F140" s="3"/>
      <c r="G140" s="2"/>
      <c r="H140" s="4" t="str">
        <f>IF($H$122="Y","OR","...")</f>
        <v>...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</row>
    <row r="141" spans="1:118" x14ac:dyDescent="0.25">
      <c r="A141" s="1" t="str">
        <f>IF($I$122="Y",'Population Definitions'!$A$2,"...")</f>
        <v>...</v>
      </c>
      <c r="B141" s="4" t="str">
        <f>IF($I$122="Y","---&gt;","...")</f>
        <v>...</v>
      </c>
      <c r="C141" s="1" t="str">
        <f>IF($I$122="Y",'Population Definitions'!$A$9,"...")</f>
        <v>...</v>
      </c>
      <c r="E141" s="2"/>
      <c r="F141" s="3"/>
      <c r="G141" s="2"/>
      <c r="H141" s="4" t="str">
        <f>IF($I$122="Y","OR","...")</f>
        <v>...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</row>
    <row r="142" spans="1:118" x14ac:dyDescent="0.25">
      <c r="A142" s="1" t="str">
        <f>IF($J$122="Y",'Population Definitions'!$A$2,"...")</f>
        <v>...</v>
      </c>
      <c r="B142" s="4" t="str">
        <f>IF($J$122="Y","---&gt;","...")</f>
        <v>...</v>
      </c>
      <c r="C142" s="1" t="str">
        <f>IF($J$122="Y",'Population Definitions'!$B$10,"...")</f>
        <v>...</v>
      </c>
      <c r="E142" s="2"/>
      <c r="F142" s="3"/>
      <c r="G142" s="2"/>
      <c r="H142" s="4" t="str">
        <f>IF($J$122="Y","OR","...")</f>
        <v>...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</row>
    <row r="143" spans="1:118" x14ac:dyDescent="0.25">
      <c r="A143" s="1" t="str">
        <f>IF($K$122="Y",'Population Definitions'!$A$2,"...")</f>
        <v>...</v>
      </c>
      <c r="B143" s="4" t="str">
        <f>IF($K$122="Y","---&gt;","...")</f>
        <v>...</v>
      </c>
      <c r="C143" s="1" t="str">
        <f>IF($K$122="Y",'Population Definitions'!$B$11,"...")</f>
        <v>...</v>
      </c>
      <c r="E143" s="2"/>
      <c r="F143" s="3"/>
      <c r="G143" s="2"/>
      <c r="H143" s="4" t="str">
        <f>IF($K$122="Y","OR","...")</f>
        <v>...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</row>
    <row r="144" spans="1:118" x14ac:dyDescent="0.25">
      <c r="A144" s="1" t="str">
        <f>IF($B$123="Y",'Population Definitions'!$A$3,"...")</f>
        <v>0-4F</v>
      </c>
      <c r="B144" s="4" t="str">
        <f>IF($B$123="Y","---&gt;","...")</f>
        <v>---&gt;</v>
      </c>
      <c r="C144" s="1" t="str">
        <f>IF($B$123="Y",'Population Definitions'!$A$2,"...")</f>
        <v>0-4M</v>
      </c>
      <c r="E144" s="3" t="s">
        <v>55</v>
      </c>
      <c r="F144" s="3"/>
      <c r="G144" s="3">
        <v>1</v>
      </c>
      <c r="H144" s="4" t="str">
        <f>IF($B$123="Y","OR","...")</f>
        <v>OR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</row>
    <row r="145" spans="1:118" x14ac:dyDescent="0.25">
      <c r="A145" s="1" t="str">
        <f>IF($C$123="Y",'Population Definitions'!$A$3,"...")</f>
        <v>0-4F</v>
      </c>
      <c r="B145" s="4" t="str">
        <f>IF($C$123="Y","---&gt;","...")</f>
        <v>---&gt;</v>
      </c>
      <c r="C145" s="1" t="str">
        <f>IF($C$123="Y",'Population Definitions'!$A$3,"...")</f>
        <v>0-4F</v>
      </c>
      <c r="E145" s="3" t="s">
        <v>55</v>
      </c>
      <c r="F145" s="3"/>
      <c r="G145" s="3">
        <v>1</v>
      </c>
      <c r="H145" s="4" t="str">
        <f>IF($C$123="Y","OR","...")</f>
        <v>OR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</row>
    <row r="146" spans="1:118" x14ac:dyDescent="0.25">
      <c r="A146" s="1" t="str">
        <f>IF($D$123="Y",'Population Definitions'!$A$3,"...")</f>
        <v>...</v>
      </c>
      <c r="B146" s="4" t="str">
        <f>IF($D$123="Y","---&gt;","...")</f>
        <v>...</v>
      </c>
      <c r="C146" s="1" t="str">
        <f>IF($D$123="Y",'Population Definitions'!$A$4,"...")</f>
        <v>...</v>
      </c>
      <c r="E146" s="2"/>
      <c r="F146" s="3"/>
      <c r="G146" s="2"/>
      <c r="H146" s="4" t="str">
        <f>IF($D$123="Y","OR","...")</f>
        <v>...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</row>
    <row r="147" spans="1:118" x14ac:dyDescent="0.25">
      <c r="A147" s="1" t="str">
        <f>IF($E$123="Y",'Population Definitions'!$A$3,"...")</f>
        <v>...</v>
      </c>
      <c r="B147" s="4" t="str">
        <f>IF($E$123="Y","---&gt;","...")</f>
        <v>...</v>
      </c>
      <c r="C147" s="1" t="str">
        <f>IF($E$123="Y",'Population Definitions'!$A$5,"...")</f>
        <v>...</v>
      </c>
      <c r="E147" s="2"/>
      <c r="F147" s="3"/>
      <c r="G147" s="2"/>
      <c r="H147" s="4" t="str">
        <f>IF($E$123="Y","OR","...")</f>
        <v>...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</row>
    <row r="148" spans="1:118" x14ac:dyDescent="0.25">
      <c r="A148" s="1" t="str">
        <f>IF($F$123="Y",'Population Definitions'!$A$3,"...")</f>
        <v>...</v>
      </c>
      <c r="B148" s="4" t="str">
        <f>IF($F$123="Y","---&gt;","...")</f>
        <v>...</v>
      </c>
      <c r="C148" s="1" t="str">
        <f>IF($F$123="Y",'Population Definitions'!$A$6,"...")</f>
        <v>...</v>
      </c>
      <c r="E148" s="2"/>
      <c r="F148" s="3"/>
      <c r="G148" s="2"/>
      <c r="H148" s="4" t="str">
        <f>IF($F$123="Y","OR","...")</f>
        <v>...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</row>
    <row r="149" spans="1:118" x14ac:dyDescent="0.25">
      <c r="A149" s="1" t="str">
        <f>IF($G$123="Y",'Population Definitions'!$A$3,"...")</f>
        <v>...</v>
      </c>
      <c r="B149" s="4" t="str">
        <f>IF($G$123="Y","---&gt;","...")</f>
        <v>...</v>
      </c>
      <c r="C149" s="1" t="str">
        <f>IF($G$123="Y",'Population Definitions'!$A$7,"...")</f>
        <v>...</v>
      </c>
      <c r="E149" s="2"/>
      <c r="F149" s="3"/>
      <c r="G149" s="2"/>
      <c r="H149" s="4" t="str">
        <f>IF($G$123="Y","OR","...")</f>
        <v>...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</row>
    <row r="150" spans="1:118" x14ac:dyDescent="0.25">
      <c r="A150" s="1" t="str">
        <f>IF($H$123="Y",'Population Definitions'!$A$3,"...")</f>
        <v>...</v>
      </c>
      <c r="B150" s="4" t="str">
        <f>IF($H$123="Y","---&gt;","...")</f>
        <v>...</v>
      </c>
      <c r="C150" s="1" t="str">
        <f>IF($H$123="Y",'Population Definitions'!$A$8,"...")</f>
        <v>...</v>
      </c>
      <c r="E150" s="2"/>
      <c r="F150" s="3"/>
      <c r="G150" s="2"/>
      <c r="H150" s="4" t="str">
        <f>IF($H$123="Y","OR","...")</f>
        <v>...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</row>
    <row r="151" spans="1:118" x14ac:dyDescent="0.25">
      <c r="A151" s="1" t="str">
        <f>IF($I$123="Y",'Population Definitions'!$A$3,"...")</f>
        <v>...</v>
      </c>
      <c r="B151" s="4" t="str">
        <f>IF($I$123="Y","---&gt;","...")</f>
        <v>...</v>
      </c>
      <c r="C151" s="1" t="str">
        <f>IF($I$123="Y",'Population Definitions'!$A$9,"...")</f>
        <v>...</v>
      </c>
      <c r="E151" s="2"/>
      <c r="F151" s="3"/>
      <c r="G151" s="2"/>
      <c r="H151" s="4" t="str">
        <f>IF($I$123="Y","OR","...")</f>
        <v>...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</row>
    <row r="152" spans="1:118" x14ac:dyDescent="0.25">
      <c r="A152" s="1" t="str">
        <f>IF($J$123="Y",'Population Definitions'!$A$3,"...")</f>
        <v>...</v>
      </c>
      <c r="B152" s="4" t="str">
        <f>IF($J$123="Y","---&gt;","...")</f>
        <v>...</v>
      </c>
      <c r="C152" s="1" t="str">
        <f>IF($J$123="Y",'Population Definitions'!$B$10,"...")</f>
        <v>...</v>
      </c>
      <c r="E152" s="2"/>
      <c r="F152" s="3"/>
      <c r="G152" s="2"/>
      <c r="H152" s="4" t="str">
        <f>IF($J$123="Y","OR","...")</f>
        <v>...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</row>
    <row r="153" spans="1:118" x14ac:dyDescent="0.25">
      <c r="A153" s="1" t="str">
        <f>IF($K$123="Y",'Population Definitions'!$A$3,"...")</f>
        <v>...</v>
      </c>
      <c r="B153" s="4" t="str">
        <f>IF($K$123="Y","---&gt;","...")</f>
        <v>...</v>
      </c>
      <c r="C153" s="1" t="str">
        <f>IF($K$123="Y",'Population Definitions'!$B$11,"...")</f>
        <v>...</v>
      </c>
      <c r="E153" s="2"/>
      <c r="F153" s="3"/>
      <c r="G153" s="2"/>
      <c r="H153" s="4" t="str">
        <f>IF($K$123="Y","OR","...")</f>
        <v>...</v>
      </c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</row>
    <row r="154" spans="1:118" x14ac:dyDescent="0.25">
      <c r="A154" s="1" t="str">
        <f>IF($B$124="Y",'Population Definitions'!$A$4,"...")</f>
        <v>5-14M</v>
      </c>
      <c r="B154" s="4" t="str">
        <f>IF($B$124="Y","---&gt;","...")</f>
        <v>---&gt;</v>
      </c>
      <c r="C154" s="1" t="str">
        <f>IF($B$124="Y",'Population Definitions'!$A$2,"...")</f>
        <v>0-4M</v>
      </c>
      <c r="E154" s="3" t="s">
        <v>55</v>
      </c>
      <c r="F154" s="3"/>
      <c r="G154" s="3">
        <v>1</v>
      </c>
      <c r="H154" s="4" t="str">
        <f>IF($B$124="Y","OR","...")</f>
        <v>OR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</row>
    <row r="155" spans="1:118" x14ac:dyDescent="0.25">
      <c r="A155" s="1" t="str">
        <f>IF($C$124="Y",'Population Definitions'!$A$4,"...")</f>
        <v>5-14M</v>
      </c>
      <c r="B155" s="4" t="str">
        <f>IF($C$124="Y","---&gt;","...")</f>
        <v>---&gt;</v>
      </c>
      <c r="C155" s="1" t="str">
        <f>IF($C$124="Y",'Population Definitions'!$A$3,"...")</f>
        <v>0-4F</v>
      </c>
      <c r="E155" s="3" t="s">
        <v>55</v>
      </c>
      <c r="F155" s="3"/>
      <c r="G155" s="3">
        <v>1</v>
      </c>
      <c r="H155" s="4" t="str">
        <f>IF($C$124="Y","OR","...")</f>
        <v>OR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</row>
    <row r="156" spans="1:118" x14ac:dyDescent="0.25">
      <c r="A156" s="1" t="str">
        <f>IF($D$124="Y",'Population Definitions'!$A$4,"...")</f>
        <v>...</v>
      </c>
      <c r="B156" s="4" t="str">
        <f>IF($D$124="Y","---&gt;","...")</f>
        <v>...</v>
      </c>
      <c r="C156" s="1" t="str">
        <f>IF($D$124="Y",'Population Definitions'!$A$4,"...")</f>
        <v>...</v>
      </c>
      <c r="E156" s="2"/>
      <c r="F156" s="3"/>
      <c r="G156" s="2"/>
      <c r="H156" s="4" t="str">
        <f>IF($D$124="Y","OR","...")</f>
        <v>...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</row>
    <row r="157" spans="1:118" x14ac:dyDescent="0.25">
      <c r="A157" s="1" t="str">
        <f>IF($E$124="Y",'Population Definitions'!$A$4,"...")</f>
        <v>...</v>
      </c>
      <c r="B157" s="4" t="str">
        <f>IF($E$124="Y","---&gt;","...")</f>
        <v>...</v>
      </c>
      <c r="C157" s="1" t="str">
        <f>IF($E$124="Y",'Population Definitions'!$A$5,"...")</f>
        <v>...</v>
      </c>
      <c r="E157" s="2"/>
      <c r="F157" s="3"/>
      <c r="G157" s="2"/>
      <c r="H157" s="4" t="str">
        <f>IF($E$124="Y","OR","...")</f>
        <v>...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</row>
    <row r="158" spans="1:118" x14ac:dyDescent="0.25">
      <c r="A158" s="1" t="str">
        <f>IF($F$124="Y",'Population Definitions'!$A$4,"...")</f>
        <v>...</v>
      </c>
      <c r="B158" s="4" t="str">
        <f>IF($F$124="Y","---&gt;","...")</f>
        <v>...</v>
      </c>
      <c r="C158" s="1" t="str">
        <f>IF($F$124="Y",'Population Definitions'!$A$6,"...")</f>
        <v>...</v>
      </c>
      <c r="E158" s="2"/>
      <c r="F158" s="3"/>
      <c r="G158" s="2"/>
      <c r="H158" s="4" t="str">
        <f>IF($F$124="Y","OR","...")</f>
        <v>...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</row>
    <row r="159" spans="1:118" x14ac:dyDescent="0.25">
      <c r="A159" s="1" t="str">
        <f>IF($G$124="Y",'Population Definitions'!$A$4,"...")</f>
        <v>...</v>
      </c>
      <c r="B159" s="4" t="str">
        <f>IF($G$124="Y","---&gt;","...")</f>
        <v>...</v>
      </c>
      <c r="C159" s="1" t="str">
        <f>IF($G$124="Y",'Population Definitions'!$A$7,"...")</f>
        <v>...</v>
      </c>
      <c r="E159" s="2"/>
      <c r="F159" s="3"/>
      <c r="G159" s="2"/>
      <c r="H159" s="4" t="str">
        <f>IF($G$124="Y","OR","...")</f>
        <v>...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</row>
    <row r="160" spans="1:118" x14ac:dyDescent="0.25">
      <c r="A160" s="1" t="str">
        <f>IF($H$124="Y",'Population Definitions'!$A$4,"...")</f>
        <v>...</v>
      </c>
      <c r="B160" s="4" t="str">
        <f>IF($H$124="Y","---&gt;","...")</f>
        <v>...</v>
      </c>
      <c r="C160" s="1" t="str">
        <f>IF($H$124="Y",'Population Definitions'!$A$8,"...")</f>
        <v>...</v>
      </c>
      <c r="E160" s="2"/>
      <c r="F160" s="3"/>
      <c r="G160" s="2"/>
      <c r="H160" s="4" t="str">
        <f>IF($H$124="Y","OR","...")</f>
        <v>...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</row>
    <row r="161" spans="1:118" x14ac:dyDescent="0.25">
      <c r="A161" s="1" t="str">
        <f>IF($I$124="Y",'Population Definitions'!$A$4,"...")</f>
        <v>...</v>
      </c>
      <c r="B161" s="4" t="str">
        <f>IF($I$124="Y","---&gt;","...")</f>
        <v>...</v>
      </c>
      <c r="C161" s="1" t="str">
        <f>IF($I$124="Y",'Population Definitions'!$A$9,"...")</f>
        <v>...</v>
      </c>
      <c r="E161" s="2"/>
      <c r="F161" s="3"/>
      <c r="G161" s="2"/>
      <c r="H161" s="4" t="str">
        <f>IF($I$124="Y","OR","...")</f>
        <v>...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</row>
    <row r="162" spans="1:118" x14ac:dyDescent="0.25">
      <c r="A162" s="1" t="str">
        <f>IF($J$124="Y",'Population Definitions'!$A$4,"...")</f>
        <v>...</v>
      </c>
      <c r="B162" s="4" t="str">
        <f>IF($J$124="Y","---&gt;","...")</f>
        <v>...</v>
      </c>
      <c r="C162" s="1" t="str">
        <f>IF($J$124="Y",'Population Definitions'!$B$10,"...")</f>
        <v>...</v>
      </c>
      <c r="E162" s="2"/>
      <c r="F162" s="3"/>
      <c r="G162" s="2"/>
      <c r="H162" s="4" t="str">
        <f>IF($J$124="Y","OR","...")</f>
        <v>...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</row>
    <row r="163" spans="1:118" x14ac:dyDescent="0.25">
      <c r="A163" s="1" t="str">
        <f>IF($K$124="Y",'Population Definitions'!$A$4,"...")</f>
        <v>...</v>
      </c>
      <c r="B163" s="4" t="str">
        <f>IF($K$124="Y","---&gt;","...")</f>
        <v>...</v>
      </c>
      <c r="C163" s="1" t="str">
        <f>IF($K$124="Y",'Population Definitions'!$B$11,"...")</f>
        <v>...</v>
      </c>
      <c r="E163" s="2"/>
      <c r="F163" s="3"/>
      <c r="G163" s="2"/>
      <c r="H163" s="4" t="str">
        <f>IF($K$124="Y","OR","...")</f>
        <v>...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</row>
    <row r="164" spans="1:118" x14ac:dyDescent="0.25">
      <c r="A164" s="1" t="str">
        <f>IF($B$125="Y",'Population Definitions'!$A$5,"...")</f>
        <v>5-14F</v>
      </c>
      <c r="B164" s="4" t="str">
        <f>IF($B$125="Y","---&gt;","...")</f>
        <v>---&gt;</v>
      </c>
      <c r="C164" s="1" t="str">
        <f>IF($B$125="Y",'Population Definitions'!$A$2,"...")</f>
        <v>0-4M</v>
      </c>
      <c r="E164" s="3" t="s">
        <v>55</v>
      </c>
      <c r="F164" s="3"/>
      <c r="G164" s="3">
        <v>1</v>
      </c>
      <c r="H164" s="4" t="str">
        <f>IF($B$125="Y","OR","...")</f>
        <v>OR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</row>
    <row r="165" spans="1:118" x14ac:dyDescent="0.25">
      <c r="A165" s="1" t="str">
        <f>IF($C$125="Y",'Population Definitions'!$A$5,"...")</f>
        <v>5-14F</v>
      </c>
      <c r="B165" s="4" t="str">
        <f>IF($C$125="Y","---&gt;","...")</f>
        <v>---&gt;</v>
      </c>
      <c r="C165" s="1" t="str">
        <f>IF($C$125="Y",'Population Definitions'!$A$3,"...")</f>
        <v>0-4F</v>
      </c>
      <c r="E165" s="3" t="s">
        <v>55</v>
      </c>
      <c r="F165" s="3"/>
      <c r="G165" s="3">
        <v>1</v>
      </c>
      <c r="H165" s="4" t="str">
        <f>IF($C$125="Y","OR","...")</f>
        <v>OR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</row>
    <row r="166" spans="1:118" x14ac:dyDescent="0.25">
      <c r="A166" s="1" t="str">
        <f>IF($D$125="Y",'Population Definitions'!$A$5,"...")</f>
        <v>...</v>
      </c>
      <c r="B166" s="4" t="str">
        <f>IF($D$125="Y","---&gt;","...")</f>
        <v>...</v>
      </c>
      <c r="C166" s="1" t="str">
        <f>IF($D$125="Y",'Population Definitions'!$A$4,"...")</f>
        <v>...</v>
      </c>
      <c r="E166" s="2"/>
      <c r="F166" s="3"/>
      <c r="G166" s="2"/>
      <c r="H166" s="4" t="str">
        <f>IF($D$125="Y","OR","...")</f>
        <v>...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</row>
    <row r="167" spans="1:118" x14ac:dyDescent="0.25">
      <c r="A167" s="1" t="str">
        <f>IF($E$125="Y",'Population Definitions'!$A$5,"...")</f>
        <v>...</v>
      </c>
      <c r="B167" s="4" t="str">
        <f>IF($E$125="Y","---&gt;","...")</f>
        <v>...</v>
      </c>
      <c r="C167" s="1" t="str">
        <f>IF($E$125="Y",'Population Definitions'!$A$5,"...")</f>
        <v>...</v>
      </c>
      <c r="E167" s="2"/>
      <c r="F167" s="3"/>
      <c r="G167" s="2"/>
      <c r="H167" s="4" t="str">
        <f>IF($E$125="Y","OR","...")</f>
        <v>...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</row>
    <row r="168" spans="1:118" x14ac:dyDescent="0.25">
      <c r="A168" s="1" t="str">
        <f>IF($F$125="Y",'Population Definitions'!$A$5,"...")</f>
        <v>...</v>
      </c>
      <c r="B168" s="4" t="str">
        <f>IF($F$125="Y","---&gt;","...")</f>
        <v>...</v>
      </c>
      <c r="C168" s="1" t="str">
        <f>IF($F$125="Y",'Population Definitions'!$A$6,"...")</f>
        <v>...</v>
      </c>
      <c r="E168" s="2"/>
      <c r="F168" s="3"/>
      <c r="G168" s="2"/>
      <c r="H168" s="4" t="str">
        <f>IF($F$125="Y","OR","...")</f>
        <v>...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</row>
    <row r="169" spans="1:118" x14ac:dyDescent="0.25">
      <c r="A169" s="1" t="str">
        <f>IF($G$125="Y",'Population Definitions'!$A$5,"...")</f>
        <v>...</v>
      </c>
      <c r="B169" s="4" t="str">
        <f>IF($G$125="Y","---&gt;","...")</f>
        <v>...</v>
      </c>
      <c r="C169" s="1" t="str">
        <f>IF($G$125="Y",'Population Definitions'!$A$7,"...")</f>
        <v>...</v>
      </c>
      <c r="E169" s="2"/>
      <c r="F169" s="3"/>
      <c r="G169" s="2"/>
      <c r="H169" s="4" t="str">
        <f>IF($G$125="Y","OR","...")</f>
        <v>...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</row>
    <row r="170" spans="1:118" x14ac:dyDescent="0.25">
      <c r="A170" s="1" t="str">
        <f>IF($H$125="Y",'Population Definitions'!$A$5,"...")</f>
        <v>...</v>
      </c>
      <c r="B170" s="4" t="str">
        <f>IF($H$125="Y","---&gt;","...")</f>
        <v>...</v>
      </c>
      <c r="C170" s="1" t="str">
        <f>IF($H$125="Y",'Population Definitions'!$A$8,"...")</f>
        <v>...</v>
      </c>
      <c r="E170" s="2"/>
      <c r="F170" s="3"/>
      <c r="G170" s="2"/>
      <c r="H170" s="4" t="str">
        <f>IF($H$125="Y","OR","...")</f>
        <v>...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</row>
    <row r="171" spans="1:118" x14ac:dyDescent="0.25">
      <c r="A171" s="1" t="str">
        <f>IF($I$125="Y",'Population Definitions'!$A$5,"...")</f>
        <v>...</v>
      </c>
      <c r="B171" s="4" t="str">
        <f>IF($I$125="Y","---&gt;","...")</f>
        <v>...</v>
      </c>
      <c r="C171" s="1" t="str">
        <f>IF($I$125="Y",'Population Definitions'!$A$9,"...")</f>
        <v>...</v>
      </c>
      <c r="E171" s="2"/>
      <c r="F171" s="3"/>
      <c r="G171" s="2"/>
      <c r="H171" s="4" t="str">
        <f>IF($I$125="Y","OR","...")</f>
        <v>...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</row>
    <row r="172" spans="1:118" x14ac:dyDescent="0.25">
      <c r="A172" s="1" t="str">
        <f>IF($J$125="Y",'Population Definitions'!$A$5,"...")</f>
        <v>...</v>
      </c>
      <c r="B172" s="4" t="str">
        <f>IF($J$125="Y","---&gt;","...")</f>
        <v>...</v>
      </c>
      <c r="C172" s="1" t="str">
        <f>IF($J$125="Y",'Population Definitions'!$B$10,"...")</f>
        <v>...</v>
      </c>
      <c r="E172" s="2"/>
      <c r="F172" s="3"/>
      <c r="G172" s="2"/>
      <c r="H172" s="4" t="str">
        <f>IF($J$125="Y","OR","...")</f>
        <v>...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</row>
    <row r="173" spans="1:118" x14ac:dyDescent="0.25">
      <c r="A173" s="1" t="str">
        <f>IF($K$125="Y",'Population Definitions'!$A$5,"...")</f>
        <v>...</v>
      </c>
      <c r="B173" s="4" t="str">
        <f>IF($K$125="Y","---&gt;","...")</f>
        <v>...</v>
      </c>
      <c r="C173" s="1" t="str">
        <f>IF($K$125="Y",'Population Definitions'!$B$11,"...")</f>
        <v>...</v>
      </c>
      <c r="E173" s="2"/>
      <c r="F173" s="3"/>
      <c r="G173" s="2"/>
      <c r="H173" s="4" t="str">
        <f>IF($K$125="Y","OR","...")</f>
        <v>...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</row>
    <row r="174" spans="1:118" x14ac:dyDescent="0.25">
      <c r="A174" s="1" t="str">
        <f>IF($B$126="Y",'Population Definitions'!$A$6,"...")</f>
        <v>15-49M</v>
      </c>
      <c r="B174" s="4" t="str">
        <f>IF($B$126="Y","---&gt;","...")</f>
        <v>---&gt;</v>
      </c>
      <c r="C174" s="1" t="str">
        <f>IF($B$126="Y",'Population Definitions'!$A$2,"...")</f>
        <v>0-4M</v>
      </c>
      <c r="E174" s="3" t="s">
        <v>55</v>
      </c>
      <c r="F174" s="3"/>
      <c r="G174" s="3">
        <v>1</v>
      </c>
      <c r="H174" s="4" t="str">
        <f>IF($B$126="Y","OR","...")</f>
        <v>OR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</row>
    <row r="175" spans="1:118" x14ac:dyDescent="0.25">
      <c r="A175" s="1" t="str">
        <f>IF($C$126="Y",'Population Definitions'!$A$6,"...")</f>
        <v>15-49M</v>
      </c>
      <c r="B175" s="4" t="str">
        <f>IF($C$126="Y","---&gt;","...")</f>
        <v>---&gt;</v>
      </c>
      <c r="C175" s="1" t="str">
        <f>IF($C$126="Y",'Population Definitions'!$A$3,"...")</f>
        <v>0-4F</v>
      </c>
      <c r="E175" s="3" t="s">
        <v>55</v>
      </c>
      <c r="F175" s="3"/>
      <c r="G175" s="3">
        <v>1</v>
      </c>
      <c r="H175" s="4" t="str">
        <f>IF($C$126="Y","OR","...")</f>
        <v>OR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</row>
    <row r="176" spans="1:118" x14ac:dyDescent="0.25">
      <c r="A176" s="1" t="str">
        <f>IF($D$126="Y",'Population Definitions'!$A$6,"...")</f>
        <v>...</v>
      </c>
      <c r="B176" s="4" t="str">
        <f>IF($D$126="Y","---&gt;","...")</f>
        <v>...</v>
      </c>
      <c r="C176" s="1" t="str">
        <f>IF($D$126="Y",'Population Definitions'!$A$4,"...")</f>
        <v>...</v>
      </c>
      <c r="E176" s="2"/>
      <c r="F176" s="3"/>
      <c r="G176" s="2"/>
      <c r="H176" s="4" t="str">
        <f>IF($D$126="Y","OR","...")</f>
        <v>...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</row>
    <row r="177" spans="1:118" x14ac:dyDescent="0.25">
      <c r="A177" s="1" t="str">
        <f>IF($E$126="Y",'Population Definitions'!$A$6,"...")</f>
        <v>...</v>
      </c>
      <c r="B177" s="4" t="str">
        <f>IF($E$126="Y","---&gt;","...")</f>
        <v>...</v>
      </c>
      <c r="C177" s="1" t="str">
        <f>IF($E$126="Y",'Population Definitions'!$A$5,"...")</f>
        <v>...</v>
      </c>
      <c r="E177" s="2"/>
      <c r="F177" s="3"/>
      <c r="G177" s="2"/>
      <c r="H177" s="4" t="str">
        <f>IF($E$126="Y","OR","...")</f>
        <v>...</v>
      </c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</row>
    <row r="178" spans="1:118" x14ac:dyDescent="0.25">
      <c r="A178" s="1" t="str">
        <f>IF($F$126="Y",'Population Definitions'!$A$6,"...")</f>
        <v>...</v>
      </c>
      <c r="B178" s="4" t="str">
        <f>IF($F$126="Y","---&gt;","...")</f>
        <v>...</v>
      </c>
      <c r="C178" s="1" t="str">
        <f>IF($F$126="Y",'Population Definitions'!$A$6,"...")</f>
        <v>...</v>
      </c>
      <c r="E178" s="2"/>
      <c r="F178" s="3"/>
      <c r="G178" s="2"/>
      <c r="H178" s="4" t="str">
        <f>IF($F$126="Y","OR","...")</f>
        <v>...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</row>
    <row r="179" spans="1:118" x14ac:dyDescent="0.25">
      <c r="A179" s="1" t="str">
        <f>IF($G$126="Y",'Population Definitions'!$A$6,"...")</f>
        <v>...</v>
      </c>
      <c r="B179" s="4" t="str">
        <f>IF($G$126="Y","---&gt;","...")</f>
        <v>...</v>
      </c>
      <c r="C179" s="1" t="str">
        <f>IF($G$126="Y",'Population Definitions'!$A$7,"...")</f>
        <v>...</v>
      </c>
      <c r="E179" s="2"/>
      <c r="F179" s="3"/>
      <c r="G179" s="2"/>
      <c r="H179" s="4" t="str">
        <f>IF($G$126="Y","OR","...")</f>
        <v>...</v>
      </c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</row>
    <row r="180" spans="1:118" x14ac:dyDescent="0.25">
      <c r="A180" s="1" t="str">
        <f>IF($H$126="Y",'Population Definitions'!$A$6,"...")</f>
        <v>...</v>
      </c>
      <c r="B180" s="4" t="str">
        <f>IF($H$126="Y","---&gt;","...")</f>
        <v>...</v>
      </c>
      <c r="C180" s="1" t="str">
        <f>IF($H$126="Y",'Population Definitions'!$A$8,"...")</f>
        <v>...</v>
      </c>
      <c r="E180" s="2"/>
      <c r="F180" s="3"/>
      <c r="G180" s="2"/>
      <c r="H180" s="4" t="str">
        <f>IF($H$126="Y","OR","...")</f>
        <v>...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</row>
    <row r="181" spans="1:118" x14ac:dyDescent="0.25">
      <c r="A181" s="1" t="str">
        <f>IF($I$126="Y",'Population Definitions'!$A$6,"...")</f>
        <v>...</v>
      </c>
      <c r="B181" s="4" t="str">
        <f>IF($I$126="Y","---&gt;","...")</f>
        <v>...</v>
      </c>
      <c r="C181" s="1" t="str">
        <f>IF($I$126="Y",'Population Definitions'!$A$9,"...")</f>
        <v>...</v>
      </c>
      <c r="E181" s="2"/>
      <c r="F181" s="3"/>
      <c r="G181" s="2"/>
      <c r="H181" s="4" t="str">
        <f>IF($I$126="Y","OR","...")</f>
        <v>...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</row>
    <row r="182" spans="1:118" x14ac:dyDescent="0.25">
      <c r="A182" s="1" t="str">
        <f>IF($J$126="Y",'Population Definitions'!$A$6,"...")</f>
        <v>...</v>
      </c>
      <c r="B182" s="4" t="str">
        <f>IF($J$126="Y","---&gt;","...")</f>
        <v>...</v>
      </c>
      <c r="C182" s="1" t="str">
        <f>IF($J$126="Y",'Population Definitions'!$B$10,"...")</f>
        <v>...</v>
      </c>
      <c r="E182" s="2"/>
      <c r="F182" s="3"/>
      <c r="G182" s="2"/>
      <c r="H182" s="4" t="str">
        <f>IF($J$126="Y","OR","...")</f>
        <v>...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</row>
    <row r="183" spans="1:118" x14ac:dyDescent="0.25">
      <c r="A183" s="1" t="str">
        <f>IF($K$126="Y",'Population Definitions'!$A$6,"...")</f>
        <v>...</v>
      </c>
      <c r="B183" s="4" t="str">
        <f>IF($K$126="Y","---&gt;","...")</f>
        <v>...</v>
      </c>
      <c r="C183" s="1" t="str">
        <f>IF($K$126="Y",'Population Definitions'!$B$11,"...")</f>
        <v>...</v>
      </c>
      <c r="E183" s="2"/>
      <c r="F183" s="3"/>
      <c r="G183" s="2"/>
      <c r="H183" s="4" t="str">
        <f>IF($K$126="Y","OR","...")</f>
        <v>...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</row>
    <row r="184" spans="1:118" x14ac:dyDescent="0.25">
      <c r="A184" s="1" t="str">
        <f>IF($B$127="Y",'Population Definitions'!$A$7,"...")</f>
        <v>15-49F</v>
      </c>
      <c r="B184" s="4" t="str">
        <f>IF($B$127="Y","---&gt;","...")</f>
        <v>---&gt;</v>
      </c>
      <c r="C184" s="1" t="str">
        <f>IF($B$127="Y",'Population Definitions'!$A$2,"...")</f>
        <v>0-4M</v>
      </c>
      <c r="E184" s="3" t="s">
        <v>55</v>
      </c>
      <c r="F184" s="3"/>
      <c r="G184" s="3">
        <v>1</v>
      </c>
      <c r="H184" s="4" t="str">
        <f>IF($B$127="Y","OR","...")</f>
        <v>OR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</row>
    <row r="185" spans="1:118" x14ac:dyDescent="0.25">
      <c r="A185" s="1" t="str">
        <f>IF($C$127="Y",'Population Definitions'!$A$7,"...")</f>
        <v>15-49F</v>
      </c>
      <c r="B185" s="4" t="str">
        <f>IF($C$127="Y","---&gt;","...")</f>
        <v>---&gt;</v>
      </c>
      <c r="C185" s="1" t="str">
        <f>IF($C$127="Y",'Population Definitions'!$A$3,"...")</f>
        <v>0-4F</v>
      </c>
      <c r="E185" s="3" t="s">
        <v>55</v>
      </c>
      <c r="F185" s="3"/>
      <c r="G185" s="3">
        <v>1</v>
      </c>
      <c r="H185" s="4" t="str">
        <f>IF($C$127="Y","OR","...")</f>
        <v>OR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</row>
    <row r="186" spans="1:118" x14ac:dyDescent="0.25">
      <c r="A186" s="1" t="str">
        <f>IF($D$127="Y",'Population Definitions'!$A$7,"...")</f>
        <v>...</v>
      </c>
      <c r="B186" s="4" t="str">
        <f>IF($D$127="Y","---&gt;","...")</f>
        <v>...</v>
      </c>
      <c r="C186" s="1" t="str">
        <f>IF($D$127="Y",'Population Definitions'!$A$4,"...")</f>
        <v>...</v>
      </c>
      <c r="E186" s="2"/>
      <c r="F186" s="3"/>
      <c r="G186" s="2"/>
      <c r="H186" s="4" t="str">
        <f>IF($D$127="Y","OR","...")</f>
        <v>...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</row>
    <row r="187" spans="1:118" x14ac:dyDescent="0.25">
      <c r="A187" s="1" t="str">
        <f>IF($E$127="Y",'Population Definitions'!$A$7,"...")</f>
        <v>...</v>
      </c>
      <c r="B187" s="4" t="str">
        <f>IF($E$127="Y","---&gt;","...")</f>
        <v>...</v>
      </c>
      <c r="C187" s="1" t="str">
        <f>IF($E$127="Y",'Population Definitions'!$A$5,"...")</f>
        <v>...</v>
      </c>
      <c r="E187" s="2"/>
      <c r="F187" s="3"/>
      <c r="G187" s="2"/>
      <c r="H187" s="4" t="str">
        <f>IF($E$127="Y","OR","...")</f>
        <v>...</v>
      </c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</row>
    <row r="188" spans="1:118" x14ac:dyDescent="0.25">
      <c r="A188" s="1" t="str">
        <f>IF($F$127="Y",'Population Definitions'!$A$7,"...")</f>
        <v>...</v>
      </c>
      <c r="B188" s="4" t="str">
        <f>IF($F$127="Y","---&gt;","...")</f>
        <v>...</v>
      </c>
      <c r="C188" s="1" t="str">
        <f>IF($F$127="Y",'Population Definitions'!$A$6,"...")</f>
        <v>...</v>
      </c>
      <c r="E188" s="2"/>
      <c r="F188" s="3"/>
      <c r="G188" s="2"/>
      <c r="H188" s="4" t="str">
        <f>IF($F$127="Y","OR","...")</f>
        <v>...</v>
      </c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</row>
    <row r="189" spans="1:118" x14ac:dyDescent="0.25">
      <c r="A189" s="1" t="str">
        <f>IF($G$127="Y",'Population Definitions'!$A$7,"...")</f>
        <v>...</v>
      </c>
      <c r="B189" s="4" t="str">
        <f>IF($G$127="Y","---&gt;","...")</f>
        <v>...</v>
      </c>
      <c r="C189" s="1" t="str">
        <f>IF($G$127="Y",'Population Definitions'!$A$7,"...")</f>
        <v>...</v>
      </c>
      <c r="E189" s="2"/>
      <c r="F189" s="3"/>
      <c r="G189" s="2"/>
      <c r="H189" s="4" t="str">
        <f>IF($G$127="Y","OR","...")</f>
        <v>...</v>
      </c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</row>
    <row r="190" spans="1:118" x14ac:dyDescent="0.25">
      <c r="A190" s="1" t="str">
        <f>IF($H$127="Y",'Population Definitions'!$A$7,"...")</f>
        <v>...</v>
      </c>
      <c r="B190" s="4" t="str">
        <f>IF($H$127="Y","---&gt;","...")</f>
        <v>...</v>
      </c>
      <c r="C190" s="1" t="str">
        <f>IF($H$127="Y",'Population Definitions'!$A$8,"...")</f>
        <v>...</v>
      </c>
      <c r="E190" s="2"/>
      <c r="F190" s="3"/>
      <c r="G190" s="2"/>
      <c r="H190" s="4" t="str">
        <f>IF($H$127="Y","OR","...")</f>
        <v>...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</row>
    <row r="191" spans="1:118" x14ac:dyDescent="0.25">
      <c r="A191" s="1" t="str">
        <f>IF($I$127="Y",'Population Definitions'!$A$7,"...")</f>
        <v>...</v>
      </c>
      <c r="B191" s="4" t="str">
        <f>IF($I$127="Y","---&gt;","...")</f>
        <v>...</v>
      </c>
      <c r="C191" s="1" t="str">
        <f>IF($I$127="Y",'Population Definitions'!$A$9,"...")</f>
        <v>...</v>
      </c>
      <c r="E191" s="2"/>
      <c r="F191" s="3"/>
      <c r="G191" s="2"/>
      <c r="H191" s="4" t="str">
        <f>IF($I$127="Y","OR","...")</f>
        <v>...</v>
      </c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</row>
    <row r="192" spans="1:118" x14ac:dyDescent="0.25">
      <c r="A192" s="1" t="str">
        <f>IF($J$127="Y",'Population Definitions'!$A$7,"...")</f>
        <v>...</v>
      </c>
      <c r="B192" s="4" t="str">
        <f>IF($J$127="Y","---&gt;","...")</f>
        <v>...</v>
      </c>
      <c r="C192" s="1" t="str">
        <f>IF($J$127="Y",'Population Definitions'!$B$10,"...")</f>
        <v>...</v>
      </c>
      <c r="E192" s="2"/>
      <c r="F192" s="3"/>
      <c r="G192" s="2"/>
      <c r="H192" s="4" t="str">
        <f>IF($J$127="Y","OR","...")</f>
        <v>...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</row>
    <row r="193" spans="1:118" x14ac:dyDescent="0.25">
      <c r="A193" s="1" t="str">
        <f>IF($K$127="Y",'Population Definitions'!$A$7,"...")</f>
        <v>...</v>
      </c>
      <c r="B193" s="4" t="str">
        <f>IF($K$127="Y","---&gt;","...")</f>
        <v>...</v>
      </c>
      <c r="C193" s="1" t="str">
        <f>IF($K$127="Y",'Population Definitions'!$B$11,"...")</f>
        <v>...</v>
      </c>
      <c r="E193" s="2"/>
      <c r="F193" s="3"/>
      <c r="G193" s="2"/>
      <c r="H193" s="4" t="str">
        <f>IF($K$127="Y","OR","...")</f>
        <v>...</v>
      </c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</row>
    <row r="194" spans="1:118" x14ac:dyDescent="0.25">
      <c r="A194" s="1" t="str">
        <f>IF($B$128="Y",'Population Definitions'!$A$8,"...")</f>
        <v>50-69M</v>
      </c>
      <c r="B194" s="4" t="str">
        <f>IF($B$128="Y","---&gt;","...")</f>
        <v>---&gt;</v>
      </c>
      <c r="C194" s="1" t="str">
        <f>IF($B$128="Y",'Population Definitions'!$A$2,"...")</f>
        <v>0-4M</v>
      </c>
      <c r="E194" s="3" t="s">
        <v>55</v>
      </c>
      <c r="F194" s="3"/>
      <c r="G194" s="3">
        <v>1</v>
      </c>
      <c r="H194" s="4" t="str">
        <f>IF($B$128="Y","OR","...")</f>
        <v>OR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</row>
    <row r="195" spans="1:118" x14ac:dyDescent="0.25">
      <c r="A195" s="1" t="str">
        <f>IF($C$128="Y",'Population Definitions'!$A$8,"...")</f>
        <v>50-69M</v>
      </c>
      <c r="B195" s="4" t="str">
        <f>IF($C$128="Y","---&gt;","...")</f>
        <v>---&gt;</v>
      </c>
      <c r="C195" s="1" t="str">
        <f>IF($C$128="Y",'Population Definitions'!$A$3,"...")</f>
        <v>0-4F</v>
      </c>
      <c r="E195" s="3" t="s">
        <v>55</v>
      </c>
      <c r="F195" s="3"/>
      <c r="G195" s="3">
        <v>1</v>
      </c>
      <c r="H195" s="4" t="str">
        <f>IF($C$128="Y","OR","...")</f>
        <v>OR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</row>
    <row r="196" spans="1:118" x14ac:dyDescent="0.25">
      <c r="A196" s="1" t="str">
        <f>IF($D$128="Y",'Population Definitions'!$A$8,"...")</f>
        <v>...</v>
      </c>
      <c r="B196" s="4" t="str">
        <f>IF($D$128="Y","---&gt;","...")</f>
        <v>...</v>
      </c>
      <c r="C196" s="1" t="str">
        <f>IF($D$128="Y",'Population Definitions'!$A$4,"...")</f>
        <v>...</v>
      </c>
      <c r="E196" s="2"/>
      <c r="F196" s="3"/>
      <c r="G196" s="2"/>
      <c r="H196" s="4" t="str">
        <f>IF($D$128="Y","OR","...")</f>
        <v>...</v>
      </c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</row>
    <row r="197" spans="1:118" x14ac:dyDescent="0.25">
      <c r="A197" s="1" t="str">
        <f>IF($E$128="Y",'Population Definitions'!$A$8,"...")</f>
        <v>...</v>
      </c>
      <c r="B197" s="4" t="str">
        <f>IF($E$128="Y","---&gt;","...")</f>
        <v>...</v>
      </c>
      <c r="C197" s="1" t="str">
        <f>IF($E$128="Y",'Population Definitions'!$A$5,"...")</f>
        <v>...</v>
      </c>
      <c r="E197" s="2"/>
      <c r="F197" s="3"/>
      <c r="G197" s="2"/>
      <c r="H197" s="4" t="str">
        <f>IF($E$128="Y","OR","...")</f>
        <v>...</v>
      </c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</row>
    <row r="198" spans="1:118" x14ac:dyDescent="0.25">
      <c r="A198" s="1" t="str">
        <f>IF($F$128="Y",'Population Definitions'!$A$8,"...")</f>
        <v>...</v>
      </c>
      <c r="B198" s="4" t="str">
        <f>IF($F$128="Y","---&gt;","...")</f>
        <v>...</v>
      </c>
      <c r="C198" s="1" t="str">
        <f>IF($F$128="Y",'Population Definitions'!$A$6,"...")</f>
        <v>...</v>
      </c>
      <c r="E198" s="2"/>
      <c r="F198" s="3"/>
      <c r="G198" s="2"/>
      <c r="H198" s="4" t="str">
        <f>IF($F$128="Y","OR","...")</f>
        <v>...</v>
      </c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</row>
    <row r="199" spans="1:118" x14ac:dyDescent="0.25">
      <c r="A199" s="1" t="str">
        <f>IF($G$128="Y",'Population Definitions'!$A$8,"...")</f>
        <v>...</v>
      </c>
      <c r="B199" s="4" t="str">
        <f>IF($G$128="Y","---&gt;","...")</f>
        <v>...</v>
      </c>
      <c r="C199" s="1" t="str">
        <f>IF($G$128="Y",'Population Definitions'!$A$7,"...")</f>
        <v>...</v>
      </c>
      <c r="E199" s="2"/>
      <c r="F199" s="3"/>
      <c r="G199" s="2"/>
      <c r="H199" s="4" t="str">
        <f>IF($G$128="Y","OR","...")</f>
        <v>...</v>
      </c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</row>
    <row r="200" spans="1:118" x14ac:dyDescent="0.25">
      <c r="A200" s="1" t="str">
        <f>IF($H$128="Y",'Population Definitions'!$A$8,"...")</f>
        <v>...</v>
      </c>
      <c r="B200" s="4" t="str">
        <f>IF($H$128="Y","---&gt;","...")</f>
        <v>...</v>
      </c>
      <c r="C200" s="1" t="str">
        <f>IF($H$128="Y",'Population Definitions'!$A$8,"...")</f>
        <v>...</v>
      </c>
      <c r="E200" s="2"/>
      <c r="F200" s="3"/>
      <c r="G200" s="2"/>
      <c r="H200" s="4" t="str">
        <f>IF($H$128="Y","OR","...")</f>
        <v>...</v>
      </c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</row>
    <row r="201" spans="1:118" x14ac:dyDescent="0.25">
      <c r="A201" s="1" t="str">
        <f>IF($I$128="Y",'Population Definitions'!$A$8,"...")</f>
        <v>...</v>
      </c>
      <c r="B201" s="4" t="str">
        <f>IF($I$128="Y","---&gt;","...")</f>
        <v>...</v>
      </c>
      <c r="C201" s="1" t="str">
        <f>IF($I$128="Y",'Population Definitions'!$A$9,"...")</f>
        <v>...</v>
      </c>
      <c r="E201" s="2"/>
      <c r="F201" s="3"/>
      <c r="G201" s="2"/>
      <c r="H201" s="4" t="str">
        <f>IF($I$128="Y","OR","...")</f>
        <v>...</v>
      </c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</row>
    <row r="202" spans="1:118" x14ac:dyDescent="0.25">
      <c r="A202" s="1" t="str">
        <f>IF($J$128="Y",'Population Definitions'!$A$8,"...")</f>
        <v>...</v>
      </c>
      <c r="B202" s="4" t="str">
        <f>IF($J$128="Y","---&gt;","...")</f>
        <v>...</v>
      </c>
      <c r="C202" s="1" t="str">
        <f>IF($J$128="Y",'Population Definitions'!$B$10,"...")</f>
        <v>...</v>
      </c>
      <c r="E202" s="2"/>
      <c r="F202" s="3"/>
      <c r="G202" s="2"/>
      <c r="H202" s="4" t="str">
        <f>IF($J$128="Y","OR","...")</f>
        <v>...</v>
      </c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</row>
    <row r="203" spans="1:118" x14ac:dyDescent="0.25">
      <c r="A203" s="1" t="str">
        <f>IF($K$128="Y",'Population Definitions'!$A$8,"...")</f>
        <v>...</v>
      </c>
      <c r="B203" s="4" t="str">
        <f>IF($K$128="Y","---&gt;","...")</f>
        <v>...</v>
      </c>
      <c r="C203" s="1" t="str">
        <f>IF($K$128="Y",'Population Definitions'!$B$11,"...")</f>
        <v>...</v>
      </c>
      <c r="E203" s="2"/>
      <c r="F203" s="3"/>
      <c r="G203" s="2"/>
      <c r="H203" s="4" t="str">
        <f>IF($K$128="Y","OR","...")</f>
        <v>...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</row>
    <row r="204" spans="1:118" x14ac:dyDescent="0.25">
      <c r="A204" s="1" t="str">
        <f>IF($B$129="Y",'Population Definitions'!$A$9,"...")</f>
        <v>50-69F</v>
      </c>
      <c r="B204" s="4" t="str">
        <f>IF($B$129="Y","---&gt;","...")</f>
        <v>---&gt;</v>
      </c>
      <c r="C204" s="1" t="str">
        <f>IF($B$129="Y",'Population Definitions'!$A$2,"...")</f>
        <v>0-4M</v>
      </c>
      <c r="E204" s="3" t="s">
        <v>55</v>
      </c>
      <c r="F204" s="3"/>
      <c r="G204" s="3">
        <v>1</v>
      </c>
      <c r="H204" s="4" t="str">
        <f>IF($B$129="Y","OR","...")</f>
        <v>OR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</row>
    <row r="205" spans="1:118" x14ac:dyDescent="0.25">
      <c r="A205" s="1" t="str">
        <f>IF($C$129="Y",'Population Definitions'!$A$9,"...")</f>
        <v>50-69F</v>
      </c>
      <c r="B205" s="4" t="str">
        <f>IF($C$129="Y","---&gt;","...")</f>
        <v>---&gt;</v>
      </c>
      <c r="C205" s="1" t="str">
        <f>IF($C$129="Y",'Population Definitions'!$A$3,"...")</f>
        <v>0-4F</v>
      </c>
      <c r="E205" s="3" t="s">
        <v>55</v>
      </c>
      <c r="F205" s="3"/>
      <c r="G205" s="3">
        <v>1</v>
      </c>
      <c r="H205" s="4" t="str">
        <f>IF($C$129="Y","OR","...")</f>
        <v>OR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</row>
    <row r="206" spans="1:118" x14ac:dyDescent="0.25">
      <c r="A206" s="1" t="str">
        <f>IF($D$129="Y",'Population Definitions'!$A$9,"...")</f>
        <v>...</v>
      </c>
      <c r="B206" s="4" t="str">
        <f>IF($D$129="Y","---&gt;","...")</f>
        <v>...</v>
      </c>
      <c r="C206" s="1" t="str">
        <f>IF($D$129="Y",'Population Definitions'!$A$4,"...")</f>
        <v>...</v>
      </c>
      <c r="E206" s="2"/>
      <c r="F206" s="3"/>
      <c r="G206" s="2"/>
      <c r="H206" s="4" t="str">
        <f>IF($D$129="Y","OR","...")</f>
        <v>...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</row>
    <row r="207" spans="1:118" x14ac:dyDescent="0.25">
      <c r="A207" s="1" t="str">
        <f>IF($E$129="Y",'Population Definitions'!$A$9,"...")</f>
        <v>...</v>
      </c>
      <c r="B207" s="4" t="str">
        <f>IF($E$129="Y","---&gt;","...")</f>
        <v>...</v>
      </c>
      <c r="C207" s="1" t="str">
        <f>IF($E$129="Y",'Population Definitions'!$A$5,"...")</f>
        <v>...</v>
      </c>
      <c r="E207" s="2"/>
      <c r="F207" s="3"/>
      <c r="G207" s="2"/>
      <c r="H207" s="4" t="str">
        <f>IF($E$129="Y","OR","...")</f>
        <v>...</v>
      </c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</row>
    <row r="208" spans="1:118" x14ac:dyDescent="0.25">
      <c r="A208" s="1" t="str">
        <f>IF($F$129="Y",'Population Definitions'!$A$9,"...")</f>
        <v>...</v>
      </c>
      <c r="B208" s="4" t="str">
        <f>IF($F$129="Y","---&gt;","...")</f>
        <v>...</v>
      </c>
      <c r="C208" s="1" t="str">
        <f>IF($F$129="Y",'Population Definitions'!$A$6,"...")</f>
        <v>...</v>
      </c>
      <c r="E208" s="2"/>
      <c r="F208" s="3"/>
      <c r="G208" s="2"/>
      <c r="H208" s="4" t="str">
        <f>IF($F$129="Y","OR","...")</f>
        <v>...</v>
      </c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</row>
    <row r="209" spans="1:118" x14ac:dyDescent="0.25">
      <c r="A209" s="1" t="str">
        <f>IF($G$129="Y",'Population Definitions'!$A$9,"...")</f>
        <v>...</v>
      </c>
      <c r="B209" s="4" t="str">
        <f>IF($G$129="Y","---&gt;","...")</f>
        <v>...</v>
      </c>
      <c r="C209" s="1" t="str">
        <f>IF($G$129="Y",'Population Definitions'!$A$7,"...")</f>
        <v>...</v>
      </c>
      <c r="E209" s="2"/>
      <c r="F209" s="3"/>
      <c r="G209" s="2"/>
      <c r="H209" s="4" t="str">
        <f>IF($G$129="Y","OR","...")</f>
        <v>...</v>
      </c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</row>
    <row r="210" spans="1:118" x14ac:dyDescent="0.25">
      <c r="A210" s="1" t="str">
        <f>IF($H$129="Y",'Population Definitions'!$A$9,"...")</f>
        <v>...</v>
      </c>
      <c r="B210" s="4" t="str">
        <f>IF($H$129="Y","---&gt;","...")</f>
        <v>...</v>
      </c>
      <c r="C210" s="1" t="str">
        <f>IF($H$129="Y",'Population Definitions'!$A$8,"...")</f>
        <v>...</v>
      </c>
      <c r="E210" s="2"/>
      <c r="F210" s="3"/>
      <c r="G210" s="2"/>
      <c r="H210" s="4" t="str">
        <f>IF($H$129="Y","OR","...")</f>
        <v>...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</row>
    <row r="211" spans="1:118" x14ac:dyDescent="0.25">
      <c r="A211" s="1" t="str">
        <f>IF($I$129="Y",'Population Definitions'!$A$9,"...")</f>
        <v>...</v>
      </c>
      <c r="B211" s="4" t="str">
        <f>IF($I$129="Y","---&gt;","...")</f>
        <v>...</v>
      </c>
      <c r="C211" s="1" t="str">
        <f>IF($I$129="Y",'Population Definitions'!$A$9,"...")</f>
        <v>...</v>
      </c>
      <c r="E211" s="2"/>
      <c r="F211" s="3"/>
      <c r="G211" s="2"/>
      <c r="H211" s="4" t="str">
        <f>IF($I$129="Y","OR","...")</f>
        <v>...</v>
      </c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</row>
    <row r="212" spans="1:118" x14ac:dyDescent="0.25">
      <c r="A212" s="1" t="str">
        <f>IF($J$129="Y",'Population Definitions'!$A$9,"...")</f>
        <v>...</v>
      </c>
      <c r="B212" s="4" t="str">
        <f>IF($J$129="Y","---&gt;","...")</f>
        <v>...</v>
      </c>
      <c r="C212" s="1" t="str">
        <f>IF($J$129="Y",'Population Definitions'!$B$10,"...")</f>
        <v>...</v>
      </c>
      <c r="E212" s="2"/>
      <c r="F212" s="3"/>
      <c r="G212" s="2"/>
      <c r="H212" s="4" t="str">
        <f>IF($J$129="Y","OR","...")</f>
        <v>...</v>
      </c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</row>
    <row r="213" spans="1:118" x14ac:dyDescent="0.25">
      <c r="A213" s="1" t="str">
        <f>IF($K$129="Y",'Population Definitions'!$A$9,"...")</f>
        <v>...</v>
      </c>
      <c r="B213" s="4" t="str">
        <f>IF($K$129="Y","---&gt;","...")</f>
        <v>...</v>
      </c>
      <c r="C213" s="1" t="str">
        <f>IF($K$129="Y",'Population Definitions'!$B$11,"...")</f>
        <v>...</v>
      </c>
      <c r="E213" s="2"/>
      <c r="F213" s="3"/>
      <c r="G213" s="2"/>
      <c r="H213" s="4" t="str">
        <f>IF($K$129="Y","OR","...")</f>
        <v>...</v>
      </c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</row>
    <row r="214" spans="1:118" x14ac:dyDescent="0.25">
      <c r="A214" s="1" t="str">
        <f>IF($B$130="Y",'Population Definitions'!$B$10,"...")</f>
        <v>70+M</v>
      </c>
      <c r="B214" s="4" t="str">
        <f>IF($B$130="Y","---&gt;","...")</f>
        <v>---&gt;</v>
      </c>
      <c r="C214" s="1" t="str">
        <f>IF($B$130="Y",'Population Definitions'!$A$2,"...")</f>
        <v>0-4M</v>
      </c>
      <c r="E214" s="3" t="s">
        <v>55</v>
      </c>
      <c r="F214" s="3"/>
      <c r="G214" s="3">
        <v>1</v>
      </c>
      <c r="H214" s="4" t="str">
        <f>IF($B$130="Y","OR","...")</f>
        <v>OR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</row>
    <row r="215" spans="1:118" x14ac:dyDescent="0.25">
      <c r="A215" s="1" t="str">
        <f>IF($C$130="Y",'Population Definitions'!$B$10,"...")</f>
        <v>70+M</v>
      </c>
      <c r="B215" s="4" t="str">
        <f>IF($C$130="Y","---&gt;","...")</f>
        <v>---&gt;</v>
      </c>
      <c r="C215" s="1" t="str">
        <f>IF($C$130="Y",'Population Definitions'!$A$3,"...")</f>
        <v>0-4F</v>
      </c>
      <c r="E215" s="3" t="s">
        <v>55</v>
      </c>
      <c r="F215" s="3"/>
      <c r="G215" s="3">
        <v>1</v>
      </c>
      <c r="H215" s="4" t="str">
        <f>IF($C$130="Y","OR","...")</f>
        <v>OR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</row>
    <row r="216" spans="1:118" x14ac:dyDescent="0.25">
      <c r="A216" s="1" t="str">
        <f>IF($D$130="Y",'Population Definitions'!$B$10,"...")</f>
        <v>...</v>
      </c>
      <c r="B216" s="4" t="str">
        <f>IF($D$130="Y","---&gt;","...")</f>
        <v>...</v>
      </c>
      <c r="C216" s="1" t="str">
        <f>IF($D$130="Y",'Population Definitions'!$A$4,"...")</f>
        <v>...</v>
      </c>
      <c r="E216" s="2"/>
      <c r="F216" s="3"/>
      <c r="G216" s="2"/>
      <c r="H216" s="4" t="str">
        <f>IF($D$130="Y","OR","...")</f>
        <v>...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</row>
    <row r="217" spans="1:118" x14ac:dyDescent="0.25">
      <c r="A217" s="1" t="str">
        <f>IF($E$130="Y",'Population Definitions'!$B$10,"...")</f>
        <v>...</v>
      </c>
      <c r="B217" s="4" t="str">
        <f>IF($E$130="Y","---&gt;","...")</f>
        <v>...</v>
      </c>
      <c r="C217" s="1" t="str">
        <f>IF($E$130="Y",'Population Definitions'!$A$5,"...")</f>
        <v>...</v>
      </c>
      <c r="E217" s="2"/>
      <c r="F217" s="3"/>
      <c r="G217" s="2"/>
      <c r="H217" s="4" t="str">
        <f>IF($E$130="Y","OR","...")</f>
        <v>...</v>
      </c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</row>
    <row r="218" spans="1:118" x14ac:dyDescent="0.25">
      <c r="A218" s="1" t="str">
        <f>IF($F$130="Y",'Population Definitions'!$B$10,"...")</f>
        <v>...</v>
      </c>
      <c r="B218" s="4" t="str">
        <f>IF($F$130="Y","---&gt;","...")</f>
        <v>...</v>
      </c>
      <c r="C218" s="1" t="str">
        <f>IF($F$130="Y",'Population Definitions'!$A$6,"...")</f>
        <v>...</v>
      </c>
      <c r="E218" s="2"/>
      <c r="F218" s="3"/>
      <c r="G218" s="2"/>
      <c r="H218" s="4" t="str">
        <f>IF($F$130="Y","OR","...")</f>
        <v>...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</row>
    <row r="219" spans="1:118" x14ac:dyDescent="0.25">
      <c r="A219" s="1" t="str">
        <f>IF($G$130="Y",'Population Definitions'!$B$10,"...")</f>
        <v>...</v>
      </c>
      <c r="B219" s="4" t="str">
        <f>IF($G$130="Y","---&gt;","...")</f>
        <v>...</v>
      </c>
      <c r="C219" s="1" t="str">
        <f>IF($G$130="Y",'Population Definitions'!$A$7,"...")</f>
        <v>...</v>
      </c>
      <c r="E219" s="2"/>
      <c r="F219" s="3"/>
      <c r="G219" s="2"/>
      <c r="H219" s="4" t="str">
        <f>IF($G$130="Y","OR","...")</f>
        <v>...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</row>
    <row r="220" spans="1:118" x14ac:dyDescent="0.25">
      <c r="A220" s="1" t="str">
        <f>IF($H$130="Y",'Population Definitions'!$B$10,"...")</f>
        <v>...</v>
      </c>
      <c r="B220" s="4" t="str">
        <f>IF($H$130="Y","---&gt;","...")</f>
        <v>...</v>
      </c>
      <c r="C220" s="1" t="str">
        <f>IF($H$130="Y",'Population Definitions'!$A$8,"...")</f>
        <v>...</v>
      </c>
      <c r="E220" s="2"/>
      <c r="F220" s="3"/>
      <c r="G220" s="2"/>
      <c r="H220" s="4" t="str">
        <f>IF($H$130="Y","OR","...")</f>
        <v>...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</row>
    <row r="221" spans="1:118" x14ac:dyDescent="0.25">
      <c r="A221" s="1" t="str">
        <f>IF($I$130="Y",'Population Definitions'!$B$10,"...")</f>
        <v>...</v>
      </c>
      <c r="B221" s="4" t="str">
        <f>IF($I$130="Y","---&gt;","...")</f>
        <v>...</v>
      </c>
      <c r="C221" s="1" t="str">
        <f>IF($I$130="Y",'Population Definitions'!$A$9,"...")</f>
        <v>...</v>
      </c>
      <c r="E221" s="2"/>
      <c r="F221" s="3"/>
      <c r="G221" s="2"/>
      <c r="H221" s="4" t="str">
        <f>IF($I$130="Y","OR","...")</f>
        <v>...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</row>
    <row r="222" spans="1:118" x14ac:dyDescent="0.25">
      <c r="A222" s="1" t="str">
        <f>IF($J$130="Y",'Population Definitions'!$B$10,"...")</f>
        <v>...</v>
      </c>
      <c r="B222" s="4" t="str">
        <f>IF($J$130="Y","---&gt;","...")</f>
        <v>...</v>
      </c>
      <c r="C222" s="1" t="str">
        <f>IF($J$130="Y",'Population Definitions'!$B$10,"...")</f>
        <v>...</v>
      </c>
      <c r="E222" s="2"/>
      <c r="F222" s="3"/>
      <c r="G222" s="2"/>
      <c r="H222" s="4" t="str">
        <f>IF($J$130="Y","OR","...")</f>
        <v>...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</row>
    <row r="223" spans="1:118" x14ac:dyDescent="0.25">
      <c r="A223" s="1" t="str">
        <f>IF($K$130="Y",'Population Definitions'!$B$10,"...")</f>
        <v>...</v>
      </c>
      <c r="B223" s="4" t="str">
        <f>IF($K$130="Y","---&gt;","...")</f>
        <v>...</v>
      </c>
      <c r="C223" s="1" t="str">
        <f>IF($K$130="Y",'Population Definitions'!$B$11,"...")</f>
        <v>...</v>
      </c>
      <c r="E223" s="2"/>
      <c r="F223" s="3"/>
      <c r="G223" s="2"/>
      <c r="H223" s="4" t="str">
        <f>IF($K$130="Y","OR","...")</f>
        <v>...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</row>
    <row r="224" spans="1:118" x14ac:dyDescent="0.25">
      <c r="A224" s="1" t="str">
        <f>IF($B$131="Y",'Population Definitions'!$B$11,"...")</f>
        <v>70+F</v>
      </c>
      <c r="B224" s="4" t="str">
        <f>IF($B$131="Y","---&gt;","...")</f>
        <v>---&gt;</v>
      </c>
      <c r="C224" s="1" t="str">
        <f>IF($B$131="Y",'Population Definitions'!$A$2,"...")</f>
        <v>0-4M</v>
      </c>
      <c r="E224" s="3" t="s">
        <v>55</v>
      </c>
      <c r="F224" s="3"/>
      <c r="G224" s="3">
        <v>1</v>
      </c>
      <c r="H224" s="4" t="str">
        <f>IF($B$131="Y","OR","...")</f>
        <v>OR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</row>
    <row r="225" spans="1:118" x14ac:dyDescent="0.25">
      <c r="A225" s="1" t="str">
        <f>IF($C$131="Y",'Population Definitions'!$B$11,"...")</f>
        <v>70+F</v>
      </c>
      <c r="B225" s="4" t="str">
        <f>IF($C$131="Y","---&gt;","...")</f>
        <v>---&gt;</v>
      </c>
      <c r="C225" s="1" t="str">
        <f>IF($C$131="Y",'Population Definitions'!$A$3,"...")</f>
        <v>0-4F</v>
      </c>
      <c r="E225" s="3" t="s">
        <v>55</v>
      </c>
      <c r="F225" s="3"/>
      <c r="G225" s="3">
        <v>1</v>
      </c>
      <c r="H225" s="4" t="str">
        <f>IF($C$131="Y","OR","...")</f>
        <v>OR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</row>
    <row r="226" spans="1:118" x14ac:dyDescent="0.25">
      <c r="A226" s="1" t="str">
        <f>IF($D$131="Y",'Population Definitions'!$B$11,"...")</f>
        <v>...</v>
      </c>
      <c r="B226" s="4" t="str">
        <f>IF($D$131="Y","---&gt;","...")</f>
        <v>...</v>
      </c>
      <c r="C226" s="1" t="str">
        <f>IF($D$131="Y",'Population Definitions'!$A$4,"...")</f>
        <v>...</v>
      </c>
      <c r="E226" s="2"/>
      <c r="F226" s="3"/>
      <c r="G226" s="2"/>
      <c r="H226" s="4" t="str">
        <f>IF($D$131="Y","OR","...")</f>
        <v>...</v>
      </c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</row>
    <row r="227" spans="1:118" x14ac:dyDescent="0.25">
      <c r="A227" s="1" t="str">
        <f>IF($E$131="Y",'Population Definitions'!$B$11,"...")</f>
        <v>...</v>
      </c>
      <c r="B227" s="4" t="str">
        <f>IF($E$131="Y","---&gt;","...")</f>
        <v>...</v>
      </c>
      <c r="C227" s="1" t="str">
        <f>IF($E$131="Y",'Population Definitions'!$A$5,"...")</f>
        <v>...</v>
      </c>
      <c r="E227" s="2"/>
      <c r="F227" s="3"/>
      <c r="G227" s="2"/>
      <c r="H227" s="4" t="str">
        <f>IF($E$131="Y","OR","...")</f>
        <v>...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</row>
    <row r="228" spans="1:118" x14ac:dyDescent="0.25">
      <c r="A228" s="1" t="str">
        <f>IF($F$131="Y",'Population Definitions'!$B$11,"...")</f>
        <v>...</v>
      </c>
      <c r="B228" s="4" t="str">
        <f>IF($F$131="Y","---&gt;","...")</f>
        <v>...</v>
      </c>
      <c r="C228" s="1" t="str">
        <f>IF($F$131="Y",'Population Definitions'!$A$6,"...")</f>
        <v>...</v>
      </c>
      <c r="E228" s="2"/>
      <c r="F228" s="3"/>
      <c r="G228" s="2"/>
      <c r="H228" s="4" t="str">
        <f>IF($F$131="Y","OR","...")</f>
        <v>...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</row>
    <row r="229" spans="1:118" x14ac:dyDescent="0.25">
      <c r="A229" s="1" t="str">
        <f>IF($G$131="Y",'Population Definitions'!$B$11,"...")</f>
        <v>...</v>
      </c>
      <c r="B229" s="4" t="str">
        <f>IF($G$131="Y","---&gt;","...")</f>
        <v>...</v>
      </c>
      <c r="C229" s="1" t="str">
        <f>IF($G$131="Y",'Population Definitions'!$A$7,"...")</f>
        <v>...</v>
      </c>
      <c r="E229" s="2"/>
      <c r="F229" s="3"/>
      <c r="G229" s="2"/>
      <c r="H229" s="4" t="str">
        <f>IF($G$131="Y","OR","...")</f>
        <v>...</v>
      </c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</row>
    <row r="230" spans="1:118" x14ac:dyDescent="0.25">
      <c r="A230" s="1" t="str">
        <f>IF($H$131="Y",'Population Definitions'!$B$11,"...")</f>
        <v>...</v>
      </c>
      <c r="B230" s="4" t="str">
        <f>IF($H$131="Y","---&gt;","...")</f>
        <v>...</v>
      </c>
      <c r="C230" s="1" t="str">
        <f>IF($H$131="Y",'Population Definitions'!$A$8,"...")</f>
        <v>...</v>
      </c>
      <c r="E230" s="2"/>
      <c r="F230" s="3"/>
      <c r="G230" s="2"/>
      <c r="H230" s="4" t="str">
        <f>IF($H$131="Y","OR","...")</f>
        <v>...</v>
      </c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</row>
    <row r="231" spans="1:118" x14ac:dyDescent="0.25">
      <c r="A231" s="1" t="str">
        <f>IF($I$131="Y",'Population Definitions'!$B$11,"...")</f>
        <v>...</v>
      </c>
      <c r="B231" s="4" t="str">
        <f>IF($I$131="Y","---&gt;","...")</f>
        <v>...</v>
      </c>
      <c r="C231" s="1" t="str">
        <f>IF($I$131="Y",'Population Definitions'!$A$9,"...")</f>
        <v>...</v>
      </c>
      <c r="E231" s="2"/>
      <c r="F231" s="3"/>
      <c r="G231" s="2"/>
      <c r="H231" s="4" t="str">
        <f>IF($I$131="Y","OR","...")</f>
        <v>...</v>
      </c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</row>
    <row r="232" spans="1:118" x14ac:dyDescent="0.25">
      <c r="A232" s="1" t="str">
        <f>IF($J$131="Y",'Population Definitions'!$B$11,"...")</f>
        <v>...</v>
      </c>
      <c r="B232" s="4" t="str">
        <f>IF($J$131="Y","---&gt;","...")</f>
        <v>...</v>
      </c>
      <c r="C232" s="1" t="str">
        <f>IF($J$131="Y",'Population Definitions'!$B$10,"...")</f>
        <v>...</v>
      </c>
      <c r="E232" s="2"/>
      <c r="F232" s="3"/>
      <c r="G232" s="2"/>
      <c r="H232" s="4" t="str">
        <f>IF($J$131="Y","OR","...")</f>
        <v>...</v>
      </c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</row>
    <row r="233" spans="1:118" x14ac:dyDescent="0.25">
      <c r="A233" s="1" t="str">
        <f>IF($K$131="Y",'Population Definitions'!$B$11,"...")</f>
        <v>...</v>
      </c>
      <c r="B233" s="4" t="str">
        <f>IF($K$131="Y","---&gt;","...")</f>
        <v>...</v>
      </c>
      <c r="C233" s="1" t="str">
        <f>IF($K$131="Y",'Population Definitions'!$B$11,"...")</f>
        <v>...</v>
      </c>
      <c r="E233" s="2"/>
      <c r="F233" s="3"/>
      <c r="G233" s="2"/>
      <c r="H233" s="4" t="str">
        <f>IF($K$131="Y","OR","...")</f>
        <v>...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</row>
    <row r="235" spans="1:118" x14ac:dyDescent="0.25">
      <c r="A235" s="1" t="s">
        <v>0</v>
      </c>
      <c r="B235" s="1" t="s">
        <v>1</v>
      </c>
      <c r="C235" s="1" t="s">
        <v>149</v>
      </c>
      <c r="D235" s="1" t="s">
        <v>150</v>
      </c>
    </row>
    <row r="236" spans="1:118" x14ac:dyDescent="0.25">
      <c r="A236" t="s">
        <v>157</v>
      </c>
      <c r="B236" t="s">
        <v>158</v>
      </c>
      <c r="C236" t="s">
        <v>5</v>
      </c>
      <c r="D236" t="s">
        <v>5</v>
      </c>
    </row>
    <row r="238" spans="1:118" x14ac:dyDescent="0.25">
      <c r="B238" s="1" t="str">
        <f>'Population Definitions'!$A$2</f>
        <v>0-4M</v>
      </c>
      <c r="C238" s="1" t="str">
        <f>'Population Definitions'!$A$3</f>
        <v>0-4F</v>
      </c>
      <c r="D238" s="1" t="str">
        <f>'Population Definitions'!$A$4</f>
        <v>5-14M</v>
      </c>
      <c r="E238" s="1" t="str">
        <f>'Population Definitions'!$A$5</f>
        <v>5-14F</v>
      </c>
      <c r="F238" s="1" t="str">
        <f>'Population Definitions'!$A$6</f>
        <v>15-49M</v>
      </c>
      <c r="G238" s="1" t="str">
        <f>'Population Definitions'!$A$7</f>
        <v>15-49F</v>
      </c>
      <c r="H238" s="1" t="str">
        <f>'Population Definitions'!$A$8</f>
        <v>50-69M</v>
      </c>
      <c r="I238" s="1" t="str">
        <f>'Population Definitions'!$A$9</f>
        <v>50-69F</v>
      </c>
      <c r="J238" s="1" t="str">
        <f>'Population Definitions'!$B$10</f>
        <v>70+M</v>
      </c>
      <c r="K238" s="1" t="str">
        <f>'Population Definitions'!$B$11</f>
        <v>70+F</v>
      </c>
    </row>
    <row r="239" spans="1:118" x14ac:dyDescent="0.25">
      <c r="A239" s="1" t="str">
        <f>'Population Definitions'!$A$2</f>
        <v>0-4M</v>
      </c>
      <c r="B239" s="5" t="s">
        <v>151</v>
      </c>
      <c r="C239" s="5" t="s">
        <v>152</v>
      </c>
      <c r="D239" s="5" t="s">
        <v>152</v>
      </c>
      <c r="E239" s="5" t="s">
        <v>152</v>
      </c>
      <c r="F239" s="5" t="s">
        <v>152</v>
      </c>
      <c r="G239" s="5" t="s">
        <v>152</v>
      </c>
      <c r="H239" s="5" t="s">
        <v>152</v>
      </c>
      <c r="I239" s="5" t="s">
        <v>152</v>
      </c>
      <c r="J239" s="5" t="s">
        <v>152</v>
      </c>
      <c r="K239" s="5" t="s">
        <v>152</v>
      </c>
    </row>
    <row r="240" spans="1:118" x14ac:dyDescent="0.25">
      <c r="A240" s="1" t="str">
        <f>'Population Definitions'!$A$3</f>
        <v>0-4F</v>
      </c>
      <c r="B240" s="5" t="s">
        <v>152</v>
      </c>
      <c r="C240" s="5" t="s">
        <v>152</v>
      </c>
      <c r="D240" s="5" t="s">
        <v>152</v>
      </c>
      <c r="E240" s="5" t="s">
        <v>152</v>
      </c>
      <c r="F240" s="5" t="s">
        <v>152</v>
      </c>
      <c r="G240" s="5" t="s">
        <v>152</v>
      </c>
      <c r="H240" s="5" t="s">
        <v>152</v>
      </c>
      <c r="I240" s="5" t="s">
        <v>152</v>
      </c>
      <c r="J240" s="5" t="s">
        <v>152</v>
      </c>
      <c r="K240" s="5" t="s">
        <v>152</v>
      </c>
    </row>
    <row r="241" spans="1:118" x14ac:dyDescent="0.25">
      <c r="A241" s="1" t="str">
        <f>'Population Definitions'!$A$4</f>
        <v>5-14M</v>
      </c>
      <c r="B241" s="5" t="s">
        <v>152</v>
      </c>
      <c r="C241" s="5" t="s">
        <v>152</v>
      </c>
      <c r="D241" s="5" t="s">
        <v>151</v>
      </c>
      <c r="E241" s="5" t="s">
        <v>151</v>
      </c>
      <c r="F241" s="5" t="s">
        <v>151</v>
      </c>
      <c r="G241" s="5" t="s">
        <v>151</v>
      </c>
      <c r="H241" s="5" t="s">
        <v>151</v>
      </c>
      <c r="I241" s="5" t="s">
        <v>151</v>
      </c>
      <c r="J241" s="5" t="s">
        <v>151</v>
      </c>
      <c r="K241" s="5" t="s">
        <v>151</v>
      </c>
    </row>
    <row r="242" spans="1:118" x14ac:dyDescent="0.25">
      <c r="A242" s="1" t="str">
        <f>'Population Definitions'!$A$5</f>
        <v>5-14F</v>
      </c>
      <c r="B242" s="5" t="s">
        <v>152</v>
      </c>
      <c r="C242" s="5" t="s">
        <v>152</v>
      </c>
      <c r="D242" s="5" t="s">
        <v>151</v>
      </c>
      <c r="E242" s="5" t="s">
        <v>151</v>
      </c>
      <c r="F242" s="5" t="s">
        <v>151</v>
      </c>
      <c r="G242" s="5" t="s">
        <v>151</v>
      </c>
      <c r="H242" s="5" t="s">
        <v>151</v>
      </c>
      <c r="I242" s="5" t="s">
        <v>151</v>
      </c>
      <c r="J242" s="5" t="s">
        <v>151</v>
      </c>
      <c r="K242" s="5" t="s">
        <v>151</v>
      </c>
    </row>
    <row r="243" spans="1:118" x14ac:dyDescent="0.25">
      <c r="A243" s="1" t="str">
        <f>'Population Definitions'!$A$6</f>
        <v>15-49M</v>
      </c>
      <c r="B243" s="5" t="s">
        <v>152</v>
      </c>
      <c r="C243" s="5" t="s">
        <v>152</v>
      </c>
      <c r="D243" s="5" t="s">
        <v>151</v>
      </c>
      <c r="E243" s="5" t="s">
        <v>151</v>
      </c>
      <c r="F243" s="5" t="s">
        <v>151</v>
      </c>
      <c r="G243" s="5" t="s">
        <v>151</v>
      </c>
      <c r="H243" s="5" t="s">
        <v>151</v>
      </c>
      <c r="I243" s="5" t="s">
        <v>151</v>
      </c>
      <c r="J243" s="5" t="s">
        <v>151</v>
      </c>
      <c r="K243" s="5" t="s">
        <v>151</v>
      </c>
    </row>
    <row r="244" spans="1:118" x14ac:dyDescent="0.25">
      <c r="A244" s="1" t="str">
        <f>'Population Definitions'!$A$7</f>
        <v>15-49F</v>
      </c>
      <c r="B244" s="5" t="s">
        <v>152</v>
      </c>
      <c r="C244" s="5" t="s">
        <v>152</v>
      </c>
      <c r="D244" s="5" t="s">
        <v>151</v>
      </c>
      <c r="E244" s="5" t="s">
        <v>151</v>
      </c>
      <c r="F244" s="5" t="s">
        <v>151</v>
      </c>
      <c r="G244" s="5" t="s">
        <v>151</v>
      </c>
      <c r="H244" s="5" t="s">
        <v>151</v>
      </c>
      <c r="I244" s="5" t="s">
        <v>151</v>
      </c>
      <c r="J244" s="5" t="s">
        <v>151</v>
      </c>
      <c r="K244" s="5" t="s">
        <v>151</v>
      </c>
    </row>
    <row r="245" spans="1:118" x14ac:dyDescent="0.25">
      <c r="A245" s="1" t="str">
        <f>'Population Definitions'!$A$8</f>
        <v>50-69M</v>
      </c>
      <c r="B245" s="5" t="s">
        <v>152</v>
      </c>
      <c r="C245" s="5" t="s">
        <v>152</v>
      </c>
      <c r="D245" s="5" t="s">
        <v>151</v>
      </c>
      <c r="E245" s="5" t="s">
        <v>151</v>
      </c>
      <c r="F245" s="5" t="s">
        <v>151</v>
      </c>
      <c r="G245" s="5" t="s">
        <v>151</v>
      </c>
      <c r="H245" s="5" t="s">
        <v>151</v>
      </c>
      <c r="I245" s="5" t="s">
        <v>151</v>
      </c>
      <c r="J245" s="5" t="s">
        <v>151</v>
      </c>
      <c r="K245" s="5" t="s">
        <v>151</v>
      </c>
    </row>
    <row r="246" spans="1:118" x14ac:dyDescent="0.25">
      <c r="A246" s="1" t="str">
        <f>'Population Definitions'!$A$9</f>
        <v>50-69F</v>
      </c>
      <c r="B246" s="5" t="s">
        <v>152</v>
      </c>
      <c r="C246" s="5" t="s">
        <v>152</v>
      </c>
      <c r="D246" s="5" t="s">
        <v>151</v>
      </c>
      <c r="E246" s="5" t="s">
        <v>151</v>
      </c>
      <c r="F246" s="5" t="s">
        <v>151</v>
      </c>
      <c r="G246" s="5" t="s">
        <v>151</v>
      </c>
      <c r="H246" s="5" t="s">
        <v>151</v>
      </c>
      <c r="I246" s="5" t="s">
        <v>151</v>
      </c>
      <c r="J246" s="5" t="s">
        <v>151</v>
      </c>
      <c r="K246" s="5" t="s">
        <v>151</v>
      </c>
    </row>
    <row r="247" spans="1:118" x14ac:dyDescent="0.25">
      <c r="A247" s="1" t="str">
        <f>'Population Definitions'!$B$10</f>
        <v>70+M</v>
      </c>
      <c r="B247" s="5" t="s">
        <v>152</v>
      </c>
      <c r="C247" s="5" t="s">
        <v>152</v>
      </c>
      <c r="D247" s="5" t="s">
        <v>151</v>
      </c>
      <c r="E247" s="5" t="s">
        <v>151</v>
      </c>
      <c r="F247" s="5" t="s">
        <v>151</v>
      </c>
      <c r="G247" s="5" t="s">
        <v>151</v>
      </c>
      <c r="H247" s="5" t="s">
        <v>151</v>
      </c>
      <c r="I247" s="5" t="s">
        <v>151</v>
      </c>
      <c r="J247" s="5" t="s">
        <v>151</v>
      </c>
      <c r="K247" s="5" t="s">
        <v>151</v>
      </c>
    </row>
    <row r="248" spans="1:118" x14ac:dyDescent="0.25">
      <c r="A248" s="1" t="str">
        <f>'Population Definitions'!$B$11</f>
        <v>70+F</v>
      </c>
      <c r="B248" s="5" t="s">
        <v>152</v>
      </c>
      <c r="C248" s="5" t="s">
        <v>152</v>
      </c>
      <c r="D248" s="5" t="s">
        <v>151</v>
      </c>
      <c r="E248" s="5" t="s">
        <v>151</v>
      </c>
      <c r="F248" s="5" t="s">
        <v>151</v>
      </c>
      <c r="G248" s="5" t="s">
        <v>151</v>
      </c>
      <c r="H248" s="5" t="s">
        <v>151</v>
      </c>
      <c r="I248" s="5" t="s">
        <v>151</v>
      </c>
      <c r="J248" s="5" t="s">
        <v>151</v>
      </c>
      <c r="K248" s="5" t="s">
        <v>151</v>
      </c>
    </row>
    <row r="250" spans="1:118" x14ac:dyDescent="0.25">
      <c r="A250" s="1" t="s">
        <v>153</v>
      </c>
      <c r="B250" s="1"/>
      <c r="C250" s="1" t="s">
        <v>154</v>
      </c>
      <c r="D250" s="1" t="s">
        <v>23</v>
      </c>
      <c r="E250" s="1" t="s">
        <v>24</v>
      </c>
      <c r="F250" s="1" t="s">
        <v>25</v>
      </c>
      <c r="G250" s="1" t="s">
        <v>28</v>
      </c>
      <c r="H250" s="1"/>
      <c r="I250" s="1">
        <v>1990</v>
      </c>
      <c r="J250" s="1">
        <v>1991</v>
      </c>
      <c r="K250" s="1">
        <v>1992</v>
      </c>
      <c r="L250" s="1">
        <v>1993</v>
      </c>
      <c r="M250" s="1">
        <v>1994</v>
      </c>
      <c r="N250" s="1">
        <v>1995</v>
      </c>
      <c r="O250" s="1">
        <v>1996</v>
      </c>
      <c r="P250" s="1">
        <v>1997</v>
      </c>
      <c r="Q250" s="1">
        <v>1998</v>
      </c>
      <c r="R250" s="1">
        <v>1999</v>
      </c>
      <c r="S250" s="1">
        <v>2000</v>
      </c>
      <c r="T250" s="1">
        <v>2001</v>
      </c>
      <c r="U250" s="1">
        <v>2002</v>
      </c>
      <c r="V250" s="1">
        <v>2003</v>
      </c>
      <c r="W250" s="1">
        <v>2004</v>
      </c>
      <c r="X250" s="1">
        <v>2005</v>
      </c>
      <c r="Y250" s="1">
        <v>2006</v>
      </c>
      <c r="Z250" s="1">
        <v>2007</v>
      </c>
      <c r="AA250" s="1">
        <v>2008</v>
      </c>
      <c r="AB250" s="1">
        <v>2009</v>
      </c>
      <c r="AC250" s="1">
        <v>2010</v>
      </c>
      <c r="AD250" s="1">
        <v>2011</v>
      </c>
      <c r="AE250" s="1">
        <v>2012</v>
      </c>
      <c r="AF250" s="1">
        <v>2013</v>
      </c>
      <c r="AG250" s="1">
        <v>2014</v>
      </c>
      <c r="AH250" s="1">
        <v>2015</v>
      </c>
      <c r="AI250" s="1">
        <v>2016</v>
      </c>
      <c r="AJ250" s="1">
        <v>2017</v>
      </c>
      <c r="AK250" s="1">
        <v>2018</v>
      </c>
      <c r="AL250" s="1">
        <v>2019</v>
      </c>
      <c r="AM250" s="1">
        <v>2020</v>
      </c>
      <c r="AN250" s="1">
        <v>2021</v>
      </c>
      <c r="AO250" s="1">
        <v>2022</v>
      </c>
      <c r="AP250" s="1">
        <v>2023</v>
      </c>
      <c r="AQ250" s="1">
        <v>2024</v>
      </c>
      <c r="AR250" s="1">
        <v>2025</v>
      </c>
      <c r="AS250" s="1">
        <v>2026</v>
      </c>
      <c r="AT250" s="1">
        <v>2027</v>
      </c>
      <c r="AU250" s="1">
        <v>2028</v>
      </c>
      <c r="AV250" s="1">
        <v>2029</v>
      </c>
      <c r="AW250" s="1">
        <v>2030</v>
      </c>
      <c r="AX250" s="1">
        <v>2031</v>
      </c>
      <c r="AY250" s="1">
        <v>2032</v>
      </c>
      <c r="AZ250" s="1">
        <v>2033</v>
      </c>
      <c r="BA250" s="1">
        <v>2034</v>
      </c>
      <c r="BB250" s="1">
        <v>2035</v>
      </c>
      <c r="BC250" s="1">
        <v>2036</v>
      </c>
      <c r="BD250" s="1">
        <v>2037</v>
      </c>
      <c r="BE250" s="1">
        <v>2038</v>
      </c>
      <c r="BF250" s="1">
        <v>2039</v>
      </c>
      <c r="BG250" s="1">
        <v>2040</v>
      </c>
      <c r="BH250" s="1">
        <v>2041</v>
      </c>
      <c r="BI250" s="1">
        <v>2042</v>
      </c>
      <c r="BJ250" s="1">
        <v>2043</v>
      </c>
      <c r="BK250" s="1">
        <v>2044</v>
      </c>
      <c r="BL250" s="1">
        <v>2045</v>
      </c>
      <c r="BM250" s="1">
        <v>2046</v>
      </c>
      <c r="BN250" s="1">
        <v>2047</v>
      </c>
      <c r="BO250" s="1">
        <v>2048</v>
      </c>
      <c r="BP250" s="1">
        <v>2049</v>
      </c>
      <c r="BQ250" s="1">
        <v>2050</v>
      </c>
      <c r="BR250" s="1">
        <v>2051</v>
      </c>
      <c r="BS250" s="1">
        <v>2052</v>
      </c>
      <c r="BT250" s="1">
        <v>2053</v>
      </c>
      <c r="BU250" s="1">
        <v>2054</v>
      </c>
      <c r="BV250" s="1">
        <v>2055</v>
      </c>
      <c r="BW250" s="1">
        <v>2056</v>
      </c>
      <c r="BX250" s="1">
        <v>2057</v>
      </c>
      <c r="BY250" s="1">
        <v>2058</v>
      </c>
      <c r="BZ250" s="1">
        <v>2059</v>
      </c>
      <c r="CA250" s="1">
        <v>2060</v>
      </c>
      <c r="CB250" s="1">
        <v>2061</v>
      </c>
      <c r="CC250" s="1">
        <v>2062</v>
      </c>
      <c r="CD250" s="1">
        <v>2063</v>
      </c>
      <c r="CE250" s="1">
        <v>2064</v>
      </c>
      <c r="CF250" s="1">
        <v>2065</v>
      </c>
      <c r="CG250" s="1">
        <v>2066</v>
      </c>
      <c r="CH250" s="1">
        <v>2067</v>
      </c>
      <c r="CI250" s="1">
        <v>2068</v>
      </c>
      <c r="CJ250" s="1">
        <v>2069</v>
      </c>
      <c r="CK250" s="1">
        <v>2070</v>
      </c>
      <c r="CL250" s="1">
        <v>2071</v>
      </c>
      <c r="CM250" s="1">
        <v>2072</v>
      </c>
      <c r="CN250" s="1">
        <v>2073</v>
      </c>
      <c r="CO250" s="1">
        <v>2074</v>
      </c>
      <c r="CP250" s="1">
        <v>2075</v>
      </c>
      <c r="CQ250" s="1">
        <v>2076</v>
      </c>
      <c r="CR250" s="1">
        <v>2077</v>
      </c>
      <c r="CS250" s="1">
        <v>2078</v>
      </c>
      <c r="CT250" s="1">
        <v>2079</v>
      </c>
      <c r="CU250" s="1">
        <v>2080</v>
      </c>
      <c r="CV250" s="1">
        <v>2081</v>
      </c>
      <c r="CW250" s="1">
        <v>2082</v>
      </c>
      <c r="CX250" s="1">
        <v>2083</v>
      </c>
      <c r="CY250" s="1">
        <v>2084</v>
      </c>
      <c r="CZ250" s="1">
        <v>2085</v>
      </c>
      <c r="DA250" s="1">
        <v>2086</v>
      </c>
      <c r="DB250" s="1">
        <v>2087</v>
      </c>
      <c r="DC250" s="1">
        <v>2088</v>
      </c>
      <c r="DD250" s="1">
        <v>2089</v>
      </c>
      <c r="DE250" s="1">
        <v>2090</v>
      </c>
      <c r="DF250" s="1">
        <v>2091</v>
      </c>
      <c r="DG250" s="1">
        <v>2092</v>
      </c>
      <c r="DH250" s="1">
        <v>2093</v>
      </c>
      <c r="DI250" s="1">
        <v>2094</v>
      </c>
      <c r="DJ250" s="1">
        <v>2095</v>
      </c>
      <c r="DK250" s="1">
        <v>2096</v>
      </c>
      <c r="DL250" s="1">
        <v>2097</v>
      </c>
      <c r="DM250" s="1">
        <v>2098</v>
      </c>
      <c r="DN250" s="1">
        <v>2099</v>
      </c>
    </row>
    <row r="251" spans="1:118" x14ac:dyDescent="0.25">
      <c r="A251" s="1" t="str">
        <f>IF($B$239="Y",'Population Definitions'!$A$2,"...")</f>
        <v>0-4M</v>
      </c>
      <c r="B251" s="4" t="str">
        <f>IF($B$239="Y","---&gt;","...")</f>
        <v>---&gt;</v>
      </c>
      <c r="C251" s="1" t="str">
        <f>IF($B$239="Y",'Population Definitions'!$A$2,"...")</f>
        <v>0-4M</v>
      </c>
      <c r="E251" s="3" t="s">
        <v>55</v>
      </c>
      <c r="F251" s="3"/>
      <c r="G251" s="3">
        <v>0</v>
      </c>
      <c r="H251" s="4" t="str">
        <f>IF($B$239="Y","OR","...")</f>
        <v>OR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</row>
    <row r="252" spans="1:118" x14ac:dyDescent="0.25">
      <c r="A252" s="1" t="str">
        <f>IF($C$239="Y",'Population Definitions'!$A$2,"...")</f>
        <v>...</v>
      </c>
      <c r="B252" s="4" t="str">
        <f>IF($C$239="Y","---&gt;","...")</f>
        <v>...</v>
      </c>
      <c r="C252" s="1" t="str">
        <f>IF($C$239="Y",'Population Definitions'!$A$3,"...")</f>
        <v>...</v>
      </c>
      <c r="E252" s="2"/>
      <c r="F252" s="3"/>
      <c r="G252" s="2"/>
      <c r="H252" s="4" t="str">
        <f>IF($C$239="Y","OR","...")</f>
        <v>...</v>
      </c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</row>
    <row r="253" spans="1:118" x14ac:dyDescent="0.25">
      <c r="A253" s="1" t="str">
        <f>IF($D$239="Y",'Population Definitions'!$A$2,"...")</f>
        <v>...</v>
      </c>
      <c r="B253" s="4" t="str">
        <f>IF($D$239="Y","---&gt;","...")</f>
        <v>...</v>
      </c>
      <c r="C253" s="1" t="str">
        <f>IF($D$239="Y",'Population Definitions'!$A$4,"...")</f>
        <v>...</v>
      </c>
      <c r="E253" s="2"/>
      <c r="F253" s="3"/>
      <c r="G253" s="2"/>
      <c r="H253" s="4" t="str">
        <f>IF($D$239="Y","OR","...")</f>
        <v>...</v>
      </c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</row>
    <row r="254" spans="1:118" x14ac:dyDescent="0.25">
      <c r="A254" s="1" t="str">
        <f>IF($E$239="Y",'Population Definitions'!$A$2,"...")</f>
        <v>...</v>
      </c>
      <c r="B254" s="4" t="str">
        <f>IF($E$239="Y","---&gt;","...")</f>
        <v>...</v>
      </c>
      <c r="C254" s="1" t="str">
        <f>IF($E$239="Y",'Population Definitions'!$A$5,"...")</f>
        <v>...</v>
      </c>
      <c r="E254" s="2"/>
      <c r="F254" s="3"/>
      <c r="G254" s="2"/>
      <c r="H254" s="4" t="str">
        <f>IF($E$239="Y","OR","...")</f>
        <v>...</v>
      </c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</row>
    <row r="255" spans="1:118" x14ac:dyDescent="0.25">
      <c r="A255" s="1" t="str">
        <f>IF($F$239="Y",'Population Definitions'!$A$2,"...")</f>
        <v>...</v>
      </c>
      <c r="B255" s="4" t="str">
        <f>IF($F$239="Y","---&gt;","...")</f>
        <v>...</v>
      </c>
      <c r="C255" s="1" t="str">
        <f>IF($F$239="Y",'Population Definitions'!$A$6,"...")</f>
        <v>...</v>
      </c>
      <c r="E255" s="2"/>
      <c r="F255" s="3"/>
      <c r="G255" s="2"/>
      <c r="H255" s="4" t="str">
        <f>IF($F$239="Y","OR","...")</f>
        <v>...</v>
      </c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</row>
    <row r="256" spans="1:118" x14ac:dyDescent="0.25">
      <c r="A256" s="1" t="str">
        <f>IF($G$239="Y",'Population Definitions'!$A$2,"...")</f>
        <v>...</v>
      </c>
      <c r="B256" s="4" t="str">
        <f>IF($G$239="Y","---&gt;","...")</f>
        <v>...</v>
      </c>
      <c r="C256" s="1" t="str">
        <f>IF($G$239="Y",'Population Definitions'!$A$7,"...")</f>
        <v>...</v>
      </c>
      <c r="E256" s="2"/>
      <c r="F256" s="3"/>
      <c r="G256" s="2"/>
      <c r="H256" s="4" t="str">
        <f>IF($G$239="Y","OR","...")</f>
        <v>...</v>
      </c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</row>
    <row r="257" spans="1:118" x14ac:dyDescent="0.25">
      <c r="A257" s="1" t="str">
        <f>IF($H$239="Y",'Population Definitions'!$A$2,"...")</f>
        <v>...</v>
      </c>
      <c r="B257" s="4" t="str">
        <f>IF($H$239="Y","---&gt;","...")</f>
        <v>...</v>
      </c>
      <c r="C257" s="1" t="str">
        <f>IF($H$239="Y",'Population Definitions'!$A$8,"...")</f>
        <v>...</v>
      </c>
      <c r="E257" s="2"/>
      <c r="F257" s="3"/>
      <c r="G257" s="2"/>
      <c r="H257" s="4" t="str">
        <f>IF($H$239="Y","OR","...")</f>
        <v>...</v>
      </c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</row>
    <row r="258" spans="1:118" x14ac:dyDescent="0.25">
      <c r="A258" s="1" t="str">
        <f>IF($I$239="Y",'Population Definitions'!$A$2,"...")</f>
        <v>...</v>
      </c>
      <c r="B258" s="4" t="str">
        <f>IF($I$239="Y","---&gt;","...")</f>
        <v>...</v>
      </c>
      <c r="C258" s="1" t="str">
        <f>IF($I$239="Y",'Population Definitions'!$A$9,"...")</f>
        <v>...</v>
      </c>
      <c r="E258" s="2"/>
      <c r="F258" s="3"/>
      <c r="G258" s="2"/>
      <c r="H258" s="4" t="str">
        <f>IF($I$239="Y","OR","...")</f>
        <v>...</v>
      </c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</row>
    <row r="259" spans="1:118" x14ac:dyDescent="0.25">
      <c r="A259" s="1" t="str">
        <f>IF($J$239="Y",'Population Definitions'!$A$2,"...")</f>
        <v>...</v>
      </c>
      <c r="B259" s="4" t="str">
        <f>IF($J$239="Y","---&gt;","...")</f>
        <v>...</v>
      </c>
      <c r="C259" s="1" t="str">
        <f>IF($J$239="Y",'Population Definitions'!$B$10,"...")</f>
        <v>...</v>
      </c>
      <c r="E259" s="2"/>
      <c r="F259" s="3"/>
      <c r="G259" s="2"/>
      <c r="H259" s="4" t="str">
        <f>IF($J$239="Y","OR","...")</f>
        <v>...</v>
      </c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</row>
    <row r="260" spans="1:118" x14ac:dyDescent="0.25">
      <c r="A260" s="1" t="str">
        <f>IF($K$239="Y",'Population Definitions'!$A$2,"...")</f>
        <v>...</v>
      </c>
      <c r="B260" s="4" t="str">
        <f>IF($K$239="Y","---&gt;","...")</f>
        <v>...</v>
      </c>
      <c r="C260" s="1" t="str">
        <f>IF($K$239="Y",'Population Definitions'!$B$11,"...")</f>
        <v>...</v>
      </c>
      <c r="E260" s="2"/>
      <c r="F260" s="3"/>
      <c r="G260" s="2"/>
      <c r="H260" s="4" t="str">
        <f>IF($K$239="Y","OR","...")</f>
        <v>...</v>
      </c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</row>
    <row r="261" spans="1:118" x14ac:dyDescent="0.25">
      <c r="A261" s="1" t="str">
        <f>IF($B$240="Y",'Population Definitions'!$A$3,"...")</f>
        <v>...</v>
      </c>
      <c r="B261" s="4" t="str">
        <f>IF($B$240="Y","---&gt;","...")</f>
        <v>...</v>
      </c>
      <c r="C261" s="1" t="str">
        <f>IF($B$240="Y",'Population Definitions'!$A$2,"...")</f>
        <v>...</v>
      </c>
      <c r="E261" s="2"/>
      <c r="F261" s="3"/>
      <c r="G261" s="2"/>
      <c r="H261" s="4" t="str">
        <f>IF($B$240="Y","OR","...")</f>
        <v>...</v>
      </c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</row>
    <row r="262" spans="1:118" x14ac:dyDescent="0.25">
      <c r="A262" s="1" t="str">
        <f>IF($C$240="Y",'Population Definitions'!$A$3,"...")</f>
        <v>...</v>
      </c>
      <c r="B262" s="4" t="str">
        <f>IF($C$240="Y","---&gt;","...")</f>
        <v>...</v>
      </c>
      <c r="C262" s="1" t="str">
        <f>IF($C$240="Y",'Population Definitions'!$A$3,"...")</f>
        <v>...</v>
      </c>
      <c r="E262" s="2"/>
      <c r="F262" s="3"/>
      <c r="G262" s="2"/>
      <c r="H262" s="4" t="str">
        <f>IF($C$240="Y","OR","...")</f>
        <v>...</v>
      </c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</row>
    <row r="263" spans="1:118" x14ac:dyDescent="0.25">
      <c r="A263" s="1" t="str">
        <f>IF($D$240="Y",'Population Definitions'!$A$3,"...")</f>
        <v>...</v>
      </c>
      <c r="B263" s="4" t="str">
        <f>IF($D$240="Y","---&gt;","...")</f>
        <v>...</v>
      </c>
      <c r="C263" s="1" t="str">
        <f>IF($D$240="Y",'Population Definitions'!$A$4,"...")</f>
        <v>...</v>
      </c>
      <c r="E263" s="2"/>
      <c r="F263" s="3"/>
      <c r="G263" s="2"/>
      <c r="H263" s="4" t="str">
        <f>IF($D$240="Y","OR","...")</f>
        <v>...</v>
      </c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</row>
    <row r="264" spans="1:118" x14ac:dyDescent="0.25">
      <c r="A264" s="1" t="str">
        <f>IF($E$240="Y",'Population Definitions'!$A$3,"...")</f>
        <v>...</v>
      </c>
      <c r="B264" s="4" t="str">
        <f>IF($E$240="Y","---&gt;","...")</f>
        <v>...</v>
      </c>
      <c r="C264" s="1" t="str">
        <f>IF($E$240="Y",'Population Definitions'!$A$5,"...")</f>
        <v>...</v>
      </c>
      <c r="E264" s="2"/>
      <c r="F264" s="3"/>
      <c r="G264" s="2"/>
      <c r="H264" s="4" t="str">
        <f>IF($E$240="Y","OR","...")</f>
        <v>...</v>
      </c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</row>
    <row r="265" spans="1:118" x14ac:dyDescent="0.25">
      <c r="A265" s="1" t="str">
        <f>IF($F$240="Y",'Population Definitions'!$A$3,"...")</f>
        <v>...</v>
      </c>
      <c r="B265" s="4" t="str">
        <f>IF($F$240="Y","---&gt;","...")</f>
        <v>...</v>
      </c>
      <c r="C265" s="1" t="str">
        <f>IF($F$240="Y",'Population Definitions'!$A$6,"...")</f>
        <v>...</v>
      </c>
      <c r="E265" s="2"/>
      <c r="F265" s="3"/>
      <c r="G265" s="2"/>
      <c r="H265" s="4" t="str">
        <f>IF($F$240="Y","OR","...")</f>
        <v>...</v>
      </c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</row>
    <row r="266" spans="1:118" x14ac:dyDescent="0.25">
      <c r="A266" s="1" t="str">
        <f>IF($G$240="Y",'Population Definitions'!$A$3,"...")</f>
        <v>...</v>
      </c>
      <c r="B266" s="4" t="str">
        <f>IF($G$240="Y","---&gt;","...")</f>
        <v>...</v>
      </c>
      <c r="C266" s="1" t="str">
        <f>IF($G$240="Y",'Population Definitions'!$A$7,"...")</f>
        <v>...</v>
      </c>
      <c r="E266" s="2"/>
      <c r="F266" s="3"/>
      <c r="G266" s="2"/>
      <c r="H266" s="4" t="str">
        <f>IF($G$240="Y","OR","...")</f>
        <v>...</v>
      </c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</row>
    <row r="267" spans="1:118" x14ac:dyDescent="0.25">
      <c r="A267" s="1" t="str">
        <f>IF($H$240="Y",'Population Definitions'!$A$3,"...")</f>
        <v>...</v>
      </c>
      <c r="B267" s="4" t="str">
        <f>IF($H$240="Y","---&gt;","...")</f>
        <v>...</v>
      </c>
      <c r="C267" s="1" t="str">
        <f>IF($H$240="Y",'Population Definitions'!$A$8,"...")</f>
        <v>...</v>
      </c>
      <c r="E267" s="2"/>
      <c r="F267" s="3"/>
      <c r="G267" s="2"/>
      <c r="H267" s="4" t="str">
        <f>IF($H$240="Y","OR","...")</f>
        <v>...</v>
      </c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</row>
    <row r="268" spans="1:118" x14ac:dyDescent="0.25">
      <c r="A268" s="1" t="str">
        <f>IF($I$240="Y",'Population Definitions'!$A$3,"...")</f>
        <v>...</v>
      </c>
      <c r="B268" s="4" t="str">
        <f>IF($I$240="Y","---&gt;","...")</f>
        <v>...</v>
      </c>
      <c r="C268" s="1" t="str">
        <f>IF($I$240="Y",'Population Definitions'!$A$9,"...")</f>
        <v>...</v>
      </c>
      <c r="E268" s="2"/>
      <c r="F268" s="3"/>
      <c r="G268" s="2"/>
      <c r="H268" s="4" t="str">
        <f>IF($I$240="Y","OR","...")</f>
        <v>...</v>
      </c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</row>
    <row r="269" spans="1:118" x14ac:dyDescent="0.25">
      <c r="A269" s="1" t="str">
        <f>IF($J$240="Y",'Population Definitions'!$A$3,"...")</f>
        <v>...</v>
      </c>
      <c r="B269" s="4" t="str">
        <f>IF($J$240="Y","---&gt;","...")</f>
        <v>...</v>
      </c>
      <c r="C269" s="1" t="str">
        <f>IF($J$240="Y",'Population Definitions'!$B$10,"...")</f>
        <v>...</v>
      </c>
      <c r="E269" s="2"/>
      <c r="F269" s="3"/>
      <c r="G269" s="2"/>
      <c r="H269" s="4" t="str">
        <f>IF($J$240="Y","OR","...")</f>
        <v>...</v>
      </c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</row>
    <row r="270" spans="1:118" x14ac:dyDescent="0.25">
      <c r="A270" s="1" t="str">
        <f>IF($K$240="Y",'Population Definitions'!$A$3,"...")</f>
        <v>...</v>
      </c>
      <c r="B270" s="4" t="str">
        <f>IF($K$240="Y","---&gt;","...")</f>
        <v>...</v>
      </c>
      <c r="C270" s="1" t="str">
        <f>IF($K$240="Y",'Population Definitions'!$B$11,"...")</f>
        <v>...</v>
      </c>
      <c r="E270" s="2"/>
      <c r="F270" s="3"/>
      <c r="G270" s="2"/>
      <c r="H270" s="4" t="str">
        <f>IF($K$240="Y","OR","...")</f>
        <v>...</v>
      </c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</row>
    <row r="271" spans="1:118" x14ac:dyDescent="0.25">
      <c r="A271" s="1" t="str">
        <f>IF($B$241="Y",'Population Definitions'!$A$4,"...")</f>
        <v>...</v>
      </c>
      <c r="B271" s="4" t="str">
        <f>IF($B$241="Y","---&gt;","...")</f>
        <v>...</v>
      </c>
      <c r="C271" s="1" t="str">
        <f>IF($B$241="Y",'Population Definitions'!$A$2,"...")</f>
        <v>...</v>
      </c>
      <c r="E271" s="2"/>
      <c r="F271" s="3"/>
      <c r="G271" s="2"/>
      <c r="H271" s="4" t="str">
        <f>IF($B$241="Y","OR","...")</f>
        <v>...</v>
      </c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</row>
    <row r="272" spans="1:118" x14ac:dyDescent="0.25">
      <c r="A272" s="1" t="str">
        <f>IF($C$241="Y",'Population Definitions'!$A$4,"...")</f>
        <v>...</v>
      </c>
      <c r="B272" s="4" t="str">
        <f>IF($C$241="Y","---&gt;","...")</f>
        <v>...</v>
      </c>
      <c r="C272" s="1" t="str">
        <f>IF($C$241="Y",'Population Definitions'!$A$3,"...")</f>
        <v>...</v>
      </c>
      <c r="E272" s="2"/>
      <c r="F272" s="3"/>
      <c r="G272" s="2"/>
      <c r="H272" s="4" t="str">
        <f>IF($C$241="Y","OR","...")</f>
        <v>...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</row>
    <row r="273" spans="1:118" x14ac:dyDescent="0.25">
      <c r="A273" s="1" t="str">
        <f>IF($D$241="Y",'Population Definitions'!$A$4,"...")</f>
        <v>5-14M</v>
      </c>
      <c r="B273" s="4" t="str">
        <f>IF($D$241="Y","---&gt;","...")</f>
        <v>---&gt;</v>
      </c>
      <c r="C273" s="1" t="str">
        <f>IF($D$241="Y",'Population Definitions'!$A$4,"...")</f>
        <v>5-14M</v>
      </c>
      <c r="E273" s="3" t="s">
        <v>55</v>
      </c>
      <c r="F273" s="3"/>
      <c r="G273" s="3">
        <v>1</v>
      </c>
      <c r="H273" s="4" t="str">
        <f>IF($D$241="Y","OR","...")</f>
        <v>OR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</row>
    <row r="274" spans="1:118" x14ac:dyDescent="0.25">
      <c r="A274" s="1" t="str">
        <f>IF($E$241="Y",'Population Definitions'!$A$4,"...")</f>
        <v>5-14M</v>
      </c>
      <c r="B274" s="4" t="str">
        <f>IF($E$241="Y","---&gt;","...")</f>
        <v>---&gt;</v>
      </c>
      <c r="C274" s="1" t="str">
        <f>IF($E$241="Y",'Population Definitions'!$A$5,"...")</f>
        <v>5-14F</v>
      </c>
      <c r="E274" s="3" t="s">
        <v>55</v>
      </c>
      <c r="F274" s="3"/>
      <c r="G274" s="3">
        <v>1</v>
      </c>
      <c r="H274" s="4" t="str">
        <f>IF($E$241="Y","OR","...")</f>
        <v>OR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</row>
    <row r="275" spans="1:118" x14ac:dyDescent="0.25">
      <c r="A275" s="1" t="str">
        <f>IF($F$241="Y",'Population Definitions'!$A$4,"...")</f>
        <v>5-14M</v>
      </c>
      <c r="B275" s="4" t="str">
        <f>IF($F$241="Y","---&gt;","...")</f>
        <v>---&gt;</v>
      </c>
      <c r="C275" s="1" t="str">
        <f>IF($F$241="Y",'Population Definitions'!$A$6,"...")</f>
        <v>15-49M</v>
      </c>
      <c r="E275" s="3" t="s">
        <v>55</v>
      </c>
      <c r="F275" s="3"/>
      <c r="G275" s="3">
        <v>1</v>
      </c>
      <c r="H275" s="4" t="str">
        <f>IF($F$241="Y","OR","...")</f>
        <v>OR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</row>
    <row r="276" spans="1:118" x14ac:dyDescent="0.25">
      <c r="A276" s="1" t="str">
        <f>IF($G$241="Y",'Population Definitions'!$A$4,"...")</f>
        <v>5-14M</v>
      </c>
      <c r="B276" s="4" t="str">
        <f>IF($G$241="Y","---&gt;","...")</f>
        <v>---&gt;</v>
      </c>
      <c r="C276" s="1" t="str">
        <f>IF($G$241="Y",'Population Definitions'!$A$7,"...")</f>
        <v>15-49F</v>
      </c>
      <c r="E276" s="3" t="s">
        <v>55</v>
      </c>
      <c r="F276" s="3"/>
      <c r="G276" s="3">
        <v>1</v>
      </c>
      <c r="H276" s="4" t="str">
        <f>IF($G$241="Y","OR","...")</f>
        <v>OR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</row>
    <row r="277" spans="1:118" x14ac:dyDescent="0.25">
      <c r="A277" s="1" t="str">
        <f>IF($H$241="Y",'Population Definitions'!$A$4,"...")</f>
        <v>5-14M</v>
      </c>
      <c r="B277" s="4" t="str">
        <f>IF($H$241="Y","---&gt;","...")</f>
        <v>---&gt;</v>
      </c>
      <c r="C277" s="1" t="str">
        <f>IF($H$241="Y",'Population Definitions'!$A$8,"...")</f>
        <v>50-69M</v>
      </c>
      <c r="E277" s="3" t="s">
        <v>55</v>
      </c>
      <c r="F277" s="3"/>
      <c r="G277" s="3">
        <v>1</v>
      </c>
      <c r="H277" s="4" t="str">
        <f>IF($H$241="Y","OR","...")</f>
        <v>OR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</row>
    <row r="278" spans="1:118" x14ac:dyDescent="0.25">
      <c r="A278" s="1" t="str">
        <f>IF($I$241="Y",'Population Definitions'!$A$4,"...")</f>
        <v>5-14M</v>
      </c>
      <c r="B278" s="4" t="str">
        <f>IF($I$241="Y","---&gt;","...")</f>
        <v>---&gt;</v>
      </c>
      <c r="C278" s="1" t="str">
        <f>IF($I$241="Y",'Population Definitions'!$A$9,"...")</f>
        <v>50-69F</v>
      </c>
      <c r="E278" s="3" t="s">
        <v>55</v>
      </c>
      <c r="F278" s="3"/>
      <c r="G278" s="3">
        <v>1</v>
      </c>
      <c r="H278" s="4" t="str">
        <f>IF($I$241="Y","OR","...")</f>
        <v>OR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</row>
    <row r="279" spans="1:118" x14ac:dyDescent="0.25">
      <c r="A279" s="1" t="str">
        <f>IF($J$241="Y",'Population Definitions'!$A$4,"...")</f>
        <v>5-14M</v>
      </c>
      <c r="B279" s="4" t="str">
        <f>IF($J$241="Y","---&gt;","...")</f>
        <v>---&gt;</v>
      </c>
      <c r="C279" s="1" t="str">
        <f>IF($J$241="Y",'Population Definitions'!$B$10,"...")</f>
        <v>70+M</v>
      </c>
      <c r="E279" s="3" t="s">
        <v>55</v>
      </c>
      <c r="F279" s="3"/>
      <c r="G279" s="3">
        <v>1</v>
      </c>
      <c r="H279" s="4" t="str">
        <f>IF($J$241="Y","OR","...")</f>
        <v>OR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</row>
    <row r="280" spans="1:118" x14ac:dyDescent="0.25">
      <c r="A280" s="1" t="str">
        <f>IF($K$241="Y",'Population Definitions'!$A$4,"...")</f>
        <v>5-14M</v>
      </c>
      <c r="B280" s="4" t="str">
        <f>IF($K$241="Y","---&gt;","...")</f>
        <v>---&gt;</v>
      </c>
      <c r="C280" s="1" t="str">
        <f>IF($K$241="Y",'Population Definitions'!$B$11,"...")</f>
        <v>70+F</v>
      </c>
      <c r="E280" s="3" t="s">
        <v>55</v>
      </c>
      <c r="F280" s="3"/>
      <c r="G280" s="3">
        <v>1</v>
      </c>
      <c r="H280" s="4" t="str">
        <f>IF($K$241="Y","OR","...")</f>
        <v>OR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</row>
    <row r="281" spans="1:118" x14ac:dyDescent="0.25">
      <c r="A281" s="1" t="str">
        <f>IF($B$242="Y",'Population Definitions'!$A$5,"...")</f>
        <v>...</v>
      </c>
      <c r="B281" s="4" t="str">
        <f>IF($B$242="Y","---&gt;","...")</f>
        <v>...</v>
      </c>
      <c r="C281" s="1" t="str">
        <f>IF($B$242="Y",'Population Definitions'!$A$2,"...")</f>
        <v>...</v>
      </c>
      <c r="E281" s="2"/>
      <c r="F281" s="3"/>
      <c r="G281" s="2"/>
      <c r="H281" s="4" t="str">
        <f>IF($B$242="Y","OR","...")</f>
        <v>...</v>
      </c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</row>
    <row r="282" spans="1:118" x14ac:dyDescent="0.25">
      <c r="A282" s="1" t="str">
        <f>IF($C$242="Y",'Population Definitions'!$A$5,"...")</f>
        <v>...</v>
      </c>
      <c r="B282" s="4" t="str">
        <f>IF($C$242="Y","---&gt;","...")</f>
        <v>...</v>
      </c>
      <c r="C282" s="1" t="str">
        <f>IF($C$242="Y",'Population Definitions'!$A$3,"...")</f>
        <v>...</v>
      </c>
      <c r="E282" s="2"/>
      <c r="F282" s="3"/>
      <c r="G282" s="2"/>
      <c r="H282" s="4" t="str">
        <f>IF($C$242="Y","OR","...")</f>
        <v>...</v>
      </c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</row>
    <row r="283" spans="1:118" x14ac:dyDescent="0.25">
      <c r="A283" s="1" t="str">
        <f>IF($D$242="Y",'Population Definitions'!$A$5,"...")</f>
        <v>5-14F</v>
      </c>
      <c r="B283" s="4" t="str">
        <f>IF($D$242="Y","---&gt;","...")</f>
        <v>---&gt;</v>
      </c>
      <c r="C283" s="1" t="str">
        <f>IF($D$242="Y",'Population Definitions'!$A$4,"...")</f>
        <v>5-14M</v>
      </c>
      <c r="E283" s="3" t="s">
        <v>55</v>
      </c>
      <c r="F283" s="3"/>
      <c r="G283" s="3">
        <v>1</v>
      </c>
      <c r="H283" s="4" t="str">
        <f>IF($D$242="Y","OR","...")</f>
        <v>OR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</row>
    <row r="284" spans="1:118" x14ac:dyDescent="0.25">
      <c r="A284" s="1" t="str">
        <f>IF($E$242="Y",'Population Definitions'!$A$5,"...")</f>
        <v>5-14F</v>
      </c>
      <c r="B284" s="4" t="str">
        <f>IF($E$242="Y","---&gt;","...")</f>
        <v>---&gt;</v>
      </c>
      <c r="C284" s="1" t="str">
        <f>IF($E$242="Y",'Population Definitions'!$A$5,"...")</f>
        <v>5-14F</v>
      </c>
      <c r="E284" s="3" t="s">
        <v>55</v>
      </c>
      <c r="F284" s="3"/>
      <c r="G284" s="3">
        <v>1</v>
      </c>
      <c r="H284" s="4" t="str">
        <f>IF($E$242="Y","OR","...")</f>
        <v>OR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</row>
    <row r="285" spans="1:118" x14ac:dyDescent="0.25">
      <c r="A285" s="1" t="str">
        <f>IF($F$242="Y",'Population Definitions'!$A$5,"...")</f>
        <v>5-14F</v>
      </c>
      <c r="B285" s="4" t="str">
        <f>IF($F$242="Y","---&gt;","...")</f>
        <v>---&gt;</v>
      </c>
      <c r="C285" s="1" t="str">
        <f>IF($F$242="Y",'Population Definitions'!$A$6,"...")</f>
        <v>15-49M</v>
      </c>
      <c r="E285" s="3" t="s">
        <v>55</v>
      </c>
      <c r="F285" s="3"/>
      <c r="G285" s="3">
        <v>1</v>
      </c>
      <c r="H285" s="4" t="str">
        <f>IF($F$242="Y","OR","...")</f>
        <v>OR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</row>
    <row r="286" spans="1:118" x14ac:dyDescent="0.25">
      <c r="A286" s="1" t="str">
        <f>IF($G$242="Y",'Population Definitions'!$A$5,"...")</f>
        <v>5-14F</v>
      </c>
      <c r="B286" s="4" t="str">
        <f>IF($G$242="Y","---&gt;","...")</f>
        <v>---&gt;</v>
      </c>
      <c r="C286" s="1" t="str">
        <f>IF($G$242="Y",'Population Definitions'!$A$7,"...")</f>
        <v>15-49F</v>
      </c>
      <c r="E286" s="3" t="s">
        <v>55</v>
      </c>
      <c r="F286" s="3"/>
      <c r="G286" s="3">
        <v>1</v>
      </c>
      <c r="H286" s="4" t="str">
        <f>IF($G$242="Y","OR","...")</f>
        <v>OR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</row>
    <row r="287" spans="1:118" x14ac:dyDescent="0.25">
      <c r="A287" s="1" t="str">
        <f>IF($H$242="Y",'Population Definitions'!$A$5,"...")</f>
        <v>5-14F</v>
      </c>
      <c r="B287" s="4" t="str">
        <f>IF($H$242="Y","---&gt;","...")</f>
        <v>---&gt;</v>
      </c>
      <c r="C287" s="1" t="str">
        <f>IF($H$242="Y",'Population Definitions'!$A$8,"...")</f>
        <v>50-69M</v>
      </c>
      <c r="E287" s="3" t="s">
        <v>55</v>
      </c>
      <c r="F287" s="3"/>
      <c r="G287" s="3">
        <v>1</v>
      </c>
      <c r="H287" s="4" t="str">
        <f>IF($H$242="Y","OR","...")</f>
        <v>OR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</row>
    <row r="288" spans="1:118" x14ac:dyDescent="0.25">
      <c r="A288" s="1" t="str">
        <f>IF($I$242="Y",'Population Definitions'!$A$5,"...")</f>
        <v>5-14F</v>
      </c>
      <c r="B288" s="4" t="str">
        <f>IF($I$242="Y","---&gt;","...")</f>
        <v>---&gt;</v>
      </c>
      <c r="C288" s="1" t="str">
        <f>IF($I$242="Y",'Population Definitions'!$A$9,"...")</f>
        <v>50-69F</v>
      </c>
      <c r="E288" s="3" t="s">
        <v>55</v>
      </c>
      <c r="F288" s="3"/>
      <c r="G288" s="3">
        <v>1</v>
      </c>
      <c r="H288" s="4" t="str">
        <f>IF($I$242="Y","OR","...")</f>
        <v>OR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</row>
    <row r="289" spans="1:118" x14ac:dyDescent="0.25">
      <c r="A289" s="1" t="str">
        <f>IF($J$242="Y",'Population Definitions'!$A$5,"...")</f>
        <v>5-14F</v>
      </c>
      <c r="B289" s="4" t="str">
        <f>IF($J$242="Y","---&gt;","...")</f>
        <v>---&gt;</v>
      </c>
      <c r="C289" s="1" t="str">
        <f>IF($J$242="Y",'Population Definitions'!$B$10,"...")</f>
        <v>70+M</v>
      </c>
      <c r="E289" s="3" t="s">
        <v>55</v>
      </c>
      <c r="F289" s="3"/>
      <c r="G289" s="3">
        <v>1</v>
      </c>
      <c r="H289" s="4" t="str">
        <f>IF($J$242="Y","OR","...")</f>
        <v>OR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</row>
    <row r="290" spans="1:118" x14ac:dyDescent="0.25">
      <c r="A290" s="1" t="str">
        <f>IF($K$242="Y",'Population Definitions'!$A$5,"...")</f>
        <v>5-14F</v>
      </c>
      <c r="B290" s="4" t="str">
        <f>IF($K$242="Y","---&gt;","...")</f>
        <v>---&gt;</v>
      </c>
      <c r="C290" s="1" t="str">
        <f>IF($K$242="Y",'Population Definitions'!$B$11,"...")</f>
        <v>70+F</v>
      </c>
      <c r="E290" s="3" t="s">
        <v>55</v>
      </c>
      <c r="F290" s="3"/>
      <c r="G290" s="3">
        <v>1</v>
      </c>
      <c r="H290" s="4" t="str">
        <f>IF($K$242="Y","OR","...")</f>
        <v>OR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</row>
    <row r="291" spans="1:118" x14ac:dyDescent="0.25">
      <c r="A291" s="1" t="str">
        <f>IF($B$243="Y",'Population Definitions'!$A$6,"...")</f>
        <v>...</v>
      </c>
      <c r="B291" s="4" t="str">
        <f>IF($B$243="Y","---&gt;","...")</f>
        <v>...</v>
      </c>
      <c r="C291" s="1" t="str">
        <f>IF($B$243="Y",'Population Definitions'!$A$2,"...")</f>
        <v>...</v>
      </c>
      <c r="E291" s="2"/>
      <c r="F291" s="3"/>
      <c r="G291" s="2"/>
      <c r="H291" s="4" t="str">
        <f>IF($B$243="Y","OR","...")</f>
        <v>...</v>
      </c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</row>
    <row r="292" spans="1:118" x14ac:dyDescent="0.25">
      <c r="A292" s="1" t="str">
        <f>IF($C$243="Y",'Population Definitions'!$A$6,"...")</f>
        <v>...</v>
      </c>
      <c r="B292" s="4" t="str">
        <f>IF($C$243="Y","---&gt;","...")</f>
        <v>...</v>
      </c>
      <c r="C292" s="1" t="str">
        <f>IF($C$243="Y",'Population Definitions'!$A$3,"...")</f>
        <v>...</v>
      </c>
      <c r="E292" s="2"/>
      <c r="F292" s="3"/>
      <c r="G292" s="2"/>
      <c r="H292" s="4" t="str">
        <f>IF($C$243="Y","OR","...")</f>
        <v>...</v>
      </c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</row>
    <row r="293" spans="1:118" x14ac:dyDescent="0.25">
      <c r="A293" s="1" t="str">
        <f>IF($D$243="Y",'Population Definitions'!$A$6,"...")</f>
        <v>15-49M</v>
      </c>
      <c r="B293" s="4" t="str">
        <f>IF($D$243="Y","---&gt;","...")</f>
        <v>---&gt;</v>
      </c>
      <c r="C293" s="1" t="str">
        <f>IF($D$243="Y",'Population Definitions'!$A$4,"...")</f>
        <v>5-14M</v>
      </c>
      <c r="E293" s="3" t="s">
        <v>55</v>
      </c>
      <c r="F293" s="3"/>
      <c r="G293" s="3">
        <v>1</v>
      </c>
      <c r="H293" s="4" t="str">
        <f>IF($D$243="Y","OR","...")</f>
        <v>OR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</row>
    <row r="294" spans="1:118" x14ac:dyDescent="0.25">
      <c r="A294" s="1" t="str">
        <f>IF($E$243="Y",'Population Definitions'!$A$6,"...")</f>
        <v>15-49M</v>
      </c>
      <c r="B294" s="4" t="str">
        <f>IF($E$243="Y","---&gt;","...")</f>
        <v>---&gt;</v>
      </c>
      <c r="C294" s="1" t="str">
        <f>IF($E$243="Y",'Population Definitions'!$A$5,"...")</f>
        <v>5-14F</v>
      </c>
      <c r="E294" s="3" t="s">
        <v>55</v>
      </c>
      <c r="F294" s="3"/>
      <c r="G294" s="3">
        <v>1</v>
      </c>
      <c r="H294" s="4" t="str">
        <f>IF($E$243="Y","OR","...")</f>
        <v>OR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</row>
    <row r="295" spans="1:118" x14ac:dyDescent="0.25">
      <c r="A295" s="1" t="str">
        <f>IF($F$243="Y",'Population Definitions'!$A$6,"...")</f>
        <v>15-49M</v>
      </c>
      <c r="B295" s="4" t="str">
        <f>IF($F$243="Y","---&gt;","...")</f>
        <v>---&gt;</v>
      </c>
      <c r="C295" s="1" t="str">
        <f>IF($F$243="Y",'Population Definitions'!$A$6,"...")</f>
        <v>15-49M</v>
      </c>
      <c r="E295" s="3" t="s">
        <v>55</v>
      </c>
      <c r="F295" s="3"/>
      <c r="G295" s="3">
        <v>1</v>
      </c>
      <c r="H295" s="4" t="str">
        <f>IF($F$243="Y","OR","...")</f>
        <v>OR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</row>
    <row r="296" spans="1:118" x14ac:dyDescent="0.25">
      <c r="A296" s="1" t="str">
        <f>IF($G$243="Y",'Population Definitions'!$A$6,"...")</f>
        <v>15-49M</v>
      </c>
      <c r="B296" s="4" t="str">
        <f>IF($G$243="Y","---&gt;","...")</f>
        <v>---&gt;</v>
      </c>
      <c r="C296" s="1" t="str">
        <f>IF($G$243="Y",'Population Definitions'!$A$7,"...")</f>
        <v>15-49F</v>
      </c>
      <c r="E296" s="3" t="s">
        <v>55</v>
      </c>
      <c r="F296" s="3"/>
      <c r="G296" s="3">
        <v>1</v>
      </c>
      <c r="H296" s="4" t="str">
        <f>IF($G$243="Y","OR","...")</f>
        <v>OR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</row>
    <row r="297" spans="1:118" x14ac:dyDescent="0.25">
      <c r="A297" s="1" t="str">
        <f>IF($H$243="Y",'Population Definitions'!$A$6,"...")</f>
        <v>15-49M</v>
      </c>
      <c r="B297" s="4" t="str">
        <f>IF($H$243="Y","---&gt;","...")</f>
        <v>---&gt;</v>
      </c>
      <c r="C297" s="1" t="str">
        <f>IF($H$243="Y",'Population Definitions'!$A$8,"...")</f>
        <v>50-69M</v>
      </c>
      <c r="E297" s="3" t="s">
        <v>55</v>
      </c>
      <c r="F297" s="3"/>
      <c r="G297" s="3">
        <v>1</v>
      </c>
      <c r="H297" s="4" t="str">
        <f>IF($H$243="Y","OR","...")</f>
        <v>OR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</row>
    <row r="298" spans="1:118" x14ac:dyDescent="0.25">
      <c r="A298" s="1" t="str">
        <f>IF($I$243="Y",'Population Definitions'!$A$6,"...")</f>
        <v>15-49M</v>
      </c>
      <c r="B298" s="4" t="str">
        <f>IF($I$243="Y","---&gt;","...")</f>
        <v>---&gt;</v>
      </c>
      <c r="C298" s="1" t="str">
        <f>IF($I$243="Y",'Population Definitions'!$A$9,"...")</f>
        <v>50-69F</v>
      </c>
      <c r="E298" s="3" t="s">
        <v>55</v>
      </c>
      <c r="F298" s="3"/>
      <c r="G298" s="3">
        <v>1</v>
      </c>
      <c r="H298" s="4" t="str">
        <f>IF($I$243="Y","OR","...")</f>
        <v>OR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</row>
    <row r="299" spans="1:118" x14ac:dyDescent="0.25">
      <c r="A299" s="1" t="str">
        <f>IF($J$243="Y",'Population Definitions'!$A$6,"...")</f>
        <v>15-49M</v>
      </c>
      <c r="B299" s="4" t="str">
        <f>IF($J$243="Y","---&gt;","...")</f>
        <v>---&gt;</v>
      </c>
      <c r="C299" s="1" t="str">
        <f>IF($J$243="Y",'Population Definitions'!$B$10,"...")</f>
        <v>70+M</v>
      </c>
      <c r="E299" s="3" t="s">
        <v>55</v>
      </c>
      <c r="F299" s="3"/>
      <c r="G299" s="3">
        <v>1</v>
      </c>
      <c r="H299" s="4" t="str">
        <f>IF($J$243="Y","OR","...")</f>
        <v>OR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</row>
    <row r="300" spans="1:118" x14ac:dyDescent="0.25">
      <c r="A300" s="1" t="str">
        <f>IF($K$243="Y",'Population Definitions'!$A$6,"...")</f>
        <v>15-49M</v>
      </c>
      <c r="B300" s="4" t="str">
        <f>IF($K$243="Y","---&gt;","...")</f>
        <v>---&gt;</v>
      </c>
      <c r="C300" s="1" t="str">
        <f>IF($K$243="Y",'Population Definitions'!$B$11,"...")</f>
        <v>70+F</v>
      </c>
      <c r="E300" s="3" t="s">
        <v>55</v>
      </c>
      <c r="F300" s="3"/>
      <c r="G300" s="3">
        <v>1</v>
      </c>
      <c r="H300" s="4" t="str">
        <f>IF($K$243="Y","OR","...")</f>
        <v>OR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</row>
    <row r="301" spans="1:118" x14ac:dyDescent="0.25">
      <c r="A301" s="1" t="str">
        <f>IF($B$244="Y",'Population Definitions'!$A$7,"...")</f>
        <v>...</v>
      </c>
      <c r="B301" s="4" t="str">
        <f>IF($B$244="Y","---&gt;","...")</f>
        <v>...</v>
      </c>
      <c r="C301" s="1" t="str">
        <f>IF($B$244="Y",'Population Definitions'!$A$2,"...")</f>
        <v>...</v>
      </c>
      <c r="E301" s="2"/>
      <c r="F301" s="3"/>
      <c r="G301" s="2"/>
      <c r="H301" s="4" t="str">
        <f>IF($B$244="Y","OR","...")</f>
        <v>...</v>
      </c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</row>
    <row r="302" spans="1:118" x14ac:dyDescent="0.25">
      <c r="A302" s="1" t="str">
        <f>IF($C$244="Y",'Population Definitions'!$A$7,"...")</f>
        <v>...</v>
      </c>
      <c r="B302" s="4" t="str">
        <f>IF($C$244="Y","---&gt;","...")</f>
        <v>...</v>
      </c>
      <c r="C302" s="1" t="str">
        <f>IF($C$244="Y",'Population Definitions'!$A$3,"...")</f>
        <v>...</v>
      </c>
      <c r="E302" s="2"/>
      <c r="F302" s="3"/>
      <c r="G302" s="2"/>
      <c r="H302" s="4" t="str">
        <f>IF($C$244="Y","OR","...")</f>
        <v>...</v>
      </c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</row>
    <row r="303" spans="1:118" x14ac:dyDescent="0.25">
      <c r="A303" s="1" t="str">
        <f>IF($D$244="Y",'Population Definitions'!$A$7,"...")</f>
        <v>15-49F</v>
      </c>
      <c r="B303" s="4" t="str">
        <f>IF($D$244="Y","---&gt;","...")</f>
        <v>---&gt;</v>
      </c>
      <c r="C303" s="1" t="str">
        <f>IF($D$244="Y",'Population Definitions'!$A$4,"...")</f>
        <v>5-14M</v>
      </c>
      <c r="E303" s="3" t="s">
        <v>55</v>
      </c>
      <c r="F303" s="3"/>
      <c r="G303" s="3">
        <v>1</v>
      </c>
      <c r="H303" s="4" t="str">
        <f>IF($D$244="Y","OR","...")</f>
        <v>OR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</row>
    <row r="304" spans="1:118" x14ac:dyDescent="0.25">
      <c r="A304" s="1" t="str">
        <f>IF($E$244="Y",'Population Definitions'!$A$7,"...")</f>
        <v>15-49F</v>
      </c>
      <c r="B304" s="4" t="str">
        <f>IF($E$244="Y","---&gt;","...")</f>
        <v>---&gt;</v>
      </c>
      <c r="C304" s="1" t="str">
        <f>IF($E$244="Y",'Population Definitions'!$A$5,"...")</f>
        <v>5-14F</v>
      </c>
      <c r="E304" s="3" t="s">
        <v>55</v>
      </c>
      <c r="F304" s="3"/>
      <c r="G304" s="3">
        <v>1</v>
      </c>
      <c r="H304" s="4" t="str">
        <f>IF($E$244="Y","OR","...")</f>
        <v>OR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</row>
    <row r="305" spans="1:118" x14ac:dyDescent="0.25">
      <c r="A305" s="1" t="str">
        <f>IF($F$244="Y",'Population Definitions'!$A$7,"...")</f>
        <v>15-49F</v>
      </c>
      <c r="B305" s="4" t="str">
        <f>IF($F$244="Y","---&gt;","...")</f>
        <v>---&gt;</v>
      </c>
      <c r="C305" s="1" t="str">
        <f>IF($F$244="Y",'Population Definitions'!$A$6,"...")</f>
        <v>15-49M</v>
      </c>
      <c r="E305" s="3" t="s">
        <v>55</v>
      </c>
      <c r="F305" s="3"/>
      <c r="G305" s="3">
        <v>1</v>
      </c>
      <c r="H305" s="4" t="str">
        <f>IF($F$244="Y","OR","...")</f>
        <v>OR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</row>
    <row r="306" spans="1:118" x14ac:dyDescent="0.25">
      <c r="A306" s="1" t="str">
        <f>IF($G$244="Y",'Population Definitions'!$A$7,"...")</f>
        <v>15-49F</v>
      </c>
      <c r="B306" s="4" t="str">
        <f>IF($G$244="Y","---&gt;","...")</f>
        <v>---&gt;</v>
      </c>
      <c r="C306" s="1" t="str">
        <f>IF($G$244="Y",'Population Definitions'!$A$7,"...")</f>
        <v>15-49F</v>
      </c>
      <c r="E306" s="3" t="s">
        <v>55</v>
      </c>
      <c r="F306" s="3"/>
      <c r="G306" s="3">
        <v>1</v>
      </c>
      <c r="H306" s="4" t="str">
        <f>IF($G$244="Y","OR","...")</f>
        <v>OR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</row>
    <row r="307" spans="1:118" x14ac:dyDescent="0.25">
      <c r="A307" s="1" t="str">
        <f>IF($H$244="Y",'Population Definitions'!$A$7,"...")</f>
        <v>15-49F</v>
      </c>
      <c r="B307" s="4" t="str">
        <f>IF($H$244="Y","---&gt;","...")</f>
        <v>---&gt;</v>
      </c>
      <c r="C307" s="1" t="str">
        <f>IF($H$244="Y",'Population Definitions'!$A$8,"...")</f>
        <v>50-69M</v>
      </c>
      <c r="E307" s="3" t="s">
        <v>55</v>
      </c>
      <c r="F307" s="3"/>
      <c r="G307" s="3">
        <v>1</v>
      </c>
      <c r="H307" s="4" t="str">
        <f>IF($H$244="Y","OR","...")</f>
        <v>OR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</row>
    <row r="308" spans="1:118" x14ac:dyDescent="0.25">
      <c r="A308" s="1" t="str">
        <f>IF($I$244="Y",'Population Definitions'!$A$7,"...")</f>
        <v>15-49F</v>
      </c>
      <c r="B308" s="4" t="str">
        <f>IF($I$244="Y","---&gt;","...")</f>
        <v>---&gt;</v>
      </c>
      <c r="C308" s="1" t="str">
        <f>IF($I$244="Y",'Population Definitions'!$A$9,"...")</f>
        <v>50-69F</v>
      </c>
      <c r="E308" s="3" t="s">
        <v>55</v>
      </c>
      <c r="F308" s="3"/>
      <c r="G308" s="3">
        <v>1</v>
      </c>
      <c r="H308" s="4" t="str">
        <f>IF($I$244="Y","OR","...")</f>
        <v>OR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</row>
    <row r="309" spans="1:118" x14ac:dyDescent="0.25">
      <c r="A309" s="1" t="str">
        <f>IF($J$244="Y",'Population Definitions'!$A$7,"...")</f>
        <v>15-49F</v>
      </c>
      <c r="B309" s="4" t="str">
        <f>IF($J$244="Y","---&gt;","...")</f>
        <v>---&gt;</v>
      </c>
      <c r="C309" s="1" t="str">
        <f>IF($J$244="Y",'Population Definitions'!$B$10,"...")</f>
        <v>70+M</v>
      </c>
      <c r="E309" s="3" t="s">
        <v>55</v>
      </c>
      <c r="F309" s="3"/>
      <c r="G309" s="3">
        <v>1</v>
      </c>
      <c r="H309" s="4" t="str">
        <f>IF($J$244="Y","OR","...")</f>
        <v>OR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</row>
    <row r="310" spans="1:118" x14ac:dyDescent="0.25">
      <c r="A310" s="1" t="str">
        <f>IF($K$244="Y",'Population Definitions'!$A$7,"...")</f>
        <v>15-49F</v>
      </c>
      <c r="B310" s="4" t="str">
        <f>IF($K$244="Y","---&gt;","...")</f>
        <v>---&gt;</v>
      </c>
      <c r="C310" s="1" t="str">
        <f>IF($K$244="Y",'Population Definitions'!$B$11,"...")</f>
        <v>70+F</v>
      </c>
      <c r="E310" s="3" t="s">
        <v>55</v>
      </c>
      <c r="F310" s="3"/>
      <c r="G310" s="3">
        <v>1</v>
      </c>
      <c r="H310" s="4" t="str">
        <f>IF($K$244="Y","OR","...")</f>
        <v>OR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</row>
    <row r="311" spans="1:118" x14ac:dyDescent="0.25">
      <c r="A311" s="1" t="str">
        <f>IF($B$245="Y",'Population Definitions'!$A$8,"...")</f>
        <v>...</v>
      </c>
      <c r="B311" s="4" t="str">
        <f>IF($B$245="Y","---&gt;","...")</f>
        <v>...</v>
      </c>
      <c r="C311" s="1" t="str">
        <f>IF($B$245="Y",'Population Definitions'!$A$2,"...")</f>
        <v>...</v>
      </c>
      <c r="E311" s="2"/>
      <c r="F311" s="3"/>
      <c r="G311" s="2"/>
      <c r="H311" s="4" t="str">
        <f>IF($B$245="Y","OR","...")</f>
        <v>...</v>
      </c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</row>
    <row r="312" spans="1:118" x14ac:dyDescent="0.25">
      <c r="A312" s="1" t="str">
        <f>IF($C$245="Y",'Population Definitions'!$A$8,"...")</f>
        <v>...</v>
      </c>
      <c r="B312" s="4" t="str">
        <f>IF($C$245="Y","---&gt;","...")</f>
        <v>...</v>
      </c>
      <c r="C312" s="1" t="str">
        <f>IF($C$245="Y",'Population Definitions'!$A$3,"...")</f>
        <v>...</v>
      </c>
      <c r="E312" s="2"/>
      <c r="F312" s="3"/>
      <c r="G312" s="2"/>
      <c r="H312" s="4" t="str">
        <f>IF($C$245="Y","OR","...")</f>
        <v>...</v>
      </c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</row>
    <row r="313" spans="1:118" x14ac:dyDescent="0.25">
      <c r="A313" s="1" t="str">
        <f>IF($D$245="Y",'Population Definitions'!$A$8,"...")</f>
        <v>50-69M</v>
      </c>
      <c r="B313" s="4" t="str">
        <f>IF($D$245="Y","---&gt;","...")</f>
        <v>---&gt;</v>
      </c>
      <c r="C313" s="1" t="str">
        <f>IF($D$245="Y",'Population Definitions'!$A$4,"...")</f>
        <v>5-14M</v>
      </c>
      <c r="E313" s="3" t="s">
        <v>55</v>
      </c>
      <c r="F313" s="3"/>
      <c r="G313" s="3">
        <v>1</v>
      </c>
      <c r="H313" s="4" t="str">
        <f>IF($D$245="Y","OR","...")</f>
        <v>OR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</row>
    <row r="314" spans="1:118" x14ac:dyDescent="0.25">
      <c r="A314" s="1" t="str">
        <f>IF($E$245="Y",'Population Definitions'!$A$8,"...")</f>
        <v>50-69M</v>
      </c>
      <c r="B314" s="4" t="str">
        <f>IF($E$245="Y","---&gt;","...")</f>
        <v>---&gt;</v>
      </c>
      <c r="C314" s="1" t="str">
        <f>IF($E$245="Y",'Population Definitions'!$A$5,"...")</f>
        <v>5-14F</v>
      </c>
      <c r="E314" s="3" t="s">
        <v>55</v>
      </c>
      <c r="F314" s="3"/>
      <c r="G314" s="3">
        <v>1</v>
      </c>
      <c r="H314" s="4" t="str">
        <f>IF($E$245="Y","OR","...")</f>
        <v>OR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</row>
    <row r="315" spans="1:118" x14ac:dyDescent="0.25">
      <c r="A315" s="1" t="str">
        <f>IF($F$245="Y",'Population Definitions'!$A$8,"...")</f>
        <v>50-69M</v>
      </c>
      <c r="B315" s="4" t="str">
        <f>IF($F$245="Y","---&gt;","...")</f>
        <v>---&gt;</v>
      </c>
      <c r="C315" s="1" t="str">
        <f>IF($F$245="Y",'Population Definitions'!$A$6,"...")</f>
        <v>15-49M</v>
      </c>
      <c r="E315" s="3" t="s">
        <v>55</v>
      </c>
      <c r="F315" s="3"/>
      <c r="G315" s="3">
        <v>1</v>
      </c>
      <c r="H315" s="4" t="str">
        <f>IF($F$245="Y","OR","...")</f>
        <v>OR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</row>
    <row r="316" spans="1:118" x14ac:dyDescent="0.25">
      <c r="A316" s="1" t="str">
        <f>IF($G$245="Y",'Population Definitions'!$A$8,"...")</f>
        <v>50-69M</v>
      </c>
      <c r="B316" s="4" t="str">
        <f>IF($G$245="Y","---&gt;","...")</f>
        <v>---&gt;</v>
      </c>
      <c r="C316" s="1" t="str">
        <f>IF($G$245="Y",'Population Definitions'!$A$7,"...")</f>
        <v>15-49F</v>
      </c>
      <c r="E316" s="3" t="s">
        <v>55</v>
      </c>
      <c r="F316" s="3"/>
      <c r="G316" s="3">
        <v>1</v>
      </c>
      <c r="H316" s="4" t="str">
        <f>IF($G$245="Y","OR","...")</f>
        <v>OR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</row>
    <row r="317" spans="1:118" x14ac:dyDescent="0.25">
      <c r="A317" s="1" t="str">
        <f>IF($H$245="Y",'Population Definitions'!$A$8,"...")</f>
        <v>50-69M</v>
      </c>
      <c r="B317" s="4" t="str">
        <f>IF($H$245="Y","---&gt;","...")</f>
        <v>---&gt;</v>
      </c>
      <c r="C317" s="1" t="str">
        <f>IF($H$245="Y",'Population Definitions'!$A$8,"...")</f>
        <v>50-69M</v>
      </c>
      <c r="E317" s="3" t="s">
        <v>55</v>
      </c>
      <c r="F317" s="3"/>
      <c r="G317" s="3">
        <v>1</v>
      </c>
      <c r="H317" s="4" t="str">
        <f>IF($H$245="Y","OR","...")</f>
        <v>OR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</row>
    <row r="318" spans="1:118" x14ac:dyDescent="0.25">
      <c r="A318" s="1" t="str">
        <f>IF($I$245="Y",'Population Definitions'!$A$8,"...")</f>
        <v>50-69M</v>
      </c>
      <c r="B318" s="4" t="str">
        <f>IF($I$245="Y","---&gt;","...")</f>
        <v>---&gt;</v>
      </c>
      <c r="C318" s="1" t="str">
        <f>IF($I$245="Y",'Population Definitions'!$A$9,"...")</f>
        <v>50-69F</v>
      </c>
      <c r="E318" s="3" t="s">
        <v>55</v>
      </c>
      <c r="F318" s="3"/>
      <c r="G318" s="3">
        <v>1</v>
      </c>
      <c r="H318" s="4" t="str">
        <f>IF($I$245="Y","OR","...")</f>
        <v>OR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</row>
    <row r="319" spans="1:118" x14ac:dyDescent="0.25">
      <c r="A319" s="1" t="str">
        <f>IF($J$245="Y",'Population Definitions'!$A$8,"...")</f>
        <v>50-69M</v>
      </c>
      <c r="B319" s="4" t="str">
        <f>IF($J$245="Y","---&gt;","...")</f>
        <v>---&gt;</v>
      </c>
      <c r="C319" s="1" t="str">
        <f>IF($J$245="Y",'Population Definitions'!$B$10,"...")</f>
        <v>70+M</v>
      </c>
      <c r="E319" s="3" t="s">
        <v>55</v>
      </c>
      <c r="F319" s="3"/>
      <c r="G319" s="3">
        <v>1</v>
      </c>
      <c r="H319" s="4" t="str">
        <f>IF($J$245="Y","OR","...")</f>
        <v>OR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</row>
    <row r="320" spans="1:118" x14ac:dyDescent="0.25">
      <c r="A320" s="1" t="str">
        <f>IF($K$245="Y",'Population Definitions'!$A$8,"...")</f>
        <v>50-69M</v>
      </c>
      <c r="B320" s="4" t="str">
        <f>IF($K$245="Y","---&gt;","...")</f>
        <v>---&gt;</v>
      </c>
      <c r="C320" s="1" t="str">
        <f>IF($K$245="Y",'Population Definitions'!$B$11,"...")</f>
        <v>70+F</v>
      </c>
      <c r="E320" s="3" t="s">
        <v>55</v>
      </c>
      <c r="F320" s="3"/>
      <c r="G320" s="3">
        <v>1</v>
      </c>
      <c r="H320" s="4" t="str">
        <f>IF($K$245="Y","OR","...")</f>
        <v>OR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</row>
    <row r="321" spans="1:118" x14ac:dyDescent="0.25">
      <c r="A321" s="1" t="str">
        <f>IF($B$246="Y",'Population Definitions'!$A$9,"...")</f>
        <v>...</v>
      </c>
      <c r="B321" s="4" t="str">
        <f>IF($B$246="Y","---&gt;","...")</f>
        <v>...</v>
      </c>
      <c r="C321" s="1" t="str">
        <f>IF($B$246="Y",'Population Definitions'!$A$2,"...")</f>
        <v>...</v>
      </c>
      <c r="E321" s="2"/>
      <c r="F321" s="3"/>
      <c r="G321" s="2"/>
      <c r="H321" s="4" t="str">
        <f>IF($B$246="Y","OR","...")</f>
        <v>...</v>
      </c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</row>
    <row r="322" spans="1:118" x14ac:dyDescent="0.25">
      <c r="A322" s="1" t="str">
        <f>IF($C$246="Y",'Population Definitions'!$A$9,"...")</f>
        <v>...</v>
      </c>
      <c r="B322" s="4" t="str">
        <f>IF($C$246="Y","---&gt;","...")</f>
        <v>...</v>
      </c>
      <c r="C322" s="1" t="str">
        <f>IF($C$246="Y",'Population Definitions'!$A$3,"...")</f>
        <v>...</v>
      </c>
      <c r="E322" s="2"/>
      <c r="F322" s="3"/>
      <c r="G322" s="2"/>
      <c r="H322" s="4" t="str">
        <f>IF($C$246="Y","OR","...")</f>
        <v>...</v>
      </c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</row>
    <row r="323" spans="1:118" x14ac:dyDescent="0.25">
      <c r="A323" s="1" t="str">
        <f>IF($D$246="Y",'Population Definitions'!$A$9,"...")</f>
        <v>50-69F</v>
      </c>
      <c r="B323" s="4" t="str">
        <f>IF($D$246="Y","---&gt;","...")</f>
        <v>---&gt;</v>
      </c>
      <c r="C323" s="1" t="str">
        <f>IF($D$246="Y",'Population Definitions'!$A$4,"...")</f>
        <v>5-14M</v>
      </c>
      <c r="E323" s="3" t="s">
        <v>55</v>
      </c>
      <c r="F323" s="3"/>
      <c r="G323" s="3">
        <v>1</v>
      </c>
      <c r="H323" s="4" t="str">
        <f>IF($D$246="Y","OR","...")</f>
        <v>OR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</row>
    <row r="324" spans="1:118" x14ac:dyDescent="0.25">
      <c r="A324" s="1" t="str">
        <f>IF($E$246="Y",'Population Definitions'!$A$9,"...")</f>
        <v>50-69F</v>
      </c>
      <c r="B324" s="4" t="str">
        <f>IF($E$246="Y","---&gt;","...")</f>
        <v>---&gt;</v>
      </c>
      <c r="C324" s="1" t="str">
        <f>IF($E$246="Y",'Population Definitions'!$A$5,"...")</f>
        <v>5-14F</v>
      </c>
      <c r="E324" s="3" t="s">
        <v>55</v>
      </c>
      <c r="F324" s="3"/>
      <c r="G324" s="3">
        <v>1</v>
      </c>
      <c r="H324" s="4" t="str">
        <f>IF($E$246="Y","OR","...")</f>
        <v>OR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</row>
    <row r="325" spans="1:118" x14ac:dyDescent="0.25">
      <c r="A325" s="1" t="str">
        <f>IF($F$246="Y",'Population Definitions'!$A$9,"...")</f>
        <v>50-69F</v>
      </c>
      <c r="B325" s="4" t="str">
        <f>IF($F$246="Y","---&gt;","...")</f>
        <v>---&gt;</v>
      </c>
      <c r="C325" s="1" t="str">
        <f>IF($F$246="Y",'Population Definitions'!$A$6,"...")</f>
        <v>15-49M</v>
      </c>
      <c r="E325" s="3" t="s">
        <v>55</v>
      </c>
      <c r="F325" s="3"/>
      <c r="G325" s="3">
        <v>1</v>
      </c>
      <c r="H325" s="4" t="str">
        <f>IF($F$246="Y","OR","...")</f>
        <v>OR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</row>
    <row r="326" spans="1:118" x14ac:dyDescent="0.25">
      <c r="A326" s="1" t="str">
        <f>IF($G$246="Y",'Population Definitions'!$A$9,"...")</f>
        <v>50-69F</v>
      </c>
      <c r="B326" s="4" t="str">
        <f>IF($G$246="Y","---&gt;","...")</f>
        <v>---&gt;</v>
      </c>
      <c r="C326" s="1" t="str">
        <f>IF($G$246="Y",'Population Definitions'!$A$7,"...")</f>
        <v>15-49F</v>
      </c>
      <c r="E326" s="3" t="s">
        <v>55</v>
      </c>
      <c r="F326" s="3"/>
      <c r="G326" s="3">
        <v>1</v>
      </c>
      <c r="H326" s="4" t="str">
        <f>IF($G$246="Y","OR","...")</f>
        <v>OR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</row>
    <row r="327" spans="1:118" x14ac:dyDescent="0.25">
      <c r="A327" s="1" t="str">
        <f>IF($H$246="Y",'Population Definitions'!$A$9,"...")</f>
        <v>50-69F</v>
      </c>
      <c r="B327" s="4" t="str">
        <f>IF($H$246="Y","---&gt;","...")</f>
        <v>---&gt;</v>
      </c>
      <c r="C327" s="1" t="str">
        <f>IF($H$246="Y",'Population Definitions'!$A$8,"...")</f>
        <v>50-69M</v>
      </c>
      <c r="E327" s="3" t="s">
        <v>55</v>
      </c>
      <c r="F327" s="3"/>
      <c r="G327" s="3">
        <v>1</v>
      </c>
      <c r="H327" s="4" t="str">
        <f>IF($H$246="Y","OR","...")</f>
        <v>OR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</row>
    <row r="328" spans="1:118" x14ac:dyDescent="0.25">
      <c r="A328" s="1" t="str">
        <f>IF($I$246="Y",'Population Definitions'!$A$9,"...")</f>
        <v>50-69F</v>
      </c>
      <c r="B328" s="4" t="str">
        <f>IF($I$246="Y","---&gt;","...")</f>
        <v>---&gt;</v>
      </c>
      <c r="C328" s="1" t="str">
        <f>IF($I$246="Y",'Population Definitions'!$A$9,"...")</f>
        <v>50-69F</v>
      </c>
      <c r="E328" s="3" t="s">
        <v>55</v>
      </c>
      <c r="F328" s="3"/>
      <c r="G328" s="3">
        <v>1</v>
      </c>
      <c r="H328" s="4" t="str">
        <f>IF($I$246="Y","OR","...")</f>
        <v>OR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</row>
    <row r="329" spans="1:118" x14ac:dyDescent="0.25">
      <c r="A329" s="1" t="str">
        <f>IF($J$246="Y",'Population Definitions'!$A$9,"...")</f>
        <v>50-69F</v>
      </c>
      <c r="B329" s="4" t="str">
        <f>IF($J$246="Y","---&gt;","...")</f>
        <v>---&gt;</v>
      </c>
      <c r="C329" s="1" t="str">
        <f>IF($J$246="Y",'Population Definitions'!$B$10,"...")</f>
        <v>70+M</v>
      </c>
      <c r="E329" s="3" t="s">
        <v>55</v>
      </c>
      <c r="F329" s="3"/>
      <c r="G329" s="3">
        <v>1</v>
      </c>
      <c r="H329" s="4" t="str">
        <f>IF($J$246="Y","OR","...")</f>
        <v>OR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</row>
    <row r="330" spans="1:118" x14ac:dyDescent="0.25">
      <c r="A330" s="1" t="str">
        <f>IF($K$246="Y",'Population Definitions'!$A$9,"...")</f>
        <v>50-69F</v>
      </c>
      <c r="B330" s="4" t="str">
        <f>IF($K$246="Y","---&gt;","...")</f>
        <v>---&gt;</v>
      </c>
      <c r="C330" s="1" t="str">
        <f>IF($K$246="Y",'Population Definitions'!$B$11,"...")</f>
        <v>70+F</v>
      </c>
      <c r="E330" s="3" t="s">
        <v>55</v>
      </c>
      <c r="F330" s="3"/>
      <c r="G330" s="3">
        <v>1</v>
      </c>
      <c r="H330" s="4" t="str">
        <f>IF($K$246="Y","OR","...")</f>
        <v>OR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</row>
    <row r="331" spans="1:118" x14ac:dyDescent="0.25">
      <c r="A331" s="1" t="str">
        <f>IF($B$247="Y",'Population Definitions'!$B$10,"...")</f>
        <v>...</v>
      </c>
      <c r="B331" s="4" t="str">
        <f>IF($B$247="Y","---&gt;","...")</f>
        <v>...</v>
      </c>
      <c r="C331" s="1" t="str">
        <f>IF($B$247="Y",'Population Definitions'!$A$2,"...")</f>
        <v>...</v>
      </c>
      <c r="E331" s="2"/>
      <c r="F331" s="3"/>
      <c r="G331" s="2"/>
      <c r="H331" s="4" t="str">
        <f>IF($B$247="Y","OR","...")</f>
        <v>...</v>
      </c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</row>
    <row r="332" spans="1:118" x14ac:dyDescent="0.25">
      <c r="A332" s="1" t="str">
        <f>IF($C$247="Y",'Population Definitions'!$B$10,"...")</f>
        <v>...</v>
      </c>
      <c r="B332" s="4" t="str">
        <f>IF($C$247="Y","---&gt;","...")</f>
        <v>...</v>
      </c>
      <c r="C332" s="1" t="str">
        <f>IF($C$247="Y",'Population Definitions'!$A$3,"...")</f>
        <v>...</v>
      </c>
      <c r="E332" s="2"/>
      <c r="F332" s="3"/>
      <c r="G332" s="2"/>
      <c r="H332" s="4" t="str">
        <f>IF($C$247="Y","OR","...")</f>
        <v>...</v>
      </c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</row>
    <row r="333" spans="1:118" x14ac:dyDescent="0.25">
      <c r="A333" s="1" t="str">
        <f>IF($D$247="Y",'Population Definitions'!$B$10,"...")</f>
        <v>70+M</v>
      </c>
      <c r="B333" s="4" t="str">
        <f>IF($D$247="Y","---&gt;","...")</f>
        <v>---&gt;</v>
      </c>
      <c r="C333" s="1" t="str">
        <f>IF($D$247="Y",'Population Definitions'!$A$4,"...")</f>
        <v>5-14M</v>
      </c>
      <c r="E333" s="3" t="s">
        <v>55</v>
      </c>
      <c r="F333" s="3"/>
      <c r="G333" s="3">
        <v>1</v>
      </c>
      <c r="H333" s="4" t="str">
        <f>IF($D$247="Y","OR","...")</f>
        <v>OR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</row>
    <row r="334" spans="1:118" x14ac:dyDescent="0.25">
      <c r="A334" s="1" t="str">
        <f>IF($E$247="Y",'Population Definitions'!$B$10,"...")</f>
        <v>70+M</v>
      </c>
      <c r="B334" s="4" t="str">
        <f>IF($E$247="Y","---&gt;","...")</f>
        <v>---&gt;</v>
      </c>
      <c r="C334" s="1" t="str">
        <f>IF($E$247="Y",'Population Definitions'!$A$5,"...")</f>
        <v>5-14F</v>
      </c>
      <c r="E334" s="3" t="s">
        <v>55</v>
      </c>
      <c r="F334" s="3"/>
      <c r="G334" s="3">
        <v>1</v>
      </c>
      <c r="H334" s="4" t="str">
        <f>IF($E$247="Y","OR","...")</f>
        <v>OR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</row>
    <row r="335" spans="1:118" x14ac:dyDescent="0.25">
      <c r="A335" s="1" t="str">
        <f>IF($F$247="Y",'Population Definitions'!$B$10,"...")</f>
        <v>70+M</v>
      </c>
      <c r="B335" s="4" t="str">
        <f>IF($F$247="Y","---&gt;","...")</f>
        <v>---&gt;</v>
      </c>
      <c r="C335" s="1" t="str">
        <f>IF($F$247="Y",'Population Definitions'!$A$6,"...")</f>
        <v>15-49M</v>
      </c>
      <c r="E335" s="3" t="s">
        <v>55</v>
      </c>
      <c r="F335" s="3"/>
      <c r="G335" s="3">
        <v>1</v>
      </c>
      <c r="H335" s="4" t="str">
        <f>IF($F$247="Y","OR","...")</f>
        <v>OR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</row>
    <row r="336" spans="1:118" x14ac:dyDescent="0.25">
      <c r="A336" s="1" t="str">
        <f>IF($G$247="Y",'Population Definitions'!$B$10,"...")</f>
        <v>70+M</v>
      </c>
      <c r="B336" s="4" t="str">
        <f>IF($G$247="Y","---&gt;","...")</f>
        <v>---&gt;</v>
      </c>
      <c r="C336" s="1" t="str">
        <f>IF($G$247="Y",'Population Definitions'!$A$7,"...")</f>
        <v>15-49F</v>
      </c>
      <c r="E336" s="3" t="s">
        <v>55</v>
      </c>
      <c r="F336" s="3"/>
      <c r="G336" s="3">
        <v>1</v>
      </c>
      <c r="H336" s="4" t="str">
        <f>IF($G$247="Y","OR","...")</f>
        <v>OR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</row>
    <row r="337" spans="1:118" x14ac:dyDescent="0.25">
      <c r="A337" s="1" t="str">
        <f>IF($H$247="Y",'Population Definitions'!$B$10,"...")</f>
        <v>70+M</v>
      </c>
      <c r="B337" s="4" t="str">
        <f>IF($H$247="Y","---&gt;","...")</f>
        <v>---&gt;</v>
      </c>
      <c r="C337" s="1" t="str">
        <f>IF($H$247="Y",'Population Definitions'!$A$8,"...")</f>
        <v>50-69M</v>
      </c>
      <c r="E337" s="3" t="s">
        <v>55</v>
      </c>
      <c r="F337" s="3"/>
      <c r="G337" s="3">
        <v>1</v>
      </c>
      <c r="H337" s="4" t="str">
        <f>IF($H$247="Y","OR","...")</f>
        <v>OR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</row>
    <row r="338" spans="1:118" x14ac:dyDescent="0.25">
      <c r="A338" s="1" t="str">
        <f>IF($I$247="Y",'Population Definitions'!$B$10,"...")</f>
        <v>70+M</v>
      </c>
      <c r="B338" s="4" t="str">
        <f>IF($I$247="Y","---&gt;","...")</f>
        <v>---&gt;</v>
      </c>
      <c r="C338" s="1" t="str">
        <f>IF($I$247="Y",'Population Definitions'!$A$9,"...")</f>
        <v>50-69F</v>
      </c>
      <c r="E338" s="3" t="s">
        <v>55</v>
      </c>
      <c r="F338" s="3"/>
      <c r="G338" s="3">
        <v>1</v>
      </c>
      <c r="H338" s="4" t="str">
        <f>IF($I$247="Y","OR","...")</f>
        <v>OR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</row>
    <row r="339" spans="1:118" x14ac:dyDescent="0.25">
      <c r="A339" s="1" t="str">
        <f>IF($J$247="Y",'Population Definitions'!$B$10,"...")</f>
        <v>70+M</v>
      </c>
      <c r="B339" s="4" t="str">
        <f>IF($J$247="Y","---&gt;","...")</f>
        <v>---&gt;</v>
      </c>
      <c r="C339" s="1" t="str">
        <f>IF($J$247="Y",'Population Definitions'!$B$10,"...")</f>
        <v>70+M</v>
      </c>
      <c r="E339" s="3" t="s">
        <v>55</v>
      </c>
      <c r="F339" s="3"/>
      <c r="G339" s="3">
        <v>1</v>
      </c>
      <c r="H339" s="4" t="str">
        <f>IF($J$247="Y","OR","...")</f>
        <v>OR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</row>
    <row r="340" spans="1:118" x14ac:dyDescent="0.25">
      <c r="A340" s="1" t="str">
        <f>IF($K$247="Y",'Population Definitions'!$B$10,"...")</f>
        <v>70+M</v>
      </c>
      <c r="B340" s="4" t="str">
        <f>IF($K$247="Y","---&gt;","...")</f>
        <v>---&gt;</v>
      </c>
      <c r="C340" s="1" t="str">
        <f>IF($K$247="Y",'Population Definitions'!$B$11,"...")</f>
        <v>70+F</v>
      </c>
      <c r="E340" s="3" t="s">
        <v>55</v>
      </c>
      <c r="F340" s="3"/>
      <c r="G340" s="3">
        <v>1</v>
      </c>
      <c r="H340" s="4" t="str">
        <f>IF($K$247="Y","OR","...")</f>
        <v>OR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</row>
    <row r="341" spans="1:118" x14ac:dyDescent="0.25">
      <c r="A341" s="1" t="str">
        <f>IF($B$248="Y",'Population Definitions'!$B$11,"...")</f>
        <v>...</v>
      </c>
      <c r="B341" s="4" t="str">
        <f>IF($B$248="Y","---&gt;","...")</f>
        <v>...</v>
      </c>
      <c r="C341" s="1" t="str">
        <f>IF($B$248="Y",'Population Definitions'!$A$2,"...")</f>
        <v>...</v>
      </c>
      <c r="E341" s="2"/>
      <c r="F341" s="3"/>
      <c r="G341" s="2"/>
      <c r="H341" s="4" t="str">
        <f>IF($B$248="Y","OR","...")</f>
        <v>...</v>
      </c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</row>
    <row r="342" spans="1:118" x14ac:dyDescent="0.25">
      <c r="A342" s="1" t="str">
        <f>IF($C$248="Y",'Population Definitions'!$B$11,"...")</f>
        <v>...</v>
      </c>
      <c r="B342" s="4" t="str">
        <f>IF($C$248="Y","---&gt;","...")</f>
        <v>...</v>
      </c>
      <c r="C342" s="1" t="str">
        <f>IF($C$248="Y",'Population Definitions'!$A$3,"...")</f>
        <v>...</v>
      </c>
      <c r="E342" s="2"/>
      <c r="F342" s="3"/>
      <c r="G342" s="2"/>
      <c r="H342" s="4" t="str">
        <f>IF($C$248="Y","OR","...")</f>
        <v>...</v>
      </c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</row>
    <row r="343" spans="1:118" x14ac:dyDescent="0.25">
      <c r="A343" s="1" t="str">
        <f>IF($D$248="Y",'Population Definitions'!$B$11,"...")</f>
        <v>70+F</v>
      </c>
      <c r="B343" s="4" t="str">
        <f>IF($D$248="Y","---&gt;","...")</f>
        <v>---&gt;</v>
      </c>
      <c r="C343" s="1" t="str">
        <f>IF($D$248="Y",'Population Definitions'!$A$4,"...")</f>
        <v>5-14M</v>
      </c>
      <c r="E343" s="3" t="s">
        <v>55</v>
      </c>
      <c r="F343" s="3"/>
      <c r="G343" s="3">
        <v>1</v>
      </c>
      <c r="H343" s="4" t="str">
        <f>IF($D$248="Y","OR","...")</f>
        <v>OR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</row>
    <row r="344" spans="1:118" x14ac:dyDescent="0.25">
      <c r="A344" s="1" t="str">
        <f>IF($E$248="Y",'Population Definitions'!$B$11,"...")</f>
        <v>70+F</v>
      </c>
      <c r="B344" s="4" t="str">
        <f>IF($E$248="Y","---&gt;","...")</f>
        <v>---&gt;</v>
      </c>
      <c r="C344" s="1" t="str">
        <f>IF($E$248="Y",'Population Definitions'!$A$5,"...")</f>
        <v>5-14F</v>
      </c>
      <c r="E344" s="3" t="s">
        <v>55</v>
      </c>
      <c r="F344" s="3"/>
      <c r="G344" s="3">
        <v>1</v>
      </c>
      <c r="H344" s="4" t="str">
        <f>IF($E$248="Y","OR","...")</f>
        <v>OR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</row>
    <row r="345" spans="1:118" x14ac:dyDescent="0.25">
      <c r="A345" s="1" t="str">
        <f>IF($F$248="Y",'Population Definitions'!$B$11,"...")</f>
        <v>70+F</v>
      </c>
      <c r="B345" s="4" t="str">
        <f>IF($F$248="Y","---&gt;","...")</f>
        <v>---&gt;</v>
      </c>
      <c r="C345" s="1" t="str">
        <f>IF($F$248="Y",'Population Definitions'!$A$6,"...")</f>
        <v>15-49M</v>
      </c>
      <c r="E345" s="3" t="s">
        <v>55</v>
      </c>
      <c r="F345" s="3"/>
      <c r="G345" s="3">
        <v>1</v>
      </c>
      <c r="H345" s="4" t="str">
        <f>IF($F$248="Y","OR","...")</f>
        <v>OR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</row>
    <row r="346" spans="1:118" x14ac:dyDescent="0.25">
      <c r="A346" s="1" t="str">
        <f>IF($G$248="Y",'Population Definitions'!$B$11,"...")</f>
        <v>70+F</v>
      </c>
      <c r="B346" s="4" t="str">
        <f>IF($G$248="Y","---&gt;","...")</f>
        <v>---&gt;</v>
      </c>
      <c r="C346" s="1" t="str">
        <f>IF($G$248="Y",'Population Definitions'!$A$7,"...")</f>
        <v>15-49F</v>
      </c>
      <c r="E346" s="3" t="s">
        <v>55</v>
      </c>
      <c r="F346" s="3"/>
      <c r="G346" s="3">
        <v>1</v>
      </c>
      <c r="H346" s="4" t="str">
        <f>IF($G$248="Y","OR","...")</f>
        <v>OR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</row>
    <row r="347" spans="1:118" x14ac:dyDescent="0.25">
      <c r="A347" s="1" t="str">
        <f>IF($H$248="Y",'Population Definitions'!$B$11,"...")</f>
        <v>70+F</v>
      </c>
      <c r="B347" s="4" t="str">
        <f>IF($H$248="Y","---&gt;","...")</f>
        <v>---&gt;</v>
      </c>
      <c r="C347" s="1" t="str">
        <f>IF($H$248="Y",'Population Definitions'!$A$8,"...")</f>
        <v>50-69M</v>
      </c>
      <c r="E347" s="3" t="s">
        <v>55</v>
      </c>
      <c r="F347" s="3"/>
      <c r="G347" s="3">
        <v>1</v>
      </c>
      <c r="H347" s="4" t="str">
        <f>IF($H$248="Y","OR","...")</f>
        <v>OR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</row>
    <row r="348" spans="1:118" x14ac:dyDescent="0.25">
      <c r="A348" s="1" t="str">
        <f>IF($I$248="Y",'Population Definitions'!$B$11,"...")</f>
        <v>70+F</v>
      </c>
      <c r="B348" s="4" t="str">
        <f>IF($I$248="Y","---&gt;","...")</f>
        <v>---&gt;</v>
      </c>
      <c r="C348" s="1" t="str">
        <f>IF($I$248="Y",'Population Definitions'!$A$9,"...")</f>
        <v>50-69F</v>
      </c>
      <c r="E348" s="3" t="s">
        <v>55</v>
      </c>
      <c r="F348" s="3"/>
      <c r="G348" s="3">
        <v>1</v>
      </c>
      <c r="H348" s="4" t="str">
        <f>IF($I$248="Y","OR","...")</f>
        <v>OR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</row>
    <row r="349" spans="1:118" x14ac:dyDescent="0.25">
      <c r="A349" s="1" t="str">
        <f>IF($J$248="Y",'Population Definitions'!$B$11,"...")</f>
        <v>70+F</v>
      </c>
      <c r="B349" s="4" t="str">
        <f>IF($J$248="Y","---&gt;","...")</f>
        <v>---&gt;</v>
      </c>
      <c r="C349" s="1" t="str">
        <f>IF($J$248="Y",'Population Definitions'!$B$10,"...")</f>
        <v>70+M</v>
      </c>
      <c r="E349" s="3" t="s">
        <v>55</v>
      </c>
      <c r="F349" s="3"/>
      <c r="G349" s="3">
        <v>1</v>
      </c>
      <c r="H349" s="4" t="str">
        <f>IF($J$248="Y","OR","...")</f>
        <v>OR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</row>
    <row r="350" spans="1:118" x14ac:dyDescent="0.25">
      <c r="A350" s="1" t="str">
        <f>IF($K$248="Y",'Population Definitions'!$B$11,"...")</f>
        <v>70+F</v>
      </c>
      <c r="B350" s="4" t="str">
        <f>IF($K$248="Y","---&gt;","...")</f>
        <v>---&gt;</v>
      </c>
      <c r="C350" s="1" t="str">
        <f>IF($K$248="Y",'Population Definitions'!$B$11,"...")</f>
        <v>70+F</v>
      </c>
      <c r="E350" s="3" t="s">
        <v>55</v>
      </c>
      <c r="F350" s="3"/>
      <c r="G350" s="3">
        <v>1</v>
      </c>
      <c r="H350" s="4" t="str">
        <f>IF($K$248="Y","OR","...")</f>
        <v>OR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</row>
  </sheetData>
  <conditionalFormatting sqref="B10">
    <cfRule type="cellIs" dxfId="1979" priority="101" operator="equal">
      <formula>"Y"</formula>
    </cfRule>
    <cfRule type="cellIs" dxfId="1978" priority="102" operator="equal">
      <formula>"N"</formula>
    </cfRule>
  </conditionalFormatting>
  <conditionalFormatting sqref="B11">
    <cfRule type="cellIs" dxfId="1977" priority="121" operator="equal">
      <formula>"Y"</formula>
    </cfRule>
    <cfRule type="cellIs" dxfId="1976" priority="122" operator="equal">
      <formula>"N"</formula>
    </cfRule>
  </conditionalFormatting>
  <conditionalFormatting sqref="B12">
    <cfRule type="cellIs" dxfId="1975" priority="141" operator="equal">
      <formula>"Y"</formula>
    </cfRule>
    <cfRule type="cellIs" dxfId="1974" priority="142" operator="equal">
      <formula>"N"</formula>
    </cfRule>
  </conditionalFormatting>
  <conditionalFormatting sqref="B122">
    <cfRule type="cellIs" dxfId="1973" priority="501" operator="equal">
      <formula>"Y"</formula>
    </cfRule>
    <cfRule type="cellIs" dxfId="1972" priority="502" operator="equal">
      <formula>"N"</formula>
    </cfRule>
  </conditionalFormatting>
  <conditionalFormatting sqref="B123">
    <cfRule type="cellIs" dxfId="1971" priority="521" operator="equal">
      <formula>"Y"</formula>
    </cfRule>
    <cfRule type="cellIs" dxfId="1970" priority="522" operator="equal">
      <formula>"N"</formula>
    </cfRule>
  </conditionalFormatting>
  <conditionalFormatting sqref="B124">
    <cfRule type="cellIs" dxfId="1969" priority="541" operator="equal">
      <formula>"Y"</formula>
    </cfRule>
    <cfRule type="cellIs" dxfId="1968" priority="542" operator="equal">
      <formula>"N"</formula>
    </cfRule>
  </conditionalFormatting>
  <conditionalFormatting sqref="B125">
    <cfRule type="cellIs" dxfId="1967" priority="561" operator="equal">
      <formula>"Y"</formula>
    </cfRule>
    <cfRule type="cellIs" dxfId="1966" priority="562" operator="equal">
      <formula>"N"</formula>
    </cfRule>
  </conditionalFormatting>
  <conditionalFormatting sqref="B126">
    <cfRule type="cellIs" dxfId="1965" priority="581" operator="equal">
      <formula>"Y"</formula>
    </cfRule>
    <cfRule type="cellIs" dxfId="1964" priority="582" operator="equal">
      <formula>"N"</formula>
    </cfRule>
  </conditionalFormatting>
  <conditionalFormatting sqref="B127">
    <cfRule type="cellIs" dxfId="1963" priority="601" operator="equal">
      <formula>"Y"</formula>
    </cfRule>
    <cfRule type="cellIs" dxfId="1962" priority="602" operator="equal">
      <formula>"N"</formula>
    </cfRule>
  </conditionalFormatting>
  <conditionalFormatting sqref="B128">
    <cfRule type="cellIs" dxfId="1961" priority="621" operator="equal">
      <formula>"Y"</formula>
    </cfRule>
    <cfRule type="cellIs" dxfId="1960" priority="622" operator="equal">
      <formula>"N"</formula>
    </cfRule>
  </conditionalFormatting>
  <conditionalFormatting sqref="B129">
    <cfRule type="cellIs" dxfId="1959" priority="641" operator="equal">
      <formula>"Y"</formula>
    </cfRule>
    <cfRule type="cellIs" dxfId="1958" priority="642" operator="equal">
      <formula>"N"</formula>
    </cfRule>
  </conditionalFormatting>
  <conditionalFormatting sqref="B13">
    <cfRule type="cellIs" dxfId="1957" priority="161" operator="equal">
      <formula>"Y"</formula>
    </cfRule>
    <cfRule type="cellIs" dxfId="1956" priority="162" operator="equal">
      <formula>"N"</formula>
    </cfRule>
  </conditionalFormatting>
  <conditionalFormatting sqref="B130">
    <cfRule type="cellIs" dxfId="1955" priority="661" operator="equal">
      <formula>"Y"</formula>
    </cfRule>
    <cfRule type="cellIs" dxfId="1954" priority="662" operator="equal">
      <formula>"N"</formula>
    </cfRule>
  </conditionalFormatting>
  <conditionalFormatting sqref="B131">
    <cfRule type="cellIs" dxfId="1953" priority="681" operator="equal">
      <formula>"Y"</formula>
    </cfRule>
    <cfRule type="cellIs" dxfId="1952" priority="682" operator="equal">
      <formula>"N"</formula>
    </cfRule>
  </conditionalFormatting>
  <conditionalFormatting sqref="B14">
    <cfRule type="cellIs" dxfId="1951" priority="181" operator="equal">
      <formula>"Y"</formula>
    </cfRule>
    <cfRule type="cellIs" dxfId="1950" priority="182" operator="equal">
      <formula>"N"</formula>
    </cfRule>
  </conditionalFormatting>
  <conditionalFormatting sqref="B239">
    <cfRule type="cellIs" dxfId="1949" priority="1001" operator="equal">
      <formula>"Y"</formula>
    </cfRule>
    <cfRule type="cellIs" dxfId="1948" priority="1002" operator="equal">
      <formula>"N"</formula>
    </cfRule>
  </conditionalFormatting>
  <conditionalFormatting sqref="B240">
    <cfRule type="cellIs" dxfId="1947" priority="1021" operator="equal">
      <formula>"Y"</formula>
    </cfRule>
    <cfRule type="cellIs" dxfId="1946" priority="1022" operator="equal">
      <formula>"N"</formula>
    </cfRule>
  </conditionalFormatting>
  <conditionalFormatting sqref="B241">
    <cfRule type="cellIs" dxfId="1945" priority="1041" operator="equal">
      <formula>"Y"</formula>
    </cfRule>
    <cfRule type="cellIs" dxfId="1944" priority="1042" operator="equal">
      <formula>"N"</formula>
    </cfRule>
  </conditionalFormatting>
  <conditionalFormatting sqref="B242">
    <cfRule type="cellIs" dxfId="1943" priority="1061" operator="equal">
      <formula>"Y"</formula>
    </cfRule>
    <cfRule type="cellIs" dxfId="1942" priority="1062" operator="equal">
      <formula>"N"</formula>
    </cfRule>
  </conditionalFormatting>
  <conditionalFormatting sqref="B243">
    <cfRule type="cellIs" dxfId="1941" priority="1081" operator="equal">
      <formula>"Y"</formula>
    </cfRule>
    <cfRule type="cellIs" dxfId="1940" priority="1082" operator="equal">
      <formula>"N"</formula>
    </cfRule>
  </conditionalFormatting>
  <conditionalFormatting sqref="B244">
    <cfRule type="cellIs" dxfId="1939" priority="1101" operator="equal">
      <formula>"Y"</formula>
    </cfRule>
    <cfRule type="cellIs" dxfId="1938" priority="1102" operator="equal">
      <formula>"N"</formula>
    </cfRule>
  </conditionalFormatting>
  <conditionalFormatting sqref="B245">
    <cfRule type="cellIs" dxfId="1937" priority="1121" operator="equal">
      <formula>"Y"</formula>
    </cfRule>
    <cfRule type="cellIs" dxfId="1936" priority="1122" operator="equal">
      <formula>"N"</formula>
    </cfRule>
  </conditionalFormatting>
  <conditionalFormatting sqref="B246">
    <cfRule type="cellIs" dxfId="1935" priority="1141" operator="equal">
      <formula>"Y"</formula>
    </cfRule>
    <cfRule type="cellIs" dxfId="1934" priority="1142" operator="equal">
      <formula>"N"</formula>
    </cfRule>
  </conditionalFormatting>
  <conditionalFormatting sqref="B247">
    <cfRule type="cellIs" dxfId="1933" priority="1161" operator="equal">
      <formula>"Y"</formula>
    </cfRule>
    <cfRule type="cellIs" dxfId="1932" priority="1162" operator="equal">
      <formula>"N"</formula>
    </cfRule>
  </conditionalFormatting>
  <conditionalFormatting sqref="B248">
    <cfRule type="cellIs" dxfId="1931" priority="1181" operator="equal">
      <formula>"Y"</formula>
    </cfRule>
    <cfRule type="cellIs" dxfId="1930" priority="1182" operator="equal">
      <formula>"N"</formula>
    </cfRule>
  </conditionalFormatting>
  <conditionalFormatting sqref="B5">
    <cfRule type="cellIs" dxfId="1929" priority="1" operator="equal">
      <formula>"Y"</formula>
    </cfRule>
    <cfRule type="cellIs" dxfId="1928" priority="2" operator="equal">
      <formula>"N"</formula>
    </cfRule>
  </conditionalFormatting>
  <conditionalFormatting sqref="B6">
    <cfRule type="cellIs" dxfId="1927" priority="21" operator="equal">
      <formula>"Y"</formula>
    </cfRule>
    <cfRule type="cellIs" dxfId="1926" priority="22" operator="equal">
      <formula>"N"</formula>
    </cfRule>
  </conditionalFormatting>
  <conditionalFormatting sqref="B7">
    <cfRule type="cellIs" dxfId="1925" priority="41" operator="equal">
      <formula>"Y"</formula>
    </cfRule>
    <cfRule type="cellIs" dxfId="1924" priority="42" operator="equal">
      <formula>"N"</formula>
    </cfRule>
  </conditionalFormatting>
  <conditionalFormatting sqref="B8">
    <cfRule type="cellIs" dxfId="1923" priority="61" operator="equal">
      <formula>"Y"</formula>
    </cfRule>
    <cfRule type="cellIs" dxfId="1922" priority="62" operator="equal">
      <formula>"N"</formula>
    </cfRule>
  </conditionalFormatting>
  <conditionalFormatting sqref="B9">
    <cfRule type="cellIs" dxfId="1921" priority="81" operator="equal">
      <formula>"Y"</formula>
    </cfRule>
    <cfRule type="cellIs" dxfId="1920" priority="82" operator="equal">
      <formula>"N"</formula>
    </cfRule>
  </conditionalFormatting>
  <conditionalFormatting sqref="C10">
    <cfRule type="cellIs" dxfId="1919" priority="103" operator="equal">
      <formula>"Y"</formula>
    </cfRule>
    <cfRule type="cellIs" dxfId="1918" priority="104" operator="equal">
      <formula>"N"</formula>
    </cfRule>
  </conditionalFormatting>
  <conditionalFormatting sqref="C11">
    <cfRule type="cellIs" dxfId="1917" priority="123" operator="equal">
      <formula>"Y"</formula>
    </cfRule>
    <cfRule type="cellIs" dxfId="1916" priority="124" operator="equal">
      <formula>"N"</formula>
    </cfRule>
  </conditionalFormatting>
  <conditionalFormatting sqref="C12">
    <cfRule type="cellIs" dxfId="1915" priority="143" operator="equal">
      <formula>"Y"</formula>
    </cfRule>
    <cfRule type="cellIs" dxfId="1914" priority="144" operator="equal">
      <formula>"N"</formula>
    </cfRule>
  </conditionalFormatting>
  <conditionalFormatting sqref="C122">
    <cfRule type="cellIs" dxfId="1913" priority="503" operator="equal">
      <formula>"Y"</formula>
    </cfRule>
    <cfRule type="cellIs" dxfId="1912" priority="504" operator="equal">
      <formula>"N"</formula>
    </cfRule>
  </conditionalFormatting>
  <conditionalFormatting sqref="C123">
    <cfRule type="cellIs" dxfId="1911" priority="523" operator="equal">
      <formula>"Y"</formula>
    </cfRule>
    <cfRule type="cellIs" dxfId="1910" priority="524" operator="equal">
      <formula>"N"</formula>
    </cfRule>
  </conditionalFormatting>
  <conditionalFormatting sqref="C124">
    <cfRule type="cellIs" dxfId="1909" priority="543" operator="equal">
      <formula>"Y"</formula>
    </cfRule>
    <cfRule type="cellIs" dxfId="1908" priority="544" operator="equal">
      <formula>"N"</formula>
    </cfRule>
  </conditionalFormatting>
  <conditionalFormatting sqref="C125">
    <cfRule type="cellIs" dxfId="1907" priority="563" operator="equal">
      <formula>"Y"</formula>
    </cfRule>
    <cfRule type="cellIs" dxfId="1906" priority="564" operator="equal">
      <formula>"N"</formula>
    </cfRule>
  </conditionalFormatting>
  <conditionalFormatting sqref="C126">
    <cfRule type="cellIs" dxfId="1905" priority="583" operator="equal">
      <formula>"Y"</formula>
    </cfRule>
    <cfRule type="cellIs" dxfId="1904" priority="584" operator="equal">
      <formula>"N"</formula>
    </cfRule>
  </conditionalFormatting>
  <conditionalFormatting sqref="C127">
    <cfRule type="cellIs" dxfId="1903" priority="603" operator="equal">
      <formula>"Y"</formula>
    </cfRule>
    <cfRule type="cellIs" dxfId="1902" priority="604" operator="equal">
      <formula>"N"</formula>
    </cfRule>
  </conditionalFormatting>
  <conditionalFormatting sqref="C128">
    <cfRule type="cellIs" dxfId="1901" priority="623" operator="equal">
      <formula>"Y"</formula>
    </cfRule>
    <cfRule type="cellIs" dxfId="1900" priority="624" operator="equal">
      <formula>"N"</formula>
    </cfRule>
  </conditionalFormatting>
  <conditionalFormatting sqref="C129">
    <cfRule type="cellIs" dxfId="1899" priority="643" operator="equal">
      <formula>"Y"</formula>
    </cfRule>
    <cfRule type="cellIs" dxfId="1898" priority="644" operator="equal">
      <formula>"N"</formula>
    </cfRule>
  </conditionalFormatting>
  <conditionalFormatting sqref="C13">
    <cfRule type="cellIs" dxfId="1897" priority="163" operator="equal">
      <formula>"Y"</formula>
    </cfRule>
    <cfRule type="cellIs" dxfId="1896" priority="164" operator="equal">
      <formula>"N"</formula>
    </cfRule>
  </conditionalFormatting>
  <conditionalFormatting sqref="C130">
    <cfRule type="cellIs" dxfId="1895" priority="663" operator="equal">
      <formula>"Y"</formula>
    </cfRule>
    <cfRule type="cellIs" dxfId="1894" priority="664" operator="equal">
      <formula>"N"</formula>
    </cfRule>
  </conditionalFormatting>
  <conditionalFormatting sqref="C131">
    <cfRule type="cellIs" dxfId="1893" priority="683" operator="equal">
      <formula>"Y"</formula>
    </cfRule>
    <cfRule type="cellIs" dxfId="1892" priority="684" operator="equal">
      <formula>"N"</formula>
    </cfRule>
  </conditionalFormatting>
  <conditionalFormatting sqref="C14">
    <cfRule type="cellIs" dxfId="1891" priority="183" operator="equal">
      <formula>"Y"</formula>
    </cfRule>
    <cfRule type="cellIs" dxfId="1890" priority="184" operator="equal">
      <formula>"N"</formula>
    </cfRule>
  </conditionalFormatting>
  <conditionalFormatting sqref="C239">
    <cfRule type="cellIs" dxfId="1889" priority="1003" operator="equal">
      <formula>"Y"</formula>
    </cfRule>
    <cfRule type="cellIs" dxfId="1888" priority="1004" operator="equal">
      <formula>"N"</formula>
    </cfRule>
  </conditionalFormatting>
  <conditionalFormatting sqref="C240">
    <cfRule type="cellIs" dxfId="1887" priority="1023" operator="equal">
      <formula>"Y"</formula>
    </cfRule>
    <cfRule type="cellIs" dxfId="1886" priority="1024" operator="equal">
      <formula>"N"</formula>
    </cfRule>
  </conditionalFormatting>
  <conditionalFormatting sqref="C241">
    <cfRule type="cellIs" dxfId="1885" priority="1043" operator="equal">
      <formula>"Y"</formula>
    </cfRule>
    <cfRule type="cellIs" dxfId="1884" priority="1044" operator="equal">
      <formula>"N"</formula>
    </cfRule>
  </conditionalFormatting>
  <conditionalFormatting sqref="C242">
    <cfRule type="cellIs" dxfId="1883" priority="1063" operator="equal">
      <formula>"Y"</formula>
    </cfRule>
    <cfRule type="cellIs" dxfId="1882" priority="1064" operator="equal">
      <formula>"N"</formula>
    </cfRule>
  </conditionalFormatting>
  <conditionalFormatting sqref="C243">
    <cfRule type="cellIs" dxfId="1881" priority="1083" operator="equal">
      <formula>"Y"</formula>
    </cfRule>
    <cfRule type="cellIs" dxfId="1880" priority="1084" operator="equal">
      <formula>"N"</formula>
    </cfRule>
  </conditionalFormatting>
  <conditionalFormatting sqref="C244">
    <cfRule type="cellIs" dxfId="1879" priority="1103" operator="equal">
      <formula>"Y"</formula>
    </cfRule>
    <cfRule type="cellIs" dxfId="1878" priority="1104" operator="equal">
      <formula>"N"</formula>
    </cfRule>
  </conditionalFormatting>
  <conditionalFormatting sqref="C245">
    <cfRule type="cellIs" dxfId="1877" priority="1123" operator="equal">
      <formula>"Y"</formula>
    </cfRule>
    <cfRule type="cellIs" dxfId="1876" priority="1124" operator="equal">
      <formula>"N"</formula>
    </cfRule>
  </conditionalFormatting>
  <conditionalFormatting sqref="C246">
    <cfRule type="cellIs" dxfId="1875" priority="1143" operator="equal">
      <formula>"Y"</formula>
    </cfRule>
    <cfRule type="cellIs" dxfId="1874" priority="1144" operator="equal">
      <formula>"N"</formula>
    </cfRule>
  </conditionalFormatting>
  <conditionalFormatting sqref="C247">
    <cfRule type="cellIs" dxfId="1873" priority="1163" operator="equal">
      <formula>"Y"</formula>
    </cfRule>
    <cfRule type="cellIs" dxfId="1872" priority="1164" operator="equal">
      <formula>"N"</formula>
    </cfRule>
  </conditionalFormatting>
  <conditionalFormatting sqref="C248">
    <cfRule type="cellIs" dxfId="1871" priority="1183" operator="equal">
      <formula>"Y"</formula>
    </cfRule>
    <cfRule type="cellIs" dxfId="1870" priority="1184" operator="equal">
      <formula>"N"</formula>
    </cfRule>
  </conditionalFormatting>
  <conditionalFormatting sqref="C5">
    <cfRule type="cellIs" dxfId="1869" priority="3" operator="equal">
      <formula>"Y"</formula>
    </cfRule>
    <cfRule type="cellIs" dxfId="1868" priority="4" operator="equal">
      <formula>"N"</formula>
    </cfRule>
  </conditionalFormatting>
  <conditionalFormatting sqref="C6">
    <cfRule type="cellIs" dxfId="1867" priority="23" operator="equal">
      <formula>"Y"</formula>
    </cfRule>
    <cfRule type="cellIs" dxfId="1866" priority="24" operator="equal">
      <formula>"N"</formula>
    </cfRule>
  </conditionalFormatting>
  <conditionalFormatting sqref="C7">
    <cfRule type="cellIs" dxfId="1865" priority="43" operator="equal">
      <formula>"Y"</formula>
    </cfRule>
    <cfRule type="cellIs" dxfId="1864" priority="44" operator="equal">
      <formula>"N"</formula>
    </cfRule>
  </conditionalFormatting>
  <conditionalFormatting sqref="C8">
    <cfRule type="cellIs" dxfId="1863" priority="63" operator="equal">
      <formula>"Y"</formula>
    </cfRule>
    <cfRule type="cellIs" dxfId="1862" priority="64" operator="equal">
      <formula>"N"</formula>
    </cfRule>
  </conditionalFormatting>
  <conditionalFormatting sqref="C9">
    <cfRule type="cellIs" dxfId="1861" priority="83" operator="equal">
      <formula>"Y"</formula>
    </cfRule>
    <cfRule type="cellIs" dxfId="1860" priority="84" operator="equal">
      <formula>"N"</formula>
    </cfRule>
  </conditionalFormatting>
  <conditionalFormatting sqref="D10">
    <cfRule type="cellIs" dxfId="1859" priority="105" operator="equal">
      <formula>"Y"</formula>
    </cfRule>
    <cfRule type="cellIs" dxfId="1858" priority="106" operator="equal">
      <formula>"N"</formula>
    </cfRule>
  </conditionalFormatting>
  <conditionalFormatting sqref="D100:DN100">
    <cfRule type="expression" dxfId="1857" priority="452">
      <formula>$E$13&lt;&gt;"Y"</formula>
    </cfRule>
  </conditionalFormatting>
  <conditionalFormatting sqref="D101:DN101">
    <cfRule type="expression" dxfId="1856" priority="455">
      <formula>$F$13&lt;&gt;"Y"</formula>
    </cfRule>
  </conditionalFormatting>
  <conditionalFormatting sqref="D102:DN102">
    <cfRule type="expression" dxfId="1855" priority="458">
      <formula>$G$13&lt;&gt;"Y"</formula>
    </cfRule>
  </conditionalFormatting>
  <conditionalFormatting sqref="D103:DN103">
    <cfRule type="expression" dxfId="1854" priority="461">
      <formula>$H$13&lt;&gt;"Y"</formula>
    </cfRule>
  </conditionalFormatting>
  <conditionalFormatting sqref="D104:DN104">
    <cfRule type="expression" dxfId="1853" priority="464">
      <formula>$I$13&lt;&gt;"Y"</formula>
    </cfRule>
  </conditionalFormatting>
  <conditionalFormatting sqref="D105:DN105">
    <cfRule type="expression" dxfId="1852" priority="467">
      <formula>$J$13&lt;&gt;"Y"</formula>
    </cfRule>
  </conditionalFormatting>
  <conditionalFormatting sqref="D106:DN106">
    <cfRule type="expression" dxfId="1851" priority="470">
      <formula>$K$13&lt;&gt;"Y"</formula>
    </cfRule>
  </conditionalFormatting>
  <conditionalFormatting sqref="D107:DN107">
    <cfRule type="expression" dxfId="1850" priority="473">
      <formula>$B$14&lt;&gt;"Y"</formula>
    </cfRule>
  </conditionalFormatting>
  <conditionalFormatting sqref="D108:DN108">
    <cfRule type="expression" dxfId="1849" priority="476">
      <formula>$C$14&lt;&gt;"Y"</formula>
    </cfRule>
  </conditionalFormatting>
  <conditionalFormatting sqref="D109:DN109">
    <cfRule type="expression" dxfId="1848" priority="479">
      <formula>$D$14&lt;&gt;"Y"</formula>
    </cfRule>
  </conditionalFormatting>
  <conditionalFormatting sqref="D11">
    <cfRule type="cellIs" dxfId="1847" priority="125" operator="equal">
      <formula>"Y"</formula>
    </cfRule>
    <cfRule type="cellIs" dxfId="1846" priority="126" operator="equal">
      <formula>"N"</formula>
    </cfRule>
  </conditionalFormatting>
  <conditionalFormatting sqref="D110:DN110">
    <cfRule type="expression" dxfId="1845" priority="482">
      <formula>$E$14&lt;&gt;"Y"</formula>
    </cfRule>
  </conditionalFormatting>
  <conditionalFormatting sqref="D111:DN111">
    <cfRule type="expression" dxfId="1844" priority="485">
      <formula>$F$14&lt;&gt;"Y"</formula>
    </cfRule>
  </conditionalFormatting>
  <conditionalFormatting sqref="D112:DN112">
    <cfRule type="expression" dxfId="1843" priority="488">
      <formula>$G$14&lt;&gt;"Y"</formula>
    </cfRule>
  </conditionalFormatting>
  <conditionalFormatting sqref="D113:DN113">
    <cfRule type="expression" dxfId="1842" priority="491">
      <formula>$H$14&lt;&gt;"Y"</formula>
    </cfRule>
  </conditionalFormatting>
  <conditionalFormatting sqref="D114:DN114">
    <cfRule type="expression" dxfId="1841" priority="494">
      <formula>$I$14&lt;&gt;"Y"</formula>
    </cfRule>
  </conditionalFormatting>
  <conditionalFormatting sqref="D115:DN115">
    <cfRule type="expression" dxfId="1840" priority="497">
      <formula>$J$14&lt;&gt;"Y"</formula>
    </cfRule>
  </conditionalFormatting>
  <conditionalFormatting sqref="D116:DN116">
    <cfRule type="expression" dxfId="1839" priority="500">
      <formula>$K$14&lt;&gt;"Y"</formula>
    </cfRule>
  </conditionalFormatting>
  <conditionalFormatting sqref="D12">
    <cfRule type="cellIs" dxfId="1838" priority="145" operator="equal">
      <formula>"Y"</formula>
    </cfRule>
    <cfRule type="cellIs" dxfId="1837" priority="146" operator="equal">
      <formula>"N"</formula>
    </cfRule>
  </conditionalFormatting>
  <conditionalFormatting sqref="D122">
    <cfRule type="cellIs" dxfId="1836" priority="505" operator="equal">
      <formula>"Y"</formula>
    </cfRule>
    <cfRule type="cellIs" dxfId="1835" priority="506" operator="equal">
      <formula>"N"</formula>
    </cfRule>
  </conditionalFormatting>
  <conditionalFormatting sqref="D123">
    <cfRule type="cellIs" dxfId="1834" priority="525" operator="equal">
      <formula>"Y"</formula>
    </cfRule>
    <cfRule type="cellIs" dxfId="1833" priority="526" operator="equal">
      <formula>"N"</formula>
    </cfRule>
  </conditionalFormatting>
  <conditionalFormatting sqref="D124">
    <cfRule type="cellIs" dxfId="1832" priority="545" operator="equal">
      <formula>"Y"</formula>
    </cfRule>
    <cfRule type="cellIs" dxfId="1831" priority="546" operator="equal">
      <formula>"N"</formula>
    </cfRule>
  </conditionalFormatting>
  <conditionalFormatting sqref="D125">
    <cfRule type="cellIs" dxfId="1830" priority="565" operator="equal">
      <formula>"Y"</formula>
    </cfRule>
    <cfRule type="cellIs" dxfId="1829" priority="566" operator="equal">
      <formula>"N"</formula>
    </cfRule>
  </conditionalFormatting>
  <conditionalFormatting sqref="D126">
    <cfRule type="cellIs" dxfId="1828" priority="585" operator="equal">
      <formula>"Y"</formula>
    </cfRule>
    <cfRule type="cellIs" dxfId="1827" priority="586" operator="equal">
      <formula>"N"</formula>
    </cfRule>
  </conditionalFormatting>
  <conditionalFormatting sqref="D127">
    <cfRule type="cellIs" dxfId="1826" priority="605" operator="equal">
      <formula>"Y"</formula>
    </cfRule>
    <cfRule type="cellIs" dxfId="1825" priority="606" operator="equal">
      <formula>"N"</formula>
    </cfRule>
  </conditionalFormatting>
  <conditionalFormatting sqref="D128">
    <cfRule type="cellIs" dxfId="1824" priority="625" operator="equal">
      <formula>"Y"</formula>
    </cfRule>
    <cfRule type="cellIs" dxfId="1823" priority="626" operator="equal">
      <formula>"N"</formula>
    </cfRule>
  </conditionalFormatting>
  <conditionalFormatting sqref="D129">
    <cfRule type="cellIs" dxfId="1822" priority="645" operator="equal">
      <formula>"Y"</formula>
    </cfRule>
    <cfRule type="cellIs" dxfId="1821" priority="646" operator="equal">
      <formula>"N"</formula>
    </cfRule>
  </conditionalFormatting>
  <conditionalFormatting sqref="D13">
    <cfRule type="cellIs" dxfId="1820" priority="165" operator="equal">
      <formula>"Y"</formula>
    </cfRule>
    <cfRule type="cellIs" dxfId="1819" priority="166" operator="equal">
      <formula>"N"</formula>
    </cfRule>
  </conditionalFormatting>
  <conditionalFormatting sqref="D130">
    <cfRule type="cellIs" dxfId="1818" priority="665" operator="equal">
      <formula>"Y"</formula>
    </cfRule>
    <cfRule type="cellIs" dxfId="1817" priority="666" operator="equal">
      <formula>"N"</formula>
    </cfRule>
  </conditionalFormatting>
  <conditionalFormatting sqref="D131">
    <cfRule type="cellIs" dxfId="1816" priority="685" operator="equal">
      <formula>"Y"</formula>
    </cfRule>
    <cfRule type="cellIs" dxfId="1815" priority="686" operator="equal">
      <formula>"N"</formula>
    </cfRule>
  </conditionalFormatting>
  <conditionalFormatting sqref="D134:DN134">
    <cfRule type="expression" dxfId="1814" priority="703">
      <formula>$B$122&lt;&gt;"Y"</formula>
    </cfRule>
  </conditionalFormatting>
  <conditionalFormatting sqref="D135:DN135">
    <cfRule type="expression" dxfId="1813" priority="706">
      <formula>$C$122&lt;&gt;"Y"</formula>
    </cfRule>
  </conditionalFormatting>
  <conditionalFormatting sqref="D136:DN136">
    <cfRule type="expression" dxfId="1812" priority="709">
      <formula>$D$122&lt;&gt;"Y"</formula>
    </cfRule>
  </conditionalFormatting>
  <conditionalFormatting sqref="D137:DN137">
    <cfRule type="expression" dxfId="1811" priority="712">
      <formula>$E$122&lt;&gt;"Y"</formula>
    </cfRule>
  </conditionalFormatting>
  <conditionalFormatting sqref="D138:DN138">
    <cfRule type="expression" dxfId="1810" priority="715">
      <formula>$F$122&lt;&gt;"Y"</formula>
    </cfRule>
  </conditionalFormatting>
  <conditionalFormatting sqref="D139:DN139">
    <cfRule type="expression" dxfId="1809" priority="718">
      <formula>$G$122&lt;&gt;"Y"</formula>
    </cfRule>
  </conditionalFormatting>
  <conditionalFormatting sqref="D14">
    <cfRule type="cellIs" dxfId="1808" priority="185" operator="equal">
      <formula>"Y"</formula>
    </cfRule>
    <cfRule type="cellIs" dxfId="1807" priority="186" operator="equal">
      <formula>"N"</formula>
    </cfRule>
  </conditionalFormatting>
  <conditionalFormatting sqref="D140:DN140">
    <cfRule type="expression" dxfId="1806" priority="721">
      <formula>$H$122&lt;&gt;"Y"</formula>
    </cfRule>
  </conditionalFormatting>
  <conditionalFormatting sqref="D141:DN141">
    <cfRule type="expression" dxfId="1805" priority="724">
      <formula>$I$122&lt;&gt;"Y"</formula>
    </cfRule>
  </conditionalFormatting>
  <conditionalFormatting sqref="D142:DN142">
    <cfRule type="expression" dxfId="1804" priority="727">
      <formula>$J$122&lt;&gt;"Y"</formula>
    </cfRule>
  </conditionalFormatting>
  <conditionalFormatting sqref="D143:DN143">
    <cfRule type="expression" dxfId="1803" priority="730">
      <formula>$K$122&lt;&gt;"Y"</formula>
    </cfRule>
  </conditionalFormatting>
  <conditionalFormatting sqref="D144:DN144">
    <cfRule type="expression" dxfId="1802" priority="733">
      <formula>$B$123&lt;&gt;"Y"</formula>
    </cfRule>
  </conditionalFormatting>
  <conditionalFormatting sqref="D145:DN145">
    <cfRule type="expression" dxfId="1801" priority="736">
      <formula>$C$123&lt;&gt;"Y"</formula>
    </cfRule>
  </conditionalFormatting>
  <conditionalFormatting sqref="D146:DN146">
    <cfRule type="expression" dxfId="1800" priority="739">
      <formula>$D$123&lt;&gt;"Y"</formula>
    </cfRule>
  </conditionalFormatting>
  <conditionalFormatting sqref="D147:DN147">
    <cfRule type="expression" dxfId="1799" priority="742">
      <formula>$E$123&lt;&gt;"Y"</formula>
    </cfRule>
  </conditionalFormatting>
  <conditionalFormatting sqref="D148:DN148">
    <cfRule type="expression" dxfId="1798" priority="745">
      <formula>$F$123&lt;&gt;"Y"</formula>
    </cfRule>
  </conditionalFormatting>
  <conditionalFormatting sqref="D149:DN149">
    <cfRule type="expression" dxfId="1797" priority="748">
      <formula>$G$123&lt;&gt;"Y"</formula>
    </cfRule>
  </conditionalFormatting>
  <conditionalFormatting sqref="D150:DN150">
    <cfRule type="expression" dxfId="1796" priority="751">
      <formula>$H$123&lt;&gt;"Y"</formula>
    </cfRule>
  </conditionalFormatting>
  <conditionalFormatting sqref="D151:DN151">
    <cfRule type="expression" dxfId="1795" priority="754">
      <formula>$I$123&lt;&gt;"Y"</formula>
    </cfRule>
  </conditionalFormatting>
  <conditionalFormatting sqref="D152:DN152">
    <cfRule type="expression" dxfId="1794" priority="757">
      <formula>$J$123&lt;&gt;"Y"</formula>
    </cfRule>
  </conditionalFormatting>
  <conditionalFormatting sqref="D153:DN153">
    <cfRule type="expression" dxfId="1793" priority="760">
      <formula>$K$123&lt;&gt;"Y"</formula>
    </cfRule>
  </conditionalFormatting>
  <conditionalFormatting sqref="D154:DN154">
    <cfRule type="expression" dxfId="1792" priority="763">
      <formula>$B$124&lt;&gt;"Y"</formula>
    </cfRule>
  </conditionalFormatting>
  <conditionalFormatting sqref="D155:DN155">
    <cfRule type="expression" dxfId="1791" priority="766">
      <formula>$C$124&lt;&gt;"Y"</formula>
    </cfRule>
  </conditionalFormatting>
  <conditionalFormatting sqref="D156:DN156">
    <cfRule type="expression" dxfId="1790" priority="769">
      <formula>$D$124&lt;&gt;"Y"</formula>
    </cfRule>
  </conditionalFormatting>
  <conditionalFormatting sqref="D157:DN157">
    <cfRule type="expression" dxfId="1789" priority="772">
      <formula>$E$124&lt;&gt;"Y"</formula>
    </cfRule>
  </conditionalFormatting>
  <conditionalFormatting sqref="D158:DN158">
    <cfRule type="expression" dxfId="1788" priority="775">
      <formula>$F$124&lt;&gt;"Y"</formula>
    </cfRule>
  </conditionalFormatting>
  <conditionalFormatting sqref="D159:DN159">
    <cfRule type="expression" dxfId="1787" priority="778">
      <formula>$G$124&lt;&gt;"Y"</formula>
    </cfRule>
  </conditionalFormatting>
  <conditionalFormatting sqref="D160:DN160">
    <cfRule type="expression" dxfId="1786" priority="781">
      <formula>$H$124&lt;&gt;"Y"</formula>
    </cfRule>
  </conditionalFormatting>
  <conditionalFormatting sqref="D161:DN161">
    <cfRule type="expression" dxfId="1785" priority="784">
      <formula>$I$124&lt;&gt;"Y"</formula>
    </cfRule>
  </conditionalFormatting>
  <conditionalFormatting sqref="D162:DN162">
    <cfRule type="expression" dxfId="1784" priority="787">
      <formula>$J$124&lt;&gt;"Y"</formula>
    </cfRule>
  </conditionalFormatting>
  <conditionalFormatting sqref="D163:DN163">
    <cfRule type="expression" dxfId="1783" priority="790">
      <formula>$K$124&lt;&gt;"Y"</formula>
    </cfRule>
  </conditionalFormatting>
  <conditionalFormatting sqref="D164:DN164">
    <cfRule type="expression" dxfId="1782" priority="793">
      <formula>$B$125&lt;&gt;"Y"</formula>
    </cfRule>
  </conditionalFormatting>
  <conditionalFormatting sqref="D165:DN165">
    <cfRule type="expression" dxfId="1781" priority="796">
      <formula>$C$125&lt;&gt;"Y"</formula>
    </cfRule>
  </conditionalFormatting>
  <conditionalFormatting sqref="D166:DN166">
    <cfRule type="expression" dxfId="1780" priority="799">
      <formula>$D$125&lt;&gt;"Y"</formula>
    </cfRule>
  </conditionalFormatting>
  <conditionalFormatting sqref="D167:DN167">
    <cfRule type="expression" dxfId="1779" priority="802">
      <formula>$E$125&lt;&gt;"Y"</formula>
    </cfRule>
  </conditionalFormatting>
  <conditionalFormatting sqref="D168:DN168">
    <cfRule type="expression" dxfId="1778" priority="805">
      <formula>$F$125&lt;&gt;"Y"</formula>
    </cfRule>
  </conditionalFormatting>
  <conditionalFormatting sqref="D169:DN169">
    <cfRule type="expression" dxfId="1777" priority="808">
      <formula>$G$125&lt;&gt;"Y"</formula>
    </cfRule>
  </conditionalFormatting>
  <conditionalFormatting sqref="D170:DN170">
    <cfRule type="expression" dxfId="1776" priority="811">
      <formula>$H$125&lt;&gt;"Y"</formula>
    </cfRule>
  </conditionalFormatting>
  <conditionalFormatting sqref="D171:DN171">
    <cfRule type="expression" dxfId="1775" priority="814">
      <formula>$I$125&lt;&gt;"Y"</formula>
    </cfRule>
  </conditionalFormatting>
  <conditionalFormatting sqref="D172:DN172">
    <cfRule type="expression" dxfId="1774" priority="817">
      <formula>$J$125&lt;&gt;"Y"</formula>
    </cfRule>
  </conditionalFormatting>
  <conditionalFormatting sqref="D173:DN173">
    <cfRule type="expression" dxfId="1773" priority="820">
      <formula>$K$125&lt;&gt;"Y"</formula>
    </cfRule>
  </conditionalFormatting>
  <conditionalFormatting sqref="D174:DN174">
    <cfRule type="expression" dxfId="1772" priority="823">
      <formula>$B$126&lt;&gt;"Y"</formula>
    </cfRule>
  </conditionalFormatting>
  <conditionalFormatting sqref="D175:DN175">
    <cfRule type="expression" dxfId="1771" priority="826">
      <formula>$C$126&lt;&gt;"Y"</formula>
    </cfRule>
  </conditionalFormatting>
  <conditionalFormatting sqref="D176:DN176">
    <cfRule type="expression" dxfId="1770" priority="829">
      <formula>$D$126&lt;&gt;"Y"</formula>
    </cfRule>
  </conditionalFormatting>
  <conditionalFormatting sqref="D177:DN177">
    <cfRule type="expression" dxfId="1769" priority="832">
      <formula>$E$126&lt;&gt;"Y"</formula>
    </cfRule>
  </conditionalFormatting>
  <conditionalFormatting sqref="D178:DN178">
    <cfRule type="expression" dxfId="1768" priority="835">
      <formula>$F$126&lt;&gt;"Y"</formula>
    </cfRule>
  </conditionalFormatting>
  <conditionalFormatting sqref="D179:DN179">
    <cfRule type="expression" dxfId="1767" priority="838">
      <formula>$G$126&lt;&gt;"Y"</formula>
    </cfRule>
  </conditionalFormatting>
  <conditionalFormatting sqref="D17:DN17">
    <cfRule type="expression" dxfId="1766" priority="203">
      <formula>$B$5&lt;&gt;"Y"</formula>
    </cfRule>
  </conditionalFormatting>
  <conditionalFormatting sqref="D180:DN180">
    <cfRule type="expression" dxfId="1765" priority="841">
      <formula>$H$126&lt;&gt;"Y"</formula>
    </cfRule>
  </conditionalFormatting>
  <conditionalFormatting sqref="D181:DN181">
    <cfRule type="expression" dxfId="1764" priority="844">
      <formula>$I$126&lt;&gt;"Y"</formula>
    </cfRule>
  </conditionalFormatting>
  <conditionalFormatting sqref="D182:DN182">
    <cfRule type="expression" dxfId="1763" priority="847">
      <formula>$J$126&lt;&gt;"Y"</formula>
    </cfRule>
  </conditionalFormatting>
  <conditionalFormatting sqref="D183:DN183">
    <cfRule type="expression" dxfId="1762" priority="850">
      <formula>$K$126&lt;&gt;"Y"</formula>
    </cfRule>
  </conditionalFormatting>
  <conditionalFormatting sqref="D184:DN184">
    <cfRule type="expression" dxfId="1761" priority="853">
      <formula>$B$127&lt;&gt;"Y"</formula>
    </cfRule>
  </conditionalFormatting>
  <conditionalFormatting sqref="D185:DN185">
    <cfRule type="expression" dxfId="1760" priority="856">
      <formula>$C$127&lt;&gt;"Y"</formula>
    </cfRule>
  </conditionalFormatting>
  <conditionalFormatting sqref="D186:DN186">
    <cfRule type="expression" dxfId="1759" priority="859">
      <formula>$D$127&lt;&gt;"Y"</formula>
    </cfRule>
  </conditionalFormatting>
  <conditionalFormatting sqref="D187:DN187">
    <cfRule type="expression" dxfId="1758" priority="862">
      <formula>$E$127&lt;&gt;"Y"</formula>
    </cfRule>
  </conditionalFormatting>
  <conditionalFormatting sqref="D188:DN188">
    <cfRule type="expression" dxfId="1757" priority="865">
      <formula>$F$127&lt;&gt;"Y"</formula>
    </cfRule>
  </conditionalFormatting>
  <conditionalFormatting sqref="D189:DN189">
    <cfRule type="expression" dxfId="1756" priority="868">
      <formula>$G$127&lt;&gt;"Y"</formula>
    </cfRule>
  </conditionalFormatting>
  <conditionalFormatting sqref="D18:DN18">
    <cfRule type="expression" dxfId="1755" priority="206">
      <formula>$C$5&lt;&gt;"Y"</formula>
    </cfRule>
  </conditionalFormatting>
  <conditionalFormatting sqref="D190:DN190">
    <cfRule type="expression" dxfId="1754" priority="871">
      <formula>$H$127&lt;&gt;"Y"</formula>
    </cfRule>
  </conditionalFormatting>
  <conditionalFormatting sqref="D191:DN191">
    <cfRule type="expression" dxfId="1753" priority="874">
      <formula>$I$127&lt;&gt;"Y"</formula>
    </cfRule>
  </conditionalFormatting>
  <conditionalFormatting sqref="D192:DN192">
    <cfRule type="expression" dxfId="1752" priority="877">
      <formula>$J$127&lt;&gt;"Y"</formula>
    </cfRule>
  </conditionalFormatting>
  <conditionalFormatting sqref="D193:DN193">
    <cfRule type="expression" dxfId="1751" priority="880">
      <formula>$K$127&lt;&gt;"Y"</formula>
    </cfRule>
  </conditionalFormatting>
  <conditionalFormatting sqref="D194:DN194">
    <cfRule type="expression" dxfId="1750" priority="883">
      <formula>$B$128&lt;&gt;"Y"</formula>
    </cfRule>
  </conditionalFormatting>
  <conditionalFormatting sqref="D195:DN195">
    <cfRule type="expression" dxfId="1749" priority="886">
      <formula>$C$128&lt;&gt;"Y"</formula>
    </cfRule>
  </conditionalFormatting>
  <conditionalFormatting sqref="D196:DN196">
    <cfRule type="expression" dxfId="1748" priority="889">
      <formula>$D$128&lt;&gt;"Y"</formula>
    </cfRule>
  </conditionalFormatting>
  <conditionalFormatting sqref="D197:DN197">
    <cfRule type="expression" dxfId="1747" priority="892">
      <formula>$E$128&lt;&gt;"Y"</formula>
    </cfRule>
  </conditionalFormatting>
  <conditionalFormatting sqref="D198:DN198">
    <cfRule type="expression" dxfId="1746" priority="895">
      <formula>$F$128&lt;&gt;"Y"</formula>
    </cfRule>
  </conditionalFormatting>
  <conditionalFormatting sqref="D199:DN199">
    <cfRule type="expression" dxfId="1745" priority="898">
      <formula>$G$128&lt;&gt;"Y"</formula>
    </cfRule>
  </conditionalFormatting>
  <conditionalFormatting sqref="D19:DN19">
    <cfRule type="expression" dxfId="1744" priority="209">
      <formula>$D$5&lt;&gt;"Y"</formula>
    </cfRule>
  </conditionalFormatting>
  <conditionalFormatting sqref="D200:DN200">
    <cfRule type="expression" dxfId="1743" priority="901">
      <formula>$H$128&lt;&gt;"Y"</formula>
    </cfRule>
  </conditionalFormatting>
  <conditionalFormatting sqref="D201:DN201">
    <cfRule type="expression" dxfId="1742" priority="904">
      <formula>$I$128&lt;&gt;"Y"</formula>
    </cfRule>
  </conditionalFormatting>
  <conditionalFormatting sqref="D202:DN202">
    <cfRule type="expression" dxfId="1741" priority="907">
      <formula>$J$128&lt;&gt;"Y"</formula>
    </cfRule>
  </conditionalFormatting>
  <conditionalFormatting sqref="D203:DN203">
    <cfRule type="expression" dxfId="1740" priority="910">
      <formula>$K$128&lt;&gt;"Y"</formula>
    </cfRule>
  </conditionalFormatting>
  <conditionalFormatting sqref="D204:DN204">
    <cfRule type="expression" dxfId="1739" priority="913">
      <formula>$B$129&lt;&gt;"Y"</formula>
    </cfRule>
  </conditionalFormatting>
  <conditionalFormatting sqref="D205:DN205">
    <cfRule type="expression" dxfId="1738" priority="916">
      <formula>$C$129&lt;&gt;"Y"</formula>
    </cfRule>
  </conditionalFormatting>
  <conditionalFormatting sqref="D206:DN206">
    <cfRule type="expression" dxfId="1737" priority="919">
      <formula>$D$129&lt;&gt;"Y"</formula>
    </cfRule>
  </conditionalFormatting>
  <conditionalFormatting sqref="D207:DN207">
    <cfRule type="expression" dxfId="1736" priority="922">
      <formula>$E$129&lt;&gt;"Y"</formula>
    </cfRule>
  </conditionalFormatting>
  <conditionalFormatting sqref="D208:DN208">
    <cfRule type="expression" dxfId="1735" priority="925">
      <formula>$F$129&lt;&gt;"Y"</formula>
    </cfRule>
  </conditionalFormatting>
  <conditionalFormatting sqref="D209:DN209">
    <cfRule type="expression" dxfId="1734" priority="928">
      <formula>$G$129&lt;&gt;"Y"</formula>
    </cfRule>
  </conditionalFormatting>
  <conditionalFormatting sqref="D20:DN20">
    <cfRule type="expression" dxfId="1733" priority="212">
      <formula>$E$5&lt;&gt;"Y"</formula>
    </cfRule>
  </conditionalFormatting>
  <conditionalFormatting sqref="D210:DN210">
    <cfRule type="expression" dxfId="1732" priority="931">
      <formula>$H$129&lt;&gt;"Y"</formula>
    </cfRule>
  </conditionalFormatting>
  <conditionalFormatting sqref="D211:DN211">
    <cfRule type="expression" dxfId="1731" priority="934">
      <formula>$I$129&lt;&gt;"Y"</formula>
    </cfRule>
  </conditionalFormatting>
  <conditionalFormatting sqref="D212:DN212">
    <cfRule type="expression" dxfId="1730" priority="937">
      <formula>$J$129&lt;&gt;"Y"</formula>
    </cfRule>
  </conditionalFormatting>
  <conditionalFormatting sqref="D213:DN213">
    <cfRule type="expression" dxfId="1729" priority="940">
      <formula>$K$129&lt;&gt;"Y"</formula>
    </cfRule>
  </conditionalFormatting>
  <conditionalFormatting sqref="D214:DN214">
    <cfRule type="expression" dxfId="1728" priority="943">
      <formula>$B$130&lt;&gt;"Y"</formula>
    </cfRule>
  </conditionalFormatting>
  <conditionalFormatting sqref="D215:DN215">
    <cfRule type="expression" dxfId="1727" priority="946">
      <formula>$C$130&lt;&gt;"Y"</formula>
    </cfRule>
  </conditionalFormatting>
  <conditionalFormatting sqref="D216:DN216">
    <cfRule type="expression" dxfId="1726" priority="949">
      <formula>$D$130&lt;&gt;"Y"</formula>
    </cfRule>
  </conditionalFormatting>
  <conditionalFormatting sqref="D217:DN217">
    <cfRule type="expression" dxfId="1725" priority="952">
      <formula>$E$130&lt;&gt;"Y"</formula>
    </cfRule>
  </conditionalFormatting>
  <conditionalFormatting sqref="D218:DN218">
    <cfRule type="expression" dxfId="1724" priority="955">
      <formula>$F$130&lt;&gt;"Y"</formula>
    </cfRule>
  </conditionalFormatting>
  <conditionalFormatting sqref="D219:DN219">
    <cfRule type="expression" dxfId="1723" priority="958">
      <formula>$G$130&lt;&gt;"Y"</formula>
    </cfRule>
  </conditionalFormatting>
  <conditionalFormatting sqref="D21:DN21">
    <cfRule type="expression" dxfId="1722" priority="215">
      <formula>$F$5&lt;&gt;"Y"</formula>
    </cfRule>
  </conditionalFormatting>
  <conditionalFormatting sqref="D220:DN220">
    <cfRule type="expression" dxfId="1721" priority="961">
      <formula>$H$130&lt;&gt;"Y"</formula>
    </cfRule>
  </conditionalFormatting>
  <conditionalFormatting sqref="D221:DN221">
    <cfRule type="expression" dxfId="1720" priority="964">
      <formula>$I$130&lt;&gt;"Y"</formula>
    </cfRule>
  </conditionalFormatting>
  <conditionalFormatting sqref="D222:DN222">
    <cfRule type="expression" dxfId="1719" priority="967">
      <formula>$J$130&lt;&gt;"Y"</formula>
    </cfRule>
  </conditionalFormatting>
  <conditionalFormatting sqref="D223:DN223">
    <cfRule type="expression" dxfId="1718" priority="970">
      <formula>$K$130&lt;&gt;"Y"</formula>
    </cfRule>
  </conditionalFormatting>
  <conditionalFormatting sqref="D224:DN224">
    <cfRule type="expression" dxfId="1717" priority="973">
      <formula>$B$131&lt;&gt;"Y"</formula>
    </cfRule>
  </conditionalFormatting>
  <conditionalFormatting sqref="D225:DN225">
    <cfRule type="expression" dxfId="1716" priority="976">
      <formula>$C$131&lt;&gt;"Y"</formula>
    </cfRule>
  </conditionalFormatting>
  <conditionalFormatting sqref="D226:DN226">
    <cfRule type="expression" dxfId="1715" priority="979">
      <formula>$D$131&lt;&gt;"Y"</formula>
    </cfRule>
  </conditionalFormatting>
  <conditionalFormatting sqref="D227:DN227">
    <cfRule type="expression" dxfId="1714" priority="982">
      <formula>$E$131&lt;&gt;"Y"</formula>
    </cfRule>
  </conditionalFormatting>
  <conditionalFormatting sqref="D228:DN228">
    <cfRule type="expression" dxfId="1713" priority="985">
      <formula>$F$131&lt;&gt;"Y"</formula>
    </cfRule>
  </conditionalFormatting>
  <conditionalFormatting sqref="D229:DN229">
    <cfRule type="expression" dxfId="1712" priority="988">
      <formula>$G$131&lt;&gt;"Y"</formula>
    </cfRule>
  </conditionalFormatting>
  <conditionalFormatting sqref="D22:DN22">
    <cfRule type="expression" dxfId="1711" priority="218">
      <formula>$G$5&lt;&gt;"Y"</formula>
    </cfRule>
  </conditionalFormatting>
  <conditionalFormatting sqref="D230:DN230">
    <cfRule type="expression" dxfId="1710" priority="991">
      <formula>$H$131&lt;&gt;"Y"</formula>
    </cfRule>
  </conditionalFormatting>
  <conditionalFormatting sqref="D231:DN231">
    <cfRule type="expression" dxfId="1709" priority="994">
      <formula>$I$131&lt;&gt;"Y"</formula>
    </cfRule>
  </conditionalFormatting>
  <conditionalFormatting sqref="D232:DN232">
    <cfRule type="expression" dxfId="1708" priority="997">
      <formula>$J$131&lt;&gt;"Y"</formula>
    </cfRule>
  </conditionalFormatting>
  <conditionalFormatting sqref="D233:DN233">
    <cfRule type="expression" dxfId="1707" priority="1000">
      <formula>$K$131&lt;&gt;"Y"</formula>
    </cfRule>
  </conditionalFormatting>
  <conditionalFormatting sqref="D239">
    <cfRule type="cellIs" dxfId="1706" priority="1005" operator="equal">
      <formula>"Y"</formula>
    </cfRule>
    <cfRule type="cellIs" dxfId="1705" priority="1006" operator="equal">
      <formula>"N"</formula>
    </cfRule>
  </conditionalFormatting>
  <conditionalFormatting sqref="D23:DN23">
    <cfRule type="expression" dxfId="1704" priority="221">
      <formula>$H$5&lt;&gt;"Y"</formula>
    </cfRule>
  </conditionalFormatting>
  <conditionalFormatting sqref="D240">
    <cfRule type="cellIs" dxfId="1703" priority="1025" operator="equal">
      <formula>"Y"</formula>
    </cfRule>
    <cfRule type="cellIs" dxfId="1702" priority="1026" operator="equal">
      <formula>"N"</formula>
    </cfRule>
  </conditionalFormatting>
  <conditionalFormatting sqref="D241">
    <cfRule type="cellIs" dxfId="1701" priority="1045" operator="equal">
      <formula>"Y"</formula>
    </cfRule>
    <cfRule type="cellIs" dxfId="1700" priority="1046" operator="equal">
      <formula>"N"</formula>
    </cfRule>
  </conditionalFormatting>
  <conditionalFormatting sqref="D242">
    <cfRule type="cellIs" dxfId="1699" priority="1065" operator="equal">
      <formula>"Y"</formula>
    </cfRule>
    <cfRule type="cellIs" dxfId="1698" priority="1066" operator="equal">
      <formula>"N"</formula>
    </cfRule>
  </conditionalFormatting>
  <conditionalFormatting sqref="D243">
    <cfRule type="cellIs" dxfId="1697" priority="1085" operator="equal">
      <formula>"Y"</formula>
    </cfRule>
    <cfRule type="cellIs" dxfId="1696" priority="1086" operator="equal">
      <formula>"N"</formula>
    </cfRule>
  </conditionalFormatting>
  <conditionalFormatting sqref="D244">
    <cfRule type="cellIs" dxfId="1695" priority="1105" operator="equal">
      <formula>"Y"</formula>
    </cfRule>
    <cfRule type="cellIs" dxfId="1694" priority="1106" operator="equal">
      <formula>"N"</formula>
    </cfRule>
  </conditionalFormatting>
  <conditionalFormatting sqref="D245">
    <cfRule type="cellIs" dxfId="1693" priority="1125" operator="equal">
      <formula>"Y"</formula>
    </cfRule>
    <cfRule type="cellIs" dxfId="1692" priority="1126" operator="equal">
      <formula>"N"</formula>
    </cfRule>
  </conditionalFormatting>
  <conditionalFormatting sqref="D246">
    <cfRule type="cellIs" dxfId="1691" priority="1145" operator="equal">
      <formula>"Y"</formula>
    </cfRule>
    <cfRule type="cellIs" dxfId="1690" priority="1146" operator="equal">
      <formula>"N"</formula>
    </cfRule>
  </conditionalFormatting>
  <conditionalFormatting sqref="D247">
    <cfRule type="cellIs" dxfId="1689" priority="1165" operator="equal">
      <formula>"Y"</formula>
    </cfRule>
    <cfRule type="cellIs" dxfId="1688" priority="1166" operator="equal">
      <formula>"N"</formula>
    </cfRule>
  </conditionalFormatting>
  <conditionalFormatting sqref="D248">
    <cfRule type="cellIs" dxfId="1687" priority="1185" operator="equal">
      <formula>"Y"</formula>
    </cfRule>
    <cfRule type="cellIs" dxfId="1686" priority="1186" operator="equal">
      <formula>"N"</formula>
    </cfRule>
  </conditionalFormatting>
  <conditionalFormatting sqref="D24:DN24">
    <cfRule type="expression" dxfId="1685" priority="224">
      <formula>$I$5&lt;&gt;"Y"</formula>
    </cfRule>
  </conditionalFormatting>
  <conditionalFormatting sqref="D251:DN251">
    <cfRule type="expression" dxfId="1684" priority="1203">
      <formula>$B$239&lt;&gt;"Y"</formula>
    </cfRule>
  </conditionalFormatting>
  <conditionalFormatting sqref="D252:DN252">
    <cfRule type="expression" dxfId="1683" priority="1206">
      <formula>$C$239&lt;&gt;"Y"</formula>
    </cfRule>
  </conditionalFormatting>
  <conditionalFormatting sqref="D253:DN253">
    <cfRule type="expression" dxfId="1682" priority="1209">
      <formula>$D$239&lt;&gt;"Y"</formula>
    </cfRule>
  </conditionalFormatting>
  <conditionalFormatting sqref="D254:DN254">
    <cfRule type="expression" dxfId="1681" priority="1212">
      <formula>$E$239&lt;&gt;"Y"</formula>
    </cfRule>
  </conditionalFormatting>
  <conditionalFormatting sqref="D255:DN255">
    <cfRule type="expression" dxfId="1680" priority="1215">
      <formula>$F$239&lt;&gt;"Y"</formula>
    </cfRule>
  </conditionalFormatting>
  <conditionalFormatting sqref="D256:DN256">
    <cfRule type="expression" dxfId="1679" priority="1218">
      <formula>$G$239&lt;&gt;"Y"</formula>
    </cfRule>
  </conditionalFormatting>
  <conditionalFormatting sqref="D257:DN257">
    <cfRule type="expression" dxfId="1678" priority="1221">
      <formula>$H$239&lt;&gt;"Y"</formula>
    </cfRule>
  </conditionalFormatting>
  <conditionalFormatting sqref="D258:DN258">
    <cfRule type="expression" dxfId="1677" priority="1224">
      <formula>$I$239&lt;&gt;"Y"</formula>
    </cfRule>
  </conditionalFormatting>
  <conditionalFormatting sqref="D259:DN259">
    <cfRule type="expression" dxfId="1676" priority="1227">
      <formula>$J$239&lt;&gt;"Y"</formula>
    </cfRule>
  </conditionalFormatting>
  <conditionalFormatting sqref="D25:DN25">
    <cfRule type="expression" dxfId="1675" priority="227">
      <formula>$J$5&lt;&gt;"Y"</formula>
    </cfRule>
  </conditionalFormatting>
  <conditionalFormatting sqref="D260:DN260">
    <cfRule type="expression" dxfId="1674" priority="1230">
      <formula>$K$239&lt;&gt;"Y"</formula>
    </cfRule>
  </conditionalFormatting>
  <conditionalFormatting sqref="D261:DN261">
    <cfRule type="expression" dxfId="1673" priority="1233">
      <formula>$B$240&lt;&gt;"Y"</formula>
    </cfRule>
  </conditionalFormatting>
  <conditionalFormatting sqref="D262:DN262">
    <cfRule type="expression" dxfId="1672" priority="1236">
      <formula>$C$240&lt;&gt;"Y"</formula>
    </cfRule>
  </conditionalFormatting>
  <conditionalFormatting sqref="D263:DN263">
    <cfRule type="expression" dxfId="1671" priority="1239">
      <formula>$D$240&lt;&gt;"Y"</formula>
    </cfRule>
  </conditionalFormatting>
  <conditionalFormatting sqref="D264:DN264">
    <cfRule type="expression" dxfId="1670" priority="1242">
      <formula>$E$240&lt;&gt;"Y"</formula>
    </cfRule>
  </conditionalFormatting>
  <conditionalFormatting sqref="D265:DN265">
    <cfRule type="expression" dxfId="1669" priority="1245">
      <formula>$F$240&lt;&gt;"Y"</formula>
    </cfRule>
  </conditionalFormatting>
  <conditionalFormatting sqref="D266:DN266">
    <cfRule type="expression" dxfId="1668" priority="1248">
      <formula>$G$240&lt;&gt;"Y"</formula>
    </cfRule>
  </conditionalFormatting>
  <conditionalFormatting sqref="D267:DN267">
    <cfRule type="expression" dxfId="1667" priority="1251">
      <formula>$H$240&lt;&gt;"Y"</formula>
    </cfRule>
  </conditionalFormatting>
  <conditionalFormatting sqref="D268:DN268">
    <cfRule type="expression" dxfId="1666" priority="1254">
      <formula>$I$240&lt;&gt;"Y"</formula>
    </cfRule>
  </conditionalFormatting>
  <conditionalFormatting sqref="D269:DN269">
    <cfRule type="expression" dxfId="1665" priority="1257">
      <formula>$J$240&lt;&gt;"Y"</formula>
    </cfRule>
  </conditionalFormatting>
  <conditionalFormatting sqref="D26:DN26">
    <cfRule type="expression" dxfId="1664" priority="230">
      <formula>$K$5&lt;&gt;"Y"</formula>
    </cfRule>
  </conditionalFormatting>
  <conditionalFormatting sqref="D270:DN270">
    <cfRule type="expression" dxfId="1663" priority="1260">
      <formula>$K$240&lt;&gt;"Y"</formula>
    </cfRule>
  </conditionalFormatting>
  <conditionalFormatting sqref="D271:DN271">
    <cfRule type="expression" dxfId="1662" priority="1263">
      <formula>$B$241&lt;&gt;"Y"</formula>
    </cfRule>
  </conditionalFormatting>
  <conditionalFormatting sqref="D272:DN272">
    <cfRule type="expression" dxfId="1661" priority="1266">
      <formula>$C$241&lt;&gt;"Y"</formula>
    </cfRule>
  </conditionalFormatting>
  <conditionalFormatting sqref="D273:DN273">
    <cfRule type="expression" dxfId="1660" priority="1269">
      <formula>$D$241&lt;&gt;"Y"</formula>
    </cfRule>
  </conditionalFormatting>
  <conditionalFormatting sqref="D274:DN274">
    <cfRule type="expression" dxfId="1659" priority="1272">
      <formula>$E$241&lt;&gt;"Y"</formula>
    </cfRule>
  </conditionalFormatting>
  <conditionalFormatting sqref="D275:DN275">
    <cfRule type="expression" dxfId="1658" priority="1275">
      <formula>$F$241&lt;&gt;"Y"</formula>
    </cfRule>
  </conditionalFormatting>
  <conditionalFormatting sqref="D276:DN276">
    <cfRule type="expression" dxfId="1657" priority="1278">
      <formula>$G$241&lt;&gt;"Y"</formula>
    </cfRule>
  </conditionalFormatting>
  <conditionalFormatting sqref="D277:DN277">
    <cfRule type="expression" dxfId="1656" priority="1281">
      <formula>$H$241&lt;&gt;"Y"</formula>
    </cfRule>
  </conditionalFormatting>
  <conditionalFormatting sqref="D278:DN278">
    <cfRule type="expression" dxfId="1655" priority="1284">
      <formula>$I$241&lt;&gt;"Y"</formula>
    </cfRule>
  </conditionalFormatting>
  <conditionalFormatting sqref="D279:DN279">
    <cfRule type="expression" dxfId="1654" priority="1287">
      <formula>$J$241&lt;&gt;"Y"</formula>
    </cfRule>
  </conditionalFormatting>
  <conditionalFormatting sqref="D27:DN27">
    <cfRule type="expression" dxfId="1653" priority="233">
      <formula>$B$6&lt;&gt;"Y"</formula>
    </cfRule>
  </conditionalFormatting>
  <conditionalFormatting sqref="D280:DN280">
    <cfRule type="expression" dxfId="1652" priority="1290">
      <formula>$K$241&lt;&gt;"Y"</formula>
    </cfRule>
  </conditionalFormatting>
  <conditionalFormatting sqref="D281:DN281">
    <cfRule type="expression" dxfId="1651" priority="1293">
      <formula>$B$242&lt;&gt;"Y"</formula>
    </cfRule>
  </conditionalFormatting>
  <conditionalFormatting sqref="D282:DN282">
    <cfRule type="expression" dxfId="1650" priority="1296">
      <formula>$C$242&lt;&gt;"Y"</formula>
    </cfRule>
  </conditionalFormatting>
  <conditionalFormatting sqref="D283:DN283">
    <cfRule type="expression" dxfId="1649" priority="1299">
      <formula>$D$242&lt;&gt;"Y"</formula>
    </cfRule>
  </conditionalFormatting>
  <conditionalFormatting sqref="D284:DN284">
    <cfRule type="expression" dxfId="1648" priority="1302">
      <formula>$E$242&lt;&gt;"Y"</formula>
    </cfRule>
  </conditionalFormatting>
  <conditionalFormatting sqref="D285:DN285">
    <cfRule type="expression" dxfId="1647" priority="1305">
      <formula>$F$242&lt;&gt;"Y"</formula>
    </cfRule>
  </conditionalFormatting>
  <conditionalFormatting sqref="D286:DN286">
    <cfRule type="expression" dxfId="1646" priority="1308">
      <formula>$G$242&lt;&gt;"Y"</formula>
    </cfRule>
  </conditionalFormatting>
  <conditionalFormatting sqref="D287:DN287">
    <cfRule type="expression" dxfId="1645" priority="1311">
      <formula>$H$242&lt;&gt;"Y"</formula>
    </cfRule>
  </conditionalFormatting>
  <conditionalFormatting sqref="D288:DN288">
    <cfRule type="expression" dxfId="1644" priority="1314">
      <formula>$I$242&lt;&gt;"Y"</formula>
    </cfRule>
  </conditionalFormatting>
  <conditionalFormatting sqref="D289:DN289">
    <cfRule type="expression" dxfId="1643" priority="1317">
      <formula>$J$242&lt;&gt;"Y"</formula>
    </cfRule>
  </conditionalFormatting>
  <conditionalFormatting sqref="D28:DN28">
    <cfRule type="expression" dxfId="1642" priority="236">
      <formula>$C$6&lt;&gt;"Y"</formula>
    </cfRule>
  </conditionalFormatting>
  <conditionalFormatting sqref="D290:DN290">
    <cfRule type="expression" dxfId="1641" priority="1320">
      <formula>$K$242&lt;&gt;"Y"</formula>
    </cfRule>
  </conditionalFormatting>
  <conditionalFormatting sqref="D291:DN291">
    <cfRule type="expression" dxfId="1640" priority="1323">
      <formula>$B$243&lt;&gt;"Y"</formula>
    </cfRule>
  </conditionalFormatting>
  <conditionalFormatting sqref="D292:DN292">
    <cfRule type="expression" dxfId="1639" priority="1326">
      <formula>$C$243&lt;&gt;"Y"</formula>
    </cfRule>
  </conditionalFormatting>
  <conditionalFormatting sqref="D293:DN293">
    <cfRule type="expression" dxfId="1638" priority="1329">
      <formula>$D$243&lt;&gt;"Y"</formula>
    </cfRule>
  </conditionalFormatting>
  <conditionalFormatting sqref="D294:DN294">
    <cfRule type="expression" dxfId="1637" priority="1332">
      <formula>$E$243&lt;&gt;"Y"</formula>
    </cfRule>
  </conditionalFormatting>
  <conditionalFormatting sqref="D295:DN295">
    <cfRule type="expression" dxfId="1636" priority="1335">
      <formula>$F$243&lt;&gt;"Y"</formula>
    </cfRule>
  </conditionalFormatting>
  <conditionalFormatting sqref="D296:DN296">
    <cfRule type="expression" dxfId="1635" priority="1338">
      <formula>$G$243&lt;&gt;"Y"</formula>
    </cfRule>
  </conditionalFormatting>
  <conditionalFormatting sqref="D297:DN297">
    <cfRule type="expression" dxfId="1634" priority="1341">
      <formula>$H$243&lt;&gt;"Y"</formula>
    </cfRule>
  </conditionalFormatting>
  <conditionalFormatting sqref="D298:DN298">
    <cfRule type="expression" dxfId="1633" priority="1344">
      <formula>$I$243&lt;&gt;"Y"</formula>
    </cfRule>
  </conditionalFormatting>
  <conditionalFormatting sqref="D299:DN299">
    <cfRule type="expression" dxfId="1632" priority="1347">
      <formula>$J$243&lt;&gt;"Y"</formula>
    </cfRule>
  </conditionalFormatting>
  <conditionalFormatting sqref="D29:DN29">
    <cfRule type="expression" dxfId="1631" priority="239">
      <formula>$D$6&lt;&gt;"Y"</formula>
    </cfRule>
  </conditionalFormatting>
  <conditionalFormatting sqref="D300:DN300">
    <cfRule type="expression" dxfId="1630" priority="1350">
      <formula>$K$243&lt;&gt;"Y"</formula>
    </cfRule>
  </conditionalFormatting>
  <conditionalFormatting sqref="D301:DN301">
    <cfRule type="expression" dxfId="1629" priority="1353">
      <formula>$B$244&lt;&gt;"Y"</formula>
    </cfRule>
  </conditionalFormatting>
  <conditionalFormatting sqref="D302:DN302">
    <cfRule type="expression" dxfId="1628" priority="1356">
      <formula>$C$244&lt;&gt;"Y"</formula>
    </cfRule>
  </conditionalFormatting>
  <conditionalFormatting sqref="D303:DN303">
    <cfRule type="expression" dxfId="1627" priority="1359">
      <formula>$D$244&lt;&gt;"Y"</formula>
    </cfRule>
  </conditionalFormatting>
  <conditionalFormatting sqref="D304:DN304">
    <cfRule type="expression" dxfId="1626" priority="1362">
      <formula>$E$244&lt;&gt;"Y"</formula>
    </cfRule>
  </conditionalFormatting>
  <conditionalFormatting sqref="D305:DN305">
    <cfRule type="expression" dxfId="1625" priority="1365">
      <formula>$F$244&lt;&gt;"Y"</formula>
    </cfRule>
  </conditionalFormatting>
  <conditionalFormatting sqref="D306:DN306">
    <cfRule type="expression" dxfId="1624" priority="1368">
      <formula>$G$244&lt;&gt;"Y"</formula>
    </cfRule>
  </conditionalFormatting>
  <conditionalFormatting sqref="D307:DN307">
    <cfRule type="expression" dxfId="1623" priority="1371">
      <formula>$H$244&lt;&gt;"Y"</formula>
    </cfRule>
  </conditionalFormatting>
  <conditionalFormatting sqref="D308:DN308">
    <cfRule type="expression" dxfId="1622" priority="1374">
      <formula>$I$244&lt;&gt;"Y"</formula>
    </cfRule>
  </conditionalFormatting>
  <conditionalFormatting sqref="D309:DN309">
    <cfRule type="expression" dxfId="1621" priority="1377">
      <formula>$J$244&lt;&gt;"Y"</formula>
    </cfRule>
  </conditionalFormatting>
  <conditionalFormatting sqref="D30:DN30">
    <cfRule type="expression" dxfId="1620" priority="242">
      <formula>$E$6&lt;&gt;"Y"</formula>
    </cfRule>
  </conditionalFormatting>
  <conditionalFormatting sqref="D310:DN310">
    <cfRule type="expression" dxfId="1619" priority="1380">
      <formula>$K$244&lt;&gt;"Y"</formula>
    </cfRule>
  </conditionalFormatting>
  <conditionalFormatting sqref="D311:DN311">
    <cfRule type="expression" dxfId="1618" priority="1383">
      <formula>$B$245&lt;&gt;"Y"</formula>
    </cfRule>
  </conditionalFormatting>
  <conditionalFormatting sqref="D312:DN312">
    <cfRule type="expression" dxfId="1617" priority="1386">
      <formula>$C$245&lt;&gt;"Y"</formula>
    </cfRule>
  </conditionalFormatting>
  <conditionalFormatting sqref="D313:DN313">
    <cfRule type="expression" dxfId="1616" priority="1389">
      <formula>$D$245&lt;&gt;"Y"</formula>
    </cfRule>
  </conditionalFormatting>
  <conditionalFormatting sqref="D314:DN314">
    <cfRule type="expression" dxfId="1615" priority="1392">
      <formula>$E$245&lt;&gt;"Y"</formula>
    </cfRule>
  </conditionalFormatting>
  <conditionalFormatting sqref="D315:DN315">
    <cfRule type="expression" dxfId="1614" priority="1395">
      <formula>$F$245&lt;&gt;"Y"</formula>
    </cfRule>
  </conditionalFormatting>
  <conditionalFormatting sqref="D316:DN316">
    <cfRule type="expression" dxfId="1613" priority="1398">
      <formula>$G$245&lt;&gt;"Y"</formula>
    </cfRule>
  </conditionalFormatting>
  <conditionalFormatting sqref="D317:DN317">
    <cfRule type="expression" dxfId="1612" priority="1401">
      <formula>$H$245&lt;&gt;"Y"</formula>
    </cfRule>
  </conditionalFormatting>
  <conditionalFormatting sqref="D318:DN318">
    <cfRule type="expression" dxfId="1611" priority="1404">
      <formula>$I$245&lt;&gt;"Y"</formula>
    </cfRule>
  </conditionalFormatting>
  <conditionalFormatting sqref="D319:DN319">
    <cfRule type="expression" dxfId="1610" priority="1407">
      <formula>$J$245&lt;&gt;"Y"</formula>
    </cfRule>
  </conditionalFormatting>
  <conditionalFormatting sqref="D31:DN31">
    <cfRule type="expression" dxfId="1609" priority="245">
      <formula>$F$6&lt;&gt;"Y"</formula>
    </cfRule>
  </conditionalFormatting>
  <conditionalFormatting sqref="D320:DN320">
    <cfRule type="expression" dxfId="1608" priority="1410">
      <formula>$K$245&lt;&gt;"Y"</formula>
    </cfRule>
  </conditionalFormatting>
  <conditionalFormatting sqref="D321:DN321">
    <cfRule type="expression" dxfId="1607" priority="1413">
      <formula>$B$246&lt;&gt;"Y"</formula>
    </cfRule>
  </conditionalFormatting>
  <conditionalFormatting sqref="D322:DN322">
    <cfRule type="expression" dxfId="1606" priority="1416">
      <formula>$C$246&lt;&gt;"Y"</formula>
    </cfRule>
  </conditionalFormatting>
  <conditionalFormatting sqref="D323:DN323">
    <cfRule type="expression" dxfId="1605" priority="1419">
      <formula>$D$246&lt;&gt;"Y"</formula>
    </cfRule>
  </conditionalFormatting>
  <conditionalFormatting sqref="D324:DN324">
    <cfRule type="expression" dxfId="1604" priority="1422">
      <formula>$E$246&lt;&gt;"Y"</formula>
    </cfRule>
  </conditionalFormatting>
  <conditionalFormatting sqref="D325:DN325">
    <cfRule type="expression" dxfId="1603" priority="1425">
      <formula>$F$246&lt;&gt;"Y"</formula>
    </cfRule>
  </conditionalFormatting>
  <conditionalFormatting sqref="D326:DN326">
    <cfRule type="expression" dxfId="1602" priority="1428">
      <formula>$G$246&lt;&gt;"Y"</formula>
    </cfRule>
  </conditionalFormatting>
  <conditionalFormatting sqref="D327:DN327">
    <cfRule type="expression" dxfId="1601" priority="1431">
      <formula>$H$246&lt;&gt;"Y"</formula>
    </cfRule>
  </conditionalFormatting>
  <conditionalFormatting sqref="D328:DN328">
    <cfRule type="expression" dxfId="1600" priority="1434">
      <formula>$I$246&lt;&gt;"Y"</formula>
    </cfRule>
  </conditionalFormatting>
  <conditionalFormatting sqref="D329:DN329">
    <cfRule type="expression" dxfId="1599" priority="1437">
      <formula>$J$246&lt;&gt;"Y"</formula>
    </cfRule>
  </conditionalFormatting>
  <conditionalFormatting sqref="D32:DN32">
    <cfRule type="expression" dxfId="1598" priority="248">
      <formula>$G$6&lt;&gt;"Y"</formula>
    </cfRule>
  </conditionalFormatting>
  <conditionalFormatting sqref="D330:DN330">
    <cfRule type="expression" dxfId="1597" priority="1440">
      <formula>$K$246&lt;&gt;"Y"</formula>
    </cfRule>
  </conditionalFormatting>
  <conditionalFormatting sqref="D331:DN331">
    <cfRule type="expression" dxfId="1596" priority="1443">
      <formula>$B$247&lt;&gt;"Y"</formula>
    </cfRule>
  </conditionalFormatting>
  <conditionalFormatting sqref="D332:DN332">
    <cfRule type="expression" dxfId="1595" priority="1446">
      <formula>$C$247&lt;&gt;"Y"</formula>
    </cfRule>
  </conditionalFormatting>
  <conditionalFormatting sqref="D333:DN333">
    <cfRule type="expression" dxfId="1594" priority="1449">
      <formula>$D$247&lt;&gt;"Y"</formula>
    </cfRule>
  </conditionalFormatting>
  <conditionalFormatting sqref="D334:DN334">
    <cfRule type="expression" dxfId="1593" priority="1452">
      <formula>$E$247&lt;&gt;"Y"</formula>
    </cfRule>
  </conditionalFormatting>
  <conditionalFormatting sqref="D335:DN335">
    <cfRule type="expression" dxfId="1592" priority="1455">
      <formula>$F$247&lt;&gt;"Y"</formula>
    </cfRule>
  </conditionalFormatting>
  <conditionalFormatting sqref="D336:DN336">
    <cfRule type="expression" dxfId="1591" priority="1458">
      <formula>$G$247&lt;&gt;"Y"</formula>
    </cfRule>
  </conditionalFormatting>
  <conditionalFormatting sqref="D337:DN337">
    <cfRule type="expression" dxfId="1590" priority="1461">
      <formula>$H$247&lt;&gt;"Y"</formula>
    </cfRule>
  </conditionalFormatting>
  <conditionalFormatting sqref="D338:DN338">
    <cfRule type="expression" dxfId="1589" priority="1464">
      <formula>$I$247&lt;&gt;"Y"</formula>
    </cfRule>
  </conditionalFormatting>
  <conditionalFormatting sqref="D339:DN339">
    <cfRule type="expression" dxfId="1588" priority="1467">
      <formula>$J$247&lt;&gt;"Y"</formula>
    </cfRule>
  </conditionalFormatting>
  <conditionalFormatting sqref="D33:DN33">
    <cfRule type="expression" dxfId="1587" priority="251">
      <formula>$H$6&lt;&gt;"Y"</formula>
    </cfRule>
  </conditionalFormatting>
  <conditionalFormatting sqref="D340:DN340">
    <cfRule type="expression" dxfId="1586" priority="1470">
      <formula>$K$247&lt;&gt;"Y"</formula>
    </cfRule>
  </conditionalFormatting>
  <conditionalFormatting sqref="D341:DN341">
    <cfRule type="expression" dxfId="1585" priority="1473">
      <formula>$B$248&lt;&gt;"Y"</formula>
    </cfRule>
  </conditionalFormatting>
  <conditionalFormatting sqref="D342:DN342">
    <cfRule type="expression" dxfId="1584" priority="1476">
      <formula>$C$248&lt;&gt;"Y"</formula>
    </cfRule>
  </conditionalFormatting>
  <conditionalFormatting sqref="D343:DN343">
    <cfRule type="expression" dxfId="1583" priority="1479">
      <formula>$D$248&lt;&gt;"Y"</formula>
    </cfRule>
  </conditionalFormatting>
  <conditionalFormatting sqref="D344:DN344">
    <cfRule type="expression" dxfId="1582" priority="1482">
      <formula>$E$248&lt;&gt;"Y"</formula>
    </cfRule>
  </conditionalFormatting>
  <conditionalFormatting sqref="D345:DN345">
    <cfRule type="expression" dxfId="1581" priority="1485">
      <formula>$F$248&lt;&gt;"Y"</formula>
    </cfRule>
  </conditionalFormatting>
  <conditionalFormatting sqref="D346:DN346">
    <cfRule type="expression" dxfId="1580" priority="1488">
      <formula>$G$248&lt;&gt;"Y"</formula>
    </cfRule>
  </conditionalFormatting>
  <conditionalFormatting sqref="D347:DN347">
    <cfRule type="expression" dxfId="1579" priority="1491">
      <formula>$H$248&lt;&gt;"Y"</formula>
    </cfRule>
  </conditionalFormatting>
  <conditionalFormatting sqref="D348:DN348">
    <cfRule type="expression" dxfId="1578" priority="1494">
      <formula>$I$248&lt;&gt;"Y"</formula>
    </cfRule>
  </conditionalFormatting>
  <conditionalFormatting sqref="D349:DN349">
    <cfRule type="expression" dxfId="1577" priority="1497">
      <formula>$J$248&lt;&gt;"Y"</formula>
    </cfRule>
  </conditionalFormatting>
  <conditionalFormatting sqref="D34:DN34">
    <cfRule type="expression" dxfId="1576" priority="254">
      <formula>$I$6&lt;&gt;"Y"</formula>
    </cfRule>
  </conditionalFormatting>
  <conditionalFormatting sqref="D350:DN350">
    <cfRule type="expression" dxfId="1575" priority="1500">
      <formula>$K$248&lt;&gt;"Y"</formula>
    </cfRule>
  </conditionalFormatting>
  <conditionalFormatting sqref="D35:DN35">
    <cfRule type="expression" dxfId="1574" priority="257">
      <formula>$J$6&lt;&gt;"Y"</formula>
    </cfRule>
  </conditionalFormatting>
  <conditionalFormatting sqref="D36:DN36">
    <cfRule type="expression" dxfId="1573" priority="260">
      <formula>$K$6&lt;&gt;"Y"</formula>
    </cfRule>
  </conditionalFormatting>
  <conditionalFormatting sqref="D37:DN37">
    <cfRule type="expression" dxfId="1572" priority="263">
      <formula>$B$7&lt;&gt;"Y"</formula>
    </cfRule>
  </conditionalFormatting>
  <conditionalFormatting sqref="D38:DN38">
    <cfRule type="expression" dxfId="1571" priority="266">
      <formula>$C$7&lt;&gt;"Y"</formula>
    </cfRule>
  </conditionalFormatting>
  <conditionalFormatting sqref="D39:DN39">
    <cfRule type="expression" dxfId="1570" priority="269">
      <formula>$D$7&lt;&gt;"Y"</formula>
    </cfRule>
  </conditionalFormatting>
  <conditionalFormatting sqref="D40:DN40">
    <cfRule type="expression" dxfId="1569" priority="272">
      <formula>$E$7&lt;&gt;"Y"</formula>
    </cfRule>
  </conditionalFormatting>
  <conditionalFormatting sqref="D41:DN41">
    <cfRule type="expression" dxfId="1568" priority="275">
      <formula>$F$7&lt;&gt;"Y"</formula>
    </cfRule>
  </conditionalFormatting>
  <conditionalFormatting sqref="D42:DN42">
    <cfRule type="expression" dxfId="1567" priority="278">
      <formula>$G$7&lt;&gt;"Y"</formula>
    </cfRule>
  </conditionalFormatting>
  <conditionalFormatting sqref="D43:DN43">
    <cfRule type="expression" dxfId="1566" priority="281">
      <formula>$H$7&lt;&gt;"Y"</formula>
    </cfRule>
  </conditionalFormatting>
  <conditionalFormatting sqref="D44:DN44">
    <cfRule type="expression" dxfId="1565" priority="284">
      <formula>$I$7&lt;&gt;"Y"</formula>
    </cfRule>
  </conditionalFormatting>
  <conditionalFormatting sqref="D45:DN45">
    <cfRule type="expression" dxfId="1564" priority="287">
      <formula>$J$7&lt;&gt;"Y"</formula>
    </cfRule>
  </conditionalFormatting>
  <conditionalFormatting sqref="D46:DN46">
    <cfRule type="expression" dxfId="1563" priority="290">
      <formula>$K$7&lt;&gt;"Y"</formula>
    </cfRule>
  </conditionalFormatting>
  <conditionalFormatting sqref="D47:DN47">
    <cfRule type="expression" dxfId="1562" priority="293">
      <formula>$B$8&lt;&gt;"Y"</formula>
    </cfRule>
  </conditionalFormatting>
  <conditionalFormatting sqref="D48:DN48">
    <cfRule type="expression" dxfId="1561" priority="296">
      <formula>$C$8&lt;&gt;"Y"</formula>
    </cfRule>
  </conditionalFormatting>
  <conditionalFormatting sqref="D49:DN49">
    <cfRule type="expression" dxfId="1560" priority="299">
      <formula>$D$8&lt;&gt;"Y"</formula>
    </cfRule>
  </conditionalFormatting>
  <conditionalFormatting sqref="D5">
    <cfRule type="cellIs" dxfId="1559" priority="5" operator="equal">
      <formula>"Y"</formula>
    </cfRule>
    <cfRule type="cellIs" dxfId="1558" priority="6" operator="equal">
      <formula>"N"</formula>
    </cfRule>
  </conditionalFormatting>
  <conditionalFormatting sqref="D50:DN50">
    <cfRule type="expression" dxfId="1557" priority="302">
      <formula>$E$8&lt;&gt;"Y"</formula>
    </cfRule>
  </conditionalFormatting>
  <conditionalFormatting sqref="D51:DN51">
    <cfRule type="expression" dxfId="1556" priority="305">
      <formula>$F$8&lt;&gt;"Y"</formula>
    </cfRule>
  </conditionalFormatting>
  <conditionalFormatting sqref="D52:DN52">
    <cfRule type="expression" dxfId="1555" priority="308">
      <formula>$G$8&lt;&gt;"Y"</formula>
    </cfRule>
  </conditionalFormatting>
  <conditionalFormatting sqref="D53:DN53">
    <cfRule type="expression" dxfId="1554" priority="311">
      <formula>$H$8&lt;&gt;"Y"</formula>
    </cfRule>
  </conditionalFormatting>
  <conditionalFormatting sqref="D54:DN54">
    <cfRule type="expression" dxfId="1553" priority="314">
      <formula>$I$8&lt;&gt;"Y"</formula>
    </cfRule>
  </conditionalFormatting>
  <conditionalFormatting sqref="D55:DN55">
    <cfRule type="expression" dxfId="1552" priority="317">
      <formula>$J$8&lt;&gt;"Y"</formula>
    </cfRule>
  </conditionalFormatting>
  <conditionalFormatting sqref="D56:DN56">
    <cfRule type="expression" dxfId="1551" priority="320">
      <formula>$K$8&lt;&gt;"Y"</formula>
    </cfRule>
  </conditionalFormatting>
  <conditionalFormatting sqref="D57:DN57">
    <cfRule type="expression" dxfId="1550" priority="323">
      <formula>$B$9&lt;&gt;"Y"</formula>
    </cfRule>
  </conditionalFormatting>
  <conditionalFormatting sqref="D58:DN58">
    <cfRule type="expression" dxfId="1549" priority="326">
      <formula>$C$9&lt;&gt;"Y"</formula>
    </cfRule>
  </conditionalFormatting>
  <conditionalFormatting sqref="D59:DN59">
    <cfRule type="expression" dxfId="1548" priority="329">
      <formula>$D$9&lt;&gt;"Y"</formula>
    </cfRule>
  </conditionalFormatting>
  <conditionalFormatting sqref="D6">
    <cfRule type="cellIs" dxfId="1547" priority="25" operator="equal">
      <formula>"Y"</formula>
    </cfRule>
    <cfRule type="cellIs" dxfId="1546" priority="26" operator="equal">
      <formula>"N"</formula>
    </cfRule>
  </conditionalFormatting>
  <conditionalFormatting sqref="D60:DN60">
    <cfRule type="expression" dxfId="1545" priority="332">
      <formula>$E$9&lt;&gt;"Y"</formula>
    </cfRule>
  </conditionalFormatting>
  <conditionalFormatting sqref="D61:DN61">
    <cfRule type="expression" dxfId="1544" priority="335">
      <formula>$F$9&lt;&gt;"Y"</formula>
    </cfRule>
  </conditionalFormatting>
  <conditionalFormatting sqref="D62:DN62">
    <cfRule type="expression" dxfId="1543" priority="338">
      <formula>$G$9&lt;&gt;"Y"</formula>
    </cfRule>
  </conditionalFormatting>
  <conditionalFormatting sqref="D63:DN63">
    <cfRule type="expression" dxfId="1542" priority="341">
      <formula>$H$9&lt;&gt;"Y"</formula>
    </cfRule>
  </conditionalFormatting>
  <conditionalFormatting sqref="D64:DN64">
    <cfRule type="expression" dxfId="1541" priority="344">
      <formula>$I$9&lt;&gt;"Y"</formula>
    </cfRule>
  </conditionalFormatting>
  <conditionalFormatting sqref="D65:DN65">
    <cfRule type="expression" dxfId="1540" priority="347">
      <formula>$J$9&lt;&gt;"Y"</formula>
    </cfRule>
  </conditionalFormatting>
  <conditionalFormatting sqref="D66:DN66">
    <cfRule type="expression" dxfId="1539" priority="350">
      <formula>$K$9&lt;&gt;"Y"</formula>
    </cfRule>
  </conditionalFormatting>
  <conditionalFormatting sqref="D67:DN67">
    <cfRule type="expression" dxfId="1538" priority="353">
      <formula>$B$10&lt;&gt;"Y"</formula>
    </cfRule>
  </conditionalFormatting>
  <conditionalFormatting sqref="D68:DN68">
    <cfRule type="expression" dxfId="1537" priority="356">
      <formula>$C$10&lt;&gt;"Y"</formula>
    </cfRule>
  </conditionalFormatting>
  <conditionalFormatting sqref="D69:DN69">
    <cfRule type="expression" dxfId="1536" priority="359">
      <formula>$D$10&lt;&gt;"Y"</formula>
    </cfRule>
  </conditionalFormatting>
  <conditionalFormatting sqref="D7">
    <cfRule type="cellIs" dxfId="1535" priority="45" operator="equal">
      <formula>"Y"</formula>
    </cfRule>
    <cfRule type="cellIs" dxfId="1534" priority="46" operator="equal">
      <formula>"N"</formula>
    </cfRule>
  </conditionalFormatting>
  <conditionalFormatting sqref="D70:DN70">
    <cfRule type="expression" dxfId="1533" priority="362">
      <formula>$E$10&lt;&gt;"Y"</formula>
    </cfRule>
  </conditionalFormatting>
  <conditionalFormatting sqref="D71:DN71">
    <cfRule type="expression" dxfId="1532" priority="365">
      <formula>$F$10&lt;&gt;"Y"</formula>
    </cfRule>
  </conditionalFormatting>
  <conditionalFormatting sqref="D72:DN72">
    <cfRule type="expression" dxfId="1531" priority="368">
      <formula>$G$10&lt;&gt;"Y"</formula>
    </cfRule>
  </conditionalFormatting>
  <conditionalFormatting sqref="D73:DN73">
    <cfRule type="expression" dxfId="1530" priority="371">
      <formula>$H$10&lt;&gt;"Y"</formula>
    </cfRule>
  </conditionalFormatting>
  <conditionalFormatting sqref="D74:DN74">
    <cfRule type="expression" dxfId="1529" priority="374">
      <formula>$I$10&lt;&gt;"Y"</formula>
    </cfRule>
  </conditionalFormatting>
  <conditionalFormatting sqref="D75:DN75">
    <cfRule type="expression" dxfId="1528" priority="377">
      <formula>$J$10&lt;&gt;"Y"</formula>
    </cfRule>
  </conditionalFormatting>
  <conditionalFormatting sqref="D76:DN76">
    <cfRule type="expression" dxfId="1527" priority="380">
      <formula>$K$10&lt;&gt;"Y"</formula>
    </cfRule>
  </conditionalFormatting>
  <conditionalFormatting sqref="D77:DN77">
    <cfRule type="expression" dxfId="1526" priority="383">
      <formula>$B$11&lt;&gt;"Y"</formula>
    </cfRule>
  </conditionalFormatting>
  <conditionalFormatting sqref="D78:DN78">
    <cfRule type="expression" dxfId="1525" priority="386">
      <formula>$C$11&lt;&gt;"Y"</formula>
    </cfRule>
  </conditionalFormatting>
  <conditionalFormatting sqref="D79:DN79">
    <cfRule type="expression" dxfId="1524" priority="389">
      <formula>$D$11&lt;&gt;"Y"</formula>
    </cfRule>
  </conditionalFormatting>
  <conditionalFormatting sqref="D8">
    <cfRule type="cellIs" dxfId="1523" priority="65" operator="equal">
      <formula>"Y"</formula>
    </cfRule>
    <cfRule type="cellIs" dxfId="1522" priority="66" operator="equal">
      <formula>"N"</formula>
    </cfRule>
  </conditionalFormatting>
  <conditionalFormatting sqref="D80:DN80">
    <cfRule type="expression" dxfId="1521" priority="392">
      <formula>$E$11&lt;&gt;"Y"</formula>
    </cfRule>
  </conditionalFormatting>
  <conditionalFormatting sqref="D81:DN81">
    <cfRule type="expression" dxfId="1520" priority="395">
      <formula>$F$11&lt;&gt;"Y"</formula>
    </cfRule>
  </conditionalFormatting>
  <conditionalFormatting sqref="D82:DN82">
    <cfRule type="expression" dxfId="1519" priority="398">
      <formula>$G$11&lt;&gt;"Y"</formula>
    </cfRule>
  </conditionalFormatting>
  <conditionalFormatting sqref="D83:DN83">
    <cfRule type="expression" dxfId="1518" priority="401">
      <formula>$H$11&lt;&gt;"Y"</formula>
    </cfRule>
  </conditionalFormatting>
  <conditionalFormatting sqref="D84:DN84">
    <cfRule type="expression" dxfId="1517" priority="404">
      <formula>$I$11&lt;&gt;"Y"</formula>
    </cfRule>
  </conditionalFormatting>
  <conditionalFormatting sqref="D85:DN85">
    <cfRule type="expression" dxfId="1516" priority="407">
      <formula>$J$11&lt;&gt;"Y"</formula>
    </cfRule>
  </conditionalFormatting>
  <conditionalFormatting sqref="D86:DN86">
    <cfRule type="expression" dxfId="1515" priority="410">
      <formula>$K$11&lt;&gt;"Y"</formula>
    </cfRule>
  </conditionalFormatting>
  <conditionalFormatting sqref="D87:DN87">
    <cfRule type="expression" dxfId="1514" priority="413">
      <formula>$B$12&lt;&gt;"Y"</formula>
    </cfRule>
  </conditionalFormatting>
  <conditionalFormatting sqref="D88:DN88">
    <cfRule type="expression" dxfId="1513" priority="416">
      <formula>$C$12&lt;&gt;"Y"</formula>
    </cfRule>
  </conditionalFormatting>
  <conditionalFormatting sqref="D89:DN89">
    <cfRule type="expression" dxfId="1512" priority="419">
      <formula>$D$12&lt;&gt;"Y"</formula>
    </cfRule>
  </conditionalFormatting>
  <conditionalFormatting sqref="D9">
    <cfRule type="cellIs" dxfId="1511" priority="85" operator="equal">
      <formula>"Y"</formula>
    </cfRule>
    <cfRule type="cellIs" dxfId="1510" priority="86" operator="equal">
      <formula>"N"</formula>
    </cfRule>
  </conditionalFormatting>
  <conditionalFormatting sqref="D90:DN90">
    <cfRule type="expression" dxfId="1509" priority="422">
      <formula>$E$12&lt;&gt;"Y"</formula>
    </cfRule>
  </conditionalFormatting>
  <conditionalFormatting sqref="D91:DN91">
    <cfRule type="expression" dxfId="1508" priority="425">
      <formula>$F$12&lt;&gt;"Y"</formula>
    </cfRule>
  </conditionalFormatting>
  <conditionalFormatting sqref="D92:DN92">
    <cfRule type="expression" dxfId="1507" priority="428">
      <formula>$G$12&lt;&gt;"Y"</formula>
    </cfRule>
  </conditionalFormatting>
  <conditionalFormatting sqref="D93:DN93">
    <cfRule type="expression" dxfId="1506" priority="431">
      <formula>$H$12&lt;&gt;"Y"</formula>
    </cfRule>
  </conditionalFormatting>
  <conditionalFormatting sqref="D94:DN94">
    <cfRule type="expression" dxfId="1505" priority="434">
      <formula>$I$12&lt;&gt;"Y"</formula>
    </cfRule>
  </conditionalFormatting>
  <conditionalFormatting sqref="D95:DN95">
    <cfRule type="expression" dxfId="1504" priority="437">
      <formula>$J$12&lt;&gt;"Y"</formula>
    </cfRule>
  </conditionalFormatting>
  <conditionalFormatting sqref="D96:DN96">
    <cfRule type="expression" dxfId="1503" priority="440">
      <formula>$K$12&lt;&gt;"Y"</formula>
    </cfRule>
  </conditionalFormatting>
  <conditionalFormatting sqref="D97:DN97">
    <cfRule type="expression" dxfId="1502" priority="443">
      <formula>$B$13&lt;&gt;"Y"</formula>
    </cfRule>
  </conditionalFormatting>
  <conditionalFormatting sqref="D98:DN98">
    <cfRule type="expression" dxfId="1501" priority="446">
      <formula>$C$13&lt;&gt;"Y"</formula>
    </cfRule>
  </conditionalFormatting>
  <conditionalFormatting sqref="D99:DN99">
    <cfRule type="expression" dxfId="1500" priority="449">
      <formula>$D$13&lt;&gt;"Y"</formula>
    </cfRule>
  </conditionalFormatting>
  <conditionalFormatting sqref="E10">
    <cfRule type="cellIs" dxfId="1499" priority="107" operator="equal">
      <formula>"Y"</formula>
    </cfRule>
    <cfRule type="cellIs" dxfId="1498" priority="108" operator="equal">
      <formula>"N"</formula>
    </cfRule>
  </conditionalFormatting>
  <conditionalFormatting sqref="E11">
    <cfRule type="cellIs" dxfId="1497" priority="127" operator="equal">
      <formula>"Y"</formula>
    </cfRule>
    <cfRule type="cellIs" dxfId="1496" priority="128" operator="equal">
      <formula>"N"</formula>
    </cfRule>
  </conditionalFormatting>
  <conditionalFormatting sqref="E12">
    <cfRule type="cellIs" dxfId="1495" priority="147" operator="equal">
      <formula>"Y"</formula>
    </cfRule>
    <cfRule type="cellIs" dxfId="1494" priority="148" operator="equal">
      <formula>"N"</formula>
    </cfRule>
  </conditionalFormatting>
  <conditionalFormatting sqref="E122">
    <cfRule type="cellIs" dxfId="1493" priority="507" operator="equal">
      <formula>"Y"</formula>
    </cfRule>
    <cfRule type="cellIs" dxfId="1492" priority="508" operator="equal">
      <formula>"N"</formula>
    </cfRule>
  </conditionalFormatting>
  <conditionalFormatting sqref="E123">
    <cfRule type="cellIs" dxfId="1491" priority="527" operator="equal">
      <formula>"Y"</formula>
    </cfRule>
    <cfRule type="cellIs" dxfId="1490" priority="528" operator="equal">
      <formula>"N"</formula>
    </cfRule>
  </conditionalFormatting>
  <conditionalFormatting sqref="E124">
    <cfRule type="cellIs" dxfId="1489" priority="547" operator="equal">
      <formula>"Y"</formula>
    </cfRule>
    <cfRule type="cellIs" dxfId="1488" priority="548" operator="equal">
      <formula>"N"</formula>
    </cfRule>
  </conditionalFormatting>
  <conditionalFormatting sqref="E125">
    <cfRule type="cellIs" dxfId="1487" priority="567" operator="equal">
      <formula>"Y"</formula>
    </cfRule>
    <cfRule type="cellIs" dxfId="1486" priority="568" operator="equal">
      <formula>"N"</formula>
    </cfRule>
  </conditionalFormatting>
  <conditionalFormatting sqref="E126">
    <cfRule type="cellIs" dxfId="1485" priority="587" operator="equal">
      <formula>"Y"</formula>
    </cfRule>
    <cfRule type="cellIs" dxfId="1484" priority="588" operator="equal">
      <formula>"N"</formula>
    </cfRule>
  </conditionalFormatting>
  <conditionalFormatting sqref="E127">
    <cfRule type="cellIs" dxfId="1483" priority="607" operator="equal">
      <formula>"Y"</formula>
    </cfRule>
    <cfRule type="cellIs" dxfId="1482" priority="608" operator="equal">
      <formula>"N"</formula>
    </cfRule>
  </conditionalFormatting>
  <conditionalFormatting sqref="E128">
    <cfRule type="cellIs" dxfId="1481" priority="627" operator="equal">
      <formula>"Y"</formula>
    </cfRule>
    <cfRule type="cellIs" dxfId="1480" priority="628" operator="equal">
      <formula>"N"</formula>
    </cfRule>
  </conditionalFormatting>
  <conditionalFormatting sqref="E129">
    <cfRule type="cellIs" dxfId="1479" priority="647" operator="equal">
      <formula>"Y"</formula>
    </cfRule>
    <cfRule type="cellIs" dxfId="1478" priority="648" operator="equal">
      <formula>"N"</formula>
    </cfRule>
  </conditionalFormatting>
  <conditionalFormatting sqref="E13">
    <cfRule type="cellIs" dxfId="1477" priority="167" operator="equal">
      <formula>"Y"</formula>
    </cfRule>
    <cfRule type="cellIs" dxfId="1476" priority="168" operator="equal">
      <formula>"N"</formula>
    </cfRule>
  </conditionalFormatting>
  <conditionalFormatting sqref="E130">
    <cfRule type="cellIs" dxfId="1475" priority="667" operator="equal">
      <formula>"Y"</formula>
    </cfRule>
    <cfRule type="cellIs" dxfId="1474" priority="668" operator="equal">
      <formula>"N"</formula>
    </cfRule>
  </conditionalFormatting>
  <conditionalFormatting sqref="E131">
    <cfRule type="cellIs" dxfId="1473" priority="687" operator="equal">
      <formula>"Y"</formula>
    </cfRule>
    <cfRule type="cellIs" dxfId="1472" priority="688" operator="equal">
      <formula>"N"</formula>
    </cfRule>
  </conditionalFormatting>
  <conditionalFormatting sqref="E14">
    <cfRule type="cellIs" dxfId="1471" priority="187" operator="equal">
      <formula>"Y"</formula>
    </cfRule>
    <cfRule type="cellIs" dxfId="1470" priority="188" operator="equal">
      <formula>"N"</formula>
    </cfRule>
  </conditionalFormatting>
  <conditionalFormatting sqref="E239">
    <cfRule type="cellIs" dxfId="1469" priority="1007" operator="equal">
      <formula>"Y"</formula>
    </cfRule>
    <cfRule type="cellIs" dxfId="1468" priority="1008" operator="equal">
      <formula>"N"</formula>
    </cfRule>
  </conditionalFormatting>
  <conditionalFormatting sqref="E240">
    <cfRule type="cellIs" dxfId="1467" priority="1027" operator="equal">
      <formula>"Y"</formula>
    </cfRule>
    <cfRule type="cellIs" dxfId="1466" priority="1028" operator="equal">
      <formula>"N"</formula>
    </cfRule>
  </conditionalFormatting>
  <conditionalFormatting sqref="E241">
    <cfRule type="cellIs" dxfId="1465" priority="1047" operator="equal">
      <formula>"Y"</formula>
    </cfRule>
    <cfRule type="cellIs" dxfId="1464" priority="1048" operator="equal">
      <formula>"N"</formula>
    </cfRule>
  </conditionalFormatting>
  <conditionalFormatting sqref="E242">
    <cfRule type="cellIs" dxfId="1463" priority="1067" operator="equal">
      <formula>"Y"</formula>
    </cfRule>
    <cfRule type="cellIs" dxfId="1462" priority="1068" operator="equal">
      <formula>"N"</formula>
    </cfRule>
  </conditionalFormatting>
  <conditionalFormatting sqref="E243">
    <cfRule type="cellIs" dxfId="1461" priority="1087" operator="equal">
      <formula>"Y"</formula>
    </cfRule>
    <cfRule type="cellIs" dxfId="1460" priority="1088" operator="equal">
      <formula>"N"</formula>
    </cfRule>
  </conditionalFormatting>
  <conditionalFormatting sqref="E244">
    <cfRule type="cellIs" dxfId="1459" priority="1107" operator="equal">
      <formula>"Y"</formula>
    </cfRule>
    <cfRule type="cellIs" dxfId="1458" priority="1108" operator="equal">
      <formula>"N"</formula>
    </cfRule>
  </conditionalFormatting>
  <conditionalFormatting sqref="E245">
    <cfRule type="cellIs" dxfId="1457" priority="1127" operator="equal">
      <formula>"Y"</formula>
    </cfRule>
    <cfRule type="cellIs" dxfId="1456" priority="1128" operator="equal">
      <formula>"N"</formula>
    </cfRule>
  </conditionalFormatting>
  <conditionalFormatting sqref="E246">
    <cfRule type="cellIs" dxfId="1455" priority="1147" operator="equal">
      <formula>"Y"</formula>
    </cfRule>
    <cfRule type="cellIs" dxfId="1454" priority="1148" operator="equal">
      <formula>"N"</formula>
    </cfRule>
  </conditionalFormatting>
  <conditionalFormatting sqref="E247">
    <cfRule type="cellIs" dxfId="1453" priority="1167" operator="equal">
      <formula>"Y"</formula>
    </cfRule>
    <cfRule type="cellIs" dxfId="1452" priority="1168" operator="equal">
      <formula>"N"</formula>
    </cfRule>
  </conditionalFormatting>
  <conditionalFormatting sqref="E248">
    <cfRule type="cellIs" dxfId="1451" priority="1187" operator="equal">
      <formula>"Y"</formula>
    </cfRule>
    <cfRule type="cellIs" dxfId="1450" priority="1188" operator="equal">
      <formula>"N"</formula>
    </cfRule>
  </conditionalFormatting>
  <conditionalFormatting sqref="E5">
    <cfRule type="cellIs" dxfId="1449" priority="7" operator="equal">
      <formula>"Y"</formula>
    </cfRule>
    <cfRule type="cellIs" dxfId="1448" priority="8" operator="equal">
      <formula>"N"</formula>
    </cfRule>
  </conditionalFormatting>
  <conditionalFormatting sqref="E6">
    <cfRule type="cellIs" dxfId="1447" priority="27" operator="equal">
      <formula>"Y"</formula>
    </cfRule>
    <cfRule type="cellIs" dxfId="1446" priority="28" operator="equal">
      <formula>"N"</formula>
    </cfRule>
  </conditionalFormatting>
  <conditionalFormatting sqref="E7">
    <cfRule type="cellIs" dxfId="1445" priority="47" operator="equal">
      <formula>"Y"</formula>
    </cfRule>
    <cfRule type="cellIs" dxfId="1444" priority="48" operator="equal">
      <formula>"N"</formula>
    </cfRule>
  </conditionalFormatting>
  <conditionalFormatting sqref="E8">
    <cfRule type="cellIs" dxfId="1443" priority="67" operator="equal">
      <formula>"Y"</formula>
    </cfRule>
    <cfRule type="cellIs" dxfId="1442" priority="68" operator="equal">
      <formula>"N"</formula>
    </cfRule>
  </conditionalFormatting>
  <conditionalFormatting sqref="E9">
    <cfRule type="cellIs" dxfId="1441" priority="87" operator="equal">
      <formula>"Y"</formula>
    </cfRule>
    <cfRule type="cellIs" dxfId="1440" priority="88" operator="equal">
      <formula>"N"</formula>
    </cfRule>
  </conditionalFormatting>
  <conditionalFormatting sqref="F10">
    <cfRule type="cellIs" dxfId="1439" priority="109" operator="equal">
      <formula>"Y"</formula>
    </cfRule>
    <cfRule type="cellIs" dxfId="1438" priority="110" operator="equal">
      <formula>"N"</formula>
    </cfRule>
  </conditionalFormatting>
  <conditionalFormatting sqref="F11">
    <cfRule type="cellIs" dxfId="1437" priority="129" operator="equal">
      <formula>"Y"</formula>
    </cfRule>
    <cfRule type="cellIs" dxfId="1436" priority="130" operator="equal">
      <formula>"N"</formula>
    </cfRule>
  </conditionalFormatting>
  <conditionalFormatting sqref="F12">
    <cfRule type="cellIs" dxfId="1435" priority="149" operator="equal">
      <formula>"Y"</formula>
    </cfRule>
    <cfRule type="cellIs" dxfId="1434" priority="150" operator="equal">
      <formula>"N"</formula>
    </cfRule>
  </conditionalFormatting>
  <conditionalFormatting sqref="F122">
    <cfRule type="cellIs" dxfId="1433" priority="509" operator="equal">
      <formula>"Y"</formula>
    </cfRule>
    <cfRule type="cellIs" dxfId="1432" priority="510" operator="equal">
      <formula>"N"</formula>
    </cfRule>
  </conditionalFormatting>
  <conditionalFormatting sqref="F123">
    <cfRule type="cellIs" dxfId="1431" priority="529" operator="equal">
      <formula>"Y"</formula>
    </cfRule>
    <cfRule type="cellIs" dxfId="1430" priority="530" operator="equal">
      <formula>"N"</formula>
    </cfRule>
  </conditionalFormatting>
  <conditionalFormatting sqref="F124">
    <cfRule type="cellIs" dxfId="1429" priority="549" operator="equal">
      <formula>"Y"</formula>
    </cfRule>
    <cfRule type="cellIs" dxfId="1428" priority="550" operator="equal">
      <formula>"N"</formula>
    </cfRule>
  </conditionalFormatting>
  <conditionalFormatting sqref="F125">
    <cfRule type="cellIs" dxfId="1427" priority="569" operator="equal">
      <formula>"Y"</formula>
    </cfRule>
    <cfRule type="cellIs" dxfId="1426" priority="570" operator="equal">
      <formula>"N"</formula>
    </cfRule>
  </conditionalFormatting>
  <conditionalFormatting sqref="F126">
    <cfRule type="cellIs" dxfId="1425" priority="589" operator="equal">
      <formula>"Y"</formula>
    </cfRule>
    <cfRule type="cellIs" dxfId="1424" priority="590" operator="equal">
      <formula>"N"</formula>
    </cfRule>
  </conditionalFormatting>
  <conditionalFormatting sqref="F127">
    <cfRule type="cellIs" dxfId="1423" priority="609" operator="equal">
      <formula>"Y"</formula>
    </cfRule>
    <cfRule type="cellIs" dxfId="1422" priority="610" operator="equal">
      <formula>"N"</formula>
    </cfRule>
  </conditionalFormatting>
  <conditionalFormatting sqref="F128">
    <cfRule type="cellIs" dxfId="1421" priority="629" operator="equal">
      <formula>"Y"</formula>
    </cfRule>
    <cfRule type="cellIs" dxfId="1420" priority="630" operator="equal">
      <formula>"N"</formula>
    </cfRule>
  </conditionalFormatting>
  <conditionalFormatting sqref="F129">
    <cfRule type="cellIs" dxfId="1419" priority="649" operator="equal">
      <formula>"Y"</formula>
    </cfRule>
    <cfRule type="cellIs" dxfId="1418" priority="650" operator="equal">
      <formula>"N"</formula>
    </cfRule>
  </conditionalFormatting>
  <conditionalFormatting sqref="F13">
    <cfRule type="cellIs" dxfId="1417" priority="169" operator="equal">
      <formula>"Y"</formula>
    </cfRule>
    <cfRule type="cellIs" dxfId="1416" priority="170" operator="equal">
      <formula>"N"</formula>
    </cfRule>
  </conditionalFormatting>
  <conditionalFormatting sqref="F130">
    <cfRule type="cellIs" dxfId="1415" priority="669" operator="equal">
      <formula>"Y"</formula>
    </cfRule>
    <cfRule type="cellIs" dxfId="1414" priority="670" operator="equal">
      <formula>"N"</formula>
    </cfRule>
  </conditionalFormatting>
  <conditionalFormatting sqref="F131">
    <cfRule type="cellIs" dxfId="1413" priority="689" operator="equal">
      <formula>"Y"</formula>
    </cfRule>
    <cfRule type="cellIs" dxfId="1412" priority="690" operator="equal">
      <formula>"N"</formula>
    </cfRule>
  </conditionalFormatting>
  <conditionalFormatting sqref="F14">
    <cfRule type="cellIs" dxfId="1411" priority="189" operator="equal">
      <formula>"Y"</formula>
    </cfRule>
    <cfRule type="cellIs" dxfId="1410" priority="190" operator="equal">
      <formula>"N"</formula>
    </cfRule>
  </conditionalFormatting>
  <conditionalFormatting sqref="F239">
    <cfRule type="cellIs" dxfId="1409" priority="1009" operator="equal">
      <formula>"Y"</formula>
    </cfRule>
    <cfRule type="cellIs" dxfId="1408" priority="1010" operator="equal">
      <formula>"N"</formula>
    </cfRule>
  </conditionalFormatting>
  <conditionalFormatting sqref="F240">
    <cfRule type="cellIs" dxfId="1407" priority="1029" operator="equal">
      <formula>"Y"</formula>
    </cfRule>
    <cfRule type="cellIs" dxfId="1406" priority="1030" operator="equal">
      <formula>"N"</formula>
    </cfRule>
  </conditionalFormatting>
  <conditionalFormatting sqref="F241">
    <cfRule type="cellIs" dxfId="1405" priority="1049" operator="equal">
      <formula>"Y"</formula>
    </cfRule>
    <cfRule type="cellIs" dxfId="1404" priority="1050" operator="equal">
      <formula>"N"</formula>
    </cfRule>
  </conditionalFormatting>
  <conditionalFormatting sqref="F242">
    <cfRule type="cellIs" dxfId="1403" priority="1069" operator="equal">
      <formula>"Y"</formula>
    </cfRule>
    <cfRule type="cellIs" dxfId="1402" priority="1070" operator="equal">
      <formula>"N"</formula>
    </cfRule>
  </conditionalFormatting>
  <conditionalFormatting sqref="F243">
    <cfRule type="cellIs" dxfId="1401" priority="1089" operator="equal">
      <formula>"Y"</formula>
    </cfRule>
    <cfRule type="cellIs" dxfId="1400" priority="1090" operator="equal">
      <formula>"N"</formula>
    </cfRule>
  </conditionalFormatting>
  <conditionalFormatting sqref="F244">
    <cfRule type="cellIs" dxfId="1399" priority="1109" operator="equal">
      <formula>"Y"</formula>
    </cfRule>
    <cfRule type="cellIs" dxfId="1398" priority="1110" operator="equal">
      <formula>"N"</formula>
    </cfRule>
  </conditionalFormatting>
  <conditionalFormatting sqref="F245">
    <cfRule type="cellIs" dxfId="1397" priority="1129" operator="equal">
      <formula>"Y"</formula>
    </cfRule>
    <cfRule type="cellIs" dxfId="1396" priority="1130" operator="equal">
      <formula>"N"</formula>
    </cfRule>
  </conditionalFormatting>
  <conditionalFormatting sqref="F246">
    <cfRule type="cellIs" dxfId="1395" priority="1149" operator="equal">
      <formula>"Y"</formula>
    </cfRule>
    <cfRule type="cellIs" dxfId="1394" priority="1150" operator="equal">
      <formula>"N"</formula>
    </cfRule>
  </conditionalFormatting>
  <conditionalFormatting sqref="F247">
    <cfRule type="cellIs" dxfId="1393" priority="1169" operator="equal">
      <formula>"Y"</formula>
    </cfRule>
    <cfRule type="cellIs" dxfId="1392" priority="1170" operator="equal">
      <formula>"N"</formula>
    </cfRule>
  </conditionalFormatting>
  <conditionalFormatting sqref="F248">
    <cfRule type="cellIs" dxfId="1391" priority="1189" operator="equal">
      <formula>"Y"</formula>
    </cfRule>
    <cfRule type="cellIs" dxfId="1390" priority="1190" operator="equal">
      <formula>"N"</formula>
    </cfRule>
  </conditionalFormatting>
  <conditionalFormatting sqref="F5">
    <cfRule type="cellIs" dxfId="1389" priority="9" operator="equal">
      <formula>"Y"</formula>
    </cfRule>
    <cfRule type="cellIs" dxfId="1388" priority="10" operator="equal">
      <formula>"N"</formula>
    </cfRule>
  </conditionalFormatting>
  <conditionalFormatting sqref="F6">
    <cfRule type="cellIs" dxfId="1387" priority="29" operator="equal">
      <formula>"Y"</formula>
    </cfRule>
    <cfRule type="cellIs" dxfId="1386" priority="30" operator="equal">
      <formula>"N"</formula>
    </cfRule>
  </conditionalFormatting>
  <conditionalFormatting sqref="F7">
    <cfRule type="cellIs" dxfId="1385" priority="49" operator="equal">
      <formula>"Y"</formula>
    </cfRule>
    <cfRule type="cellIs" dxfId="1384" priority="50" operator="equal">
      <formula>"N"</formula>
    </cfRule>
  </conditionalFormatting>
  <conditionalFormatting sqref="F8">
    <cfRule type="cellIs" dxfId="1383" priority="69" operator="equal">
      <formula>"Y"</formula>
    </cfRule>
    <cfRule type="cellIs" dxfId="1382" priority="70" operator="equal">
      <formula>"N"</formula>
    </cfRule>
  </conditionalFormatting>
  <conditionalFormatting sqref="F9">
    <cfRule type="cellIs" dxfId="1381" priority="89" operator="equal">
      <formula>"Y"</formula>
    </cfRule>
    <cfRule type="cellIs" dxfId="1380" priority="90" operator="equal">
      <formula>"N"</formula>
    </cfRule>
  </conditionalFormatting>
  <conditionalFormatting sqref="G10">
    <cfRule type="cellIs" dxfId="1379" priority="111" operator="equal">
      <formula>"Y"</formula>
    </cfRule>
    <cfRule type="cellIs" dxfId="1378" priority="112" operator="equal">
      <formula>"N"</formula>
    </cfRule>
  </conditionalFormatting>
  <conditionalFormatting sqref="G100">
    <cfRule type="expression" dxfId="1377" priority="450">
      <formula>COUNTIF(I100:DN100,"&lt;&gt;" &amp; "")&gt;0</formula>
    </cfRule>
    <cfRule type="expression" dxfId="1376" priority="451">
      <formula>AND(COUNTIF(I100:DN100,"&lt;&gt;" &amp; "")&gt;0,NOT(ISBLANK(G100)))</formula>
    </cfRule>
  </conditionalFormatting>
  <conditionalFormatting sqref="G101">
    <cfRule type="expression" dxfId="1375" priority="453">
      <formula>COUNTIF(I101:DN101,"&lt;&gt;" &amp; "")&gt;0</formula>
    </cfRule>
    <cfRule type="expression" dxfId="1374" priority="454">
      <formula>AND(COUNTIF(I101:DN101,"&lt;&gt;" &amp; "")&gt;0,NOT(ISBLANK(G101)))</formula>
    </cfRule>
  </conditionalFormatting>
  <conditionalFormatting sqref="G102">
    <cfRule type="expression" dxfId="1373" priority="456">
      <formula>COUNTIF(I102:DN102,"&lt;&gt;" &amp; "")&gt;0</formula>
    </cfRule>
    <cfRule type="expression" dxfId="1372" priority="457">
      <formula>AND(COUNTIF(I102:DN102,"&lt;&gt;" &amp; "")&gt;0,NOT(ISBLANK(G102)))</formula>
    </cfRule>
  </conditionalFormatting>
  <conditionalFormatting sqref="G103">
    <cfRule type="expression" dxfId="1371" priority="459">
      <formula>COUNTIF(I103:DN103,"&lt;&gt;" &amp; "")&gt;0</formula>
    </cfRule>
    <cfRule type="expression" dxfId="1370" priority="460">
      <formula>AND(COUNTIF(I103:DN103,"&lt;&gt;" &amp; "")&gt;0,NOT(ISBLANK(G103)))</formula>
    </cfRule>
  </conditionalFormatting>
  <conditionalFormatting sqref="G104">
    <cfRule type="expression" dxfId="1369" priority="462">
      <formula>COUNTIF(I104:DN104,"&lt;&gt;" &amp; "")&gt;0</formula>
    </cfRule>
    <cfRule type="expression" dxfId="1368" priority="463">
      <formula>AND(COUNTIF(I104:DN104,"&lt;&gt;" &amp; "")&gt;0,NOT(ISBLANK(G104)))</formula>
    </cfRule>
  </conditionalFormatting>
  <conditionalFormatting sqref="G105">
    <cfRule type="expression" dxfId="1367" priority="465">
      <formula>COUNTIF(I105:DN105,"&lt;&gt;" &amp; "")&gt;0</formula>
    </cfRule>
    <cfRule type="expression" dxfId="1366" priority="466">
      <formula>AND(COUNTIF(I105:DN105,"&lt;&gt;" &amp; "")&gt;0,NOT(ISBLANK(G105)))</formula>
    </cfRule>
  </conditionalFormatting>
  <conditionalFormatting sqref="G106">
    <cfRule type="expression" dxfId="1365" priority="468">
      <formula>COUNTIF(I106:DN106,"&lt;&gt;" &amp; "")&gt;0</formula>
    </cfRule>
    <cfRule type="expression" dxfId="1364" priority="469">
      <formula>AND(COUNTIF(I106:DN106,"&lt;&gt;" &amp; "")&gt;0,NOT(ISBLANK(G106)))</formula>
    </cfRule>
  </conditionalFormatting>
  <conditionalFormatting sqref="G107">
    <cfRule type="expression" dxfId="1363" priority="471">
      <formula>COUNTIF(I107:DN107,"&lt;&gt;" &amp; "")&gt;0</formula>
    </cfRule>
    <cfRule type="expression" dxfId="1362" priority="472">
      <formula>AND(COUNTIF(I107:DN107,"&lt;&gt;" &amp; "")&gt;0,NOT(ISBLANK(G107)))</formula>
    </cfRule>
  </conditionalFormatting>
  <conditionalFormatting sqref="G108">
    <cfRule type="expression" dxfId="1361" priority="474">
      <formula>COUNTIF(I108:DN108,"&lt;&gt;" &amp; "")&gt;0</formula>
    </cfRule>
    <cfRule type="expression" dxfId="1360" priority="475">
      <formula>AND(COUNTIF(I108:DN108,"&lt;&gt;" &amp; "")&gt;0,NOT(ISBLANK(G108)))</formula>
    </cfRule>
  </conditionalFormatting>
  <conditionalFormatting sqref="G109">
    <cfRule type="expression" dxfId="1359" priority="477">
      <formula>COUNTIF(I109:DN109,"&lt;&gt;" &amp; "")&gt;0</formula>
    </cfRule>
    <cfRule type="expression" dxfId="1358" priority="478">
      <formula>AND(COUNTIF(I109:DN109,"&lt;&gt;" &amp; "")&gt;0,NOT(ISBLANK(G109)))</formula>
    </cfRule>
  </conditionalFormatting>
  <conditionalFormatting sqref="G11">
    <cfRule type="cellIs" dxfId="1357" priority="131" operator="equal">
      <formula>"Y"</formula>
    </cfRule>
    <cfRule type="cellIs" dxfId="1356" priority="132" operator="equal">
      <formula>"N"</formula>
    </cfRule>
  </conditionalFormatting>
  <conditionalFormatting sqref="G110">
    <cfRule type="expression" dxfId="1355" priority="480">
      <formula>COUNTIF(I110:DN110,"&lt;&gt;" &amp; "")&gt;0</formula>
    </cfRule>
    <cfRule type="expression" dxfId="1354" priority="481">
      <formula>AND(COUNTIF(I110:DN110,"&lt;&gt;" &amp; "")&gt;0,NOT(ISBLANK(G110)))</formula>
    </cfRule>
  </conditionalFormatting>
  <conditionalFormatting sqref="G111">
    <cfRule type="expression" dxfId="1353" priority="483">
      <formula>COUNTIF(I111:DN111,"&lt;&gt;" &amp; "")&gt;0</formula>
    </cfRule>
    <cfRule type="expression" dxfId="1352" priority="484">
      <formula>AND(COUNTIF(I111:DN111,"&lt;&gt;" &amp; "")&gt;0,NOT(ISBLANK(G111)))</formula>
    </cfRule>
  </conditionalFormatting>
  <conditionalFormatting sqref="G112">
    <cfRule type="expression" dxfId="1351" priority="486">
      <formula>COUNTIF(I112:DN112,"&lt;&gt;" &amp; "")&gt;0</formula>
    </cfRule>
    <cfRule type="expression" dxfId="1350" priority="487">
      <formula>AND(COUNTIF(I112:DN112,"&lt;&gt;" &amp; "")&gt;0,NOT(ISBLANK(G112)))</formula>
    </cfRule>
  </conditionalFormatting>
  <conditionalFormatting sqref="G113">
    <cfRule type="expression" dxfId="1349" priority="489">
      <formula>COUNTIF(I113:DN113,"&lt;&gt;" &amp; "")&gt;0</formula>
    </cfRule>
    <cfRule type="expression" dxfId="1348" priority="490">
      <formula>AND(COUNTIF(I113:DN113,"&lt;&gt;" &amp; "")&gt;0,NOT(ISBLANK(G113)))</formula>
    </cfRule>
  </conditionalFormatting>
  <conditionalFormatting sqref="G114">
    <cfRule type="expression" dxfId="1347" priority="492">
      <formula>COUNTIF(I114:DN114,"&lt;&gt;" &amp; "")&gt;0</formula>
    </cfRule>
    <cfRule type="expression" dxfId="1346" priority="493">
      <formula>AND(COUNTIF(I114:DN114,"&lt;&gt;" &amp; "")&gt;0,NOT(ISBLANK(G114)))</formula>
    </cfRule>
  </conditionalFormatting>
  <conditionalFormatting sqref="G115">
    <cfRule type="expression" dxfId="1345" priority="495">
      <formula>COUNTIF(I115:DN115,"&lt;&gt;" &amp; "")&gt;0</formula>
    </cfRule>
    <cfRule type="expression" dxfId="1344" priority="496">
      <formula>AND(COUNTIF(I115:DN115,"&lt;&gt;" &amp; "")&gt;0,NOT(ISBLANK(G115)))</formula>
    </cfRule>
  </conditionalFormatting>
  <conditionalFormatting sqref="G116">
    <cfRule type="expression" dxfId="1343" priority="498">
      <formula>COUNTIF(I116:DN116,"&lt;&gt;" &amp; "")&gt;0</formula>
    </cfRule>
    <cfRule type="expression" dxfId="1342" priority="499">
      <formula>AND(COUNTIF(I116:DN116,"&lt;&gt;" &amp; "")&gt;0,NOT(ISBLANK(G116)))</formula>
    </cfRule>
  </conditionalFormatting>
  <conditionalFormatting sqref="G12">
    <cfRule type="cellIs" dxfId="1341" priority="151" operator="equal">
      <formula>"Y"</formula>
    </cfRule>
    <cfRule type="cellIs" dxfId="1340" priority="152" operator="equal">
      <formula>"N"</formula>
    </cfRule>
  </conditionalFormatting>
  <conditionalFormatting sqref="G122">
    <cfRule type="cellIs" dxfId="1339" priority="511" operator="equal">
      <formula>"Y"</formula>
    </cfRule>
    <cfRule type="cellIs" dxfId="1338" priority="512" operator="equal">
      <formula>"N"</formula>
    </cfRule>
  </conditionalFormatting>
  <conditionalFormatting sqref="G123">
    <cfRule type="cellIs" dxfId="1337" priority="531" operator="equal">
      <formula>"Y"</formula>
    </cfRule>
    <cfRule type="cellIs" dxfId="1336" priority="532" operator="equal">
      <formula>"N"</formula>
    </cfRule>
  </conditionalFormatting>
  <conditionalFormatting sqref="G124">
    <cfRule type="cellIs" dxfId="1335" priority="551" operator="equal">
      <formula>"Y"</formula>
    </cfRule>
    <cfRule type="cellIs" dxfId="1334" priority="552" operator="equal">
      <formula>"N"</formula>
    </cfRule>
  </conditionalFormatting>
  <conditionalFormatting sqref="G125">
    <cfRule type="cellIs" dxfId="1333" priority="571" operator="equal">
      <formula>"Y"</formula>
    </cfRule>
    <cfRule type="cellIs" dxfId="1332" priority="572" operator="equal">
      <formula>"N"</formula>
    </cfRule>
  </conditionalFormatting>
  <conditionalFormatting sqref="G126">
    <cfRule type="cellIs" dxfId="1331" priority="591" operator="equal">
      <formula>"Y"</formula>
    </cfRule>
    <cfRule type="cellIs" dxfId="1330" priority="592" operator="equal">
      <formula>"N"</formula>
    </cfRule>
  </conditionalFormatting>
  <conditionalFormatting sqref="G127">
    <cfRule type="cellIs" dxfId="1329" priority="611" operator="equal">
      <formula>"Y"</formula>
    </cfRule>
    <cfRule type="cellIs" dxfId="1328" priority="612" operator="equal">
      <formula>"N"</formula>
    </cfRule>
  </conditionalFormatting>
  <conditionalFormatting sqref="G128">
    <cfRule type="cellIs" dxfId="1327" priority="631" operator="equal">
      <formula>"Y"</formula>
    </cfRule>
    <cfRule type="cellIs" dxfId="1326" priority="632" operator="equal">
      <formula>"N"</formula>
    </cfRule>
  </conditionalFormatting>
  <conditionalFormatting sqref="G129">
    <cfRule type="cellIs" dxfId="1325" priority="651" operator="equal">
      <formula>"Y"</formula>
    </cfRule>
    <cfRule type="cellIs" dxfId="1324" priority="652" operator="equal">
      <formula>"N"</formula>
    </cfRule>
  </conditionalFormatting>
  <conditionalFormatting sqref="G13">
    <cfRule type="cellIs" dxfId="1323" priority="171" operator="equal">
      <formula>"Y"</formula>
    </cfRule>
    <cfRule type="cellIs" dxfId="1322" priority="172" operator="equal">
      <formula>"N"</formula>
    </cfRule>
  </conditionalFormatting>
  <conditionalFormatting sqref="G130">
    <cfRule type="cellIs" dxfId="1321" priority="671" operator="equal">
      <formula>"Y"</formula>
    </cfRule>
    <cfRule type="cellIs" dxfId="1320" priority="672" operator="equal">
      <formula>"N"</formula>
    </cfRule>
  </conditionalFormatting>
  <conditionalFormatting sqref="G131">
    <cfRule type="cellIs" dxfId="1319" priority="691" operator="equal">
      <formula>"Y"</formula>
    </cfRule>
    <cfRule type="cellIs" dxfId="1318" priority="692" operator="equal">
      <formula>"N"</formula>
    </cfRule>
  </conditionalFormatting>
  <conditionalFormatting sqref="G134">
    <cfRule type="expression" dxfId="1317" priority="701">
      <formula>COUNTIF(I134:DN134,"&lt;&gt;" &amp; "")&gt;0</formula>
    </cfRule>
    <cfRule type="expression" dxfId="1316" priority="702">
      <formula>AND(COUNTIF(I134:DN134,"&lt;&gt;" &amp; "")&gt;0,NOT(ISBLANK(G134)))</formula>
    </cfRule>
  </conditionalFormatting>
  <conditionalFormatting sqref="G135">
    <cfRule type="expression" dxfId="1315" priority="704">
      <formula>COUNTIF(I135:DN135,"&lt;&gt;" &amp; "")&gt;0</formula>
    </cfRule>
    <cfRule type="expression" dxfId="1314" priority="705">
      <formula>AND(COUNTIF(I135:DN135,"&lt;&gt;" &amp; "")&gt;0,NOT(ISBLANK(G135)))</formula>
    </cfRule>
  </conditionalFormatting>
  <conditionalFormatting sqref="G136">
    <cfRule type="expression" dxfId="1313" priority="707">
      <formula>COUNTIF(I136:DN136,"&lt;&gt;" &amp; "")&gt;0</formula>
    </cfRule>
    <cfRule type="expression" dxfId="1312" priority="708">
      <formula>AND(COUNTIF(I136:DN136,"&lt;&gt;" &amp; "")&gt;0,NOT(ISBLANK(G136)))</formula>
    </cfRule>
  </conditionalFormatting>
  <conditionalFormatting sqref="G137">
    <cfRule type="expression" dxfId="1311" priority="710">
      <formula>COUNTIF(I137:DN137,"&lt;&gt;" &amp; "")&gt;0</formula>
    </cfRule>
    <cfRule type="expression" dxfId="1310" priority="711">
      <formula>AND(COUNTIF(I137:DN137,"&lt;&gt;" &amp; "")&gt;0,NOT(ISBLANK(G137)))</formula>
    </cfRule>
  </conditionalFormatting>
  <conditionalFormatting sqref="G138">
    <cfRule type="expression" dxfId="1309" priority="713">
      <formula>COUNTIF(I138:DN138,"&lt;&gt;" &amp; "")&gt;0</formula>
    </cfRule>
    <cfRule type="expression" dxfId="1308" priority="714">
      <formula>AND(COUNTIF(I138:DN138,"&lt;&gt;" &amp; "")&gt;0,NOT(ISBLANK(G138)))</formula>
    </cfRule>
  </conditionalFormatting>
  <conditionalFormatting sqref="G139">
    <cfRule type="expression" dxfId="1307" priority="716">
      <formula>COUNTIF(I139:DN139,"&lt;&gt;" &amp; "")&gt;0</formula>
    </cfRule>
    <cfRule type="expression" dxfId="1306" priority="717">
      <formula>AND(COUNTIF(I139:DN139,"&lt;&gt;" &amp; "")&gt;0,NOT(ISBLANK(G139)))</formula>
    </cfRule>
  </conditionalFormatting>
  <conditionalFormatting sqref="G14">
    <cfRule type="cellIs" dxfId="1305" priority="191" operator="equal">
      <formula>"Y"</formula>
    </cfRule>
    <cfRule type="cellIs" dxfId="1304" priority="192" operator="equal">
      <formula>"N"</formula>
    </cfRule>
  </conditionalFormatting>
  <conditionalFormatting sqref="G140">
    <cfRule type="expression" dxfId="1303" priority="719">
      <formula>COUNTIF(I140:DN140,"&lt;&gt;" &amp; "")&gt;0</formula>
    </cfRule>
    <cfRule type="expression" dxfId="1302" priority="720">
      <formula>AND(COUNTIF(I140:DN140,"&lt;&gt;" &amp; "")&gt;0,NOT(ISBLANK(G140)))</formula>
    </cfRule>
  </conditionalFormatting>
  <conditionalFormatting sqref="G141">
    <cfRule type="expression" dxfId="1301" priority="722">
      <formula>COUNTIF(I141:DN141,"&lt;&gt;" &amp; "")&gt;0</formula>
    </cfRule>
    <cfRule type="expression" dxfId="1300" priority="723">
      <formula>AND(COUNTIF(I141:DN141,"&lt;&gt;" &amp; "")&gt;0,NOT(ISBLANK(G141)))</formula>
    </cfRule>
  </conditionalFormatting>
  <conditionalFormatting sqref="G142">
    <cfRule type="expression" dxfId="1299" priority="725">
      <formula>COUNTIF(I142:DN142,"&lt;&gt;" &amp; "")&gt;0</formula>
    </cfRule>
    <cfRule type="expression" dxfId="1298" priority="726">
      <formula>AND(COUNTIF(I142:DN142,"&lt;&gt;" &amp; "")&gt;0,NOT(ISBLANK(G142)))</formula>
    </cfRule>
  </conditionalFormatting>
  <conditionalFormatting sqref="G143">
    <cfRule type="expression" dxfId="1297" priority="728">
      <formula>COUNTIF(I143:DN143,"&lt;&gt;" &amp; "")&gt;0</formula>
    </cfRule>
    <cfRule type="expression" dxfId="1296" priority="729">
      <formula>AND(COUNTIF(I143:DN143,"&lt;&gt;" &amp; "")&gt;0,NOT(ISBLANK(G143)))</formula>
    </cfRule>
  </conditionalFormatting>
  <conditionalFormatting sqref="G144">
    <cfRule type="expression" dxfId="1295" priority="731">
      <formula>COUNTIF(I144:DN144,"&lt;&gt;" &amp; "")&gt;0</formula>
    </cfRule>
    <cfRule type="expression" dxfId="1294" priority="732">
      <formula>AND(COUNTIF(I144:DN144,"&lt;&gt;" &amp; "")&gt;0,NOT(ISBLANK(G144)))</formula>
    </cfRule>
  </conditionalFormatting>
  <conditionalFormatting sqref="G145">
    <cfRule type="expression" dxfId="1293" priority="734">
      <formula>COUNTIF(I145:DN145,"&lt;&gt;" &amp; "")&gt;0</formula>
    </cfRule>
    <cfRule type="expression" dxfId="1292" priority="735">
      <formula>AND(COUNTIF(I145:DN145,"&lt;&gt;" &amp; "")&gt;0,NOT(ISBLANK(G145)))</formula>
    </cfRule>
  </conditionalFormatting>
  <conditionalFormatting sqref="G146">
    <cfRule type="expression" dxfId="1291" priority="737">
      <formula>COUNTIF(I146:DN146,"&lt;&gt;" &amp; "")&gt;0</formula>
    </cfRule>
    <cfRule type="expression" dxfId="1290" priority="738">
      <formula>AND(COUNTIF(I146:DN146,"&lt;&gt;" &amp; "")&gt;0,NOT(ISBLANK(G146)))</formula>
    </cfRule>
  </conditionalFormatting>
  <conditionalFormatting sqref="G147">
    <cfRule type="expression" dxfId="1289" priority="740">
      <formula>COUNTIF(I147:DN147,"&lt;&gt;" &amp; "")&gt;0</formula>
    </cfRule>
    <cfRule type="expression" dxfId="1288" priority="741">
      <formula>AND(COUNTIF(I147:DN147,"&lt;&gt;" &amp; "")&gt;0,NOT(ISBLANK(G147)))</formula>
    </cfRule>
  </conditionalFormatting>
  <conditionalFormatting sqref="G148">
    <cfRule type="expression" dxfId="1287" priority="743">
      <formula>COUNTIF(I148:DN148,"&lt;&gt;" &amp; "")&gt;0</formula>
    </cfRule>
    <cfRule type="expression" dxfId="1286" priority="744">
      <formula>AND(COUNTIF(I148:DN148,"&lt;&gt;" &amp; "")&gt;0,NOT(ISBLANK(G148)))</formula>
    </cfRule>
  </conditionalFormatting>
  <conditionalFormatting sqref="G149">
    <cfRule type="expression" dxfId="1285" priority="746">
      <formula>COUNTIF(I149:DN149,"&lt;&gt;" &amp; "")&gt;0</formula>
    </cfRule>
    <cfRule type="expression" dxfId="1284" priority="747">
      <formula>AND(COUNTIF(I149:DN149,"&lt;&gt;" &amp; "")&gt;0,NOT(ISBLANK(G149)))</formula>
    </cfRule>
  </conditionalFormatting>
  <conditionalFormatting sqref="G150">
    <cfRule type="expression" dxfId="1283" priority="749">
      <formula>COUNTIF(I150:DN150,"&lt;&gt;" &amp; "")&gt;0</formula>
    </cfRule>
    <cfRule type="expression" dxfId="1282" priority="750">
      <formula>AND(COUNTIF(I150:DN150,"&lt;&gt;" &amp; "")&gt;0,NOT(ISBLANK(G150)))</formula>
    </cfRule>
  </conditionalFormatting>
  <conditionalFormatting sqref="G151">
    <cfRule type="expression" dxfId="1281" priority="752">
      <formula>COUNTIF(I151:DN151,"&lt;&gt;" &amp; "")&gt;0</formula>
    </cfRule>
    <cfRule type="expression" dxfId="1280" priority="753">
      <formula>AND(COUNTIF(I151:DN151,"&lt;&gt;" &amp; "")&gt;0,NOT(ISBLANK(G151)))</formula>
    </cfRule>
  </conditionalFormatting>
  <conditionalFormatting sqref="G152">
    <cfRule type="expression" dxfId="1279" priority="755">
      <formula>COUNTIF(I152:DN152,"&lt;&gt;" &amp; "")&gt;0</formula>
    </cfRule>
    <cfRule type="expression" dxfId="1278" priority="756">
      <formula>AND(COUNTIF(I152:DN152,"&lt;&gt;" &amp; "")&gt;0,NOT(ISBLANK(G152)))</formula>
    </cfRule>
  </conditionalFormatting>
  <conditionalFormatting sqref="G153">
    <cfRule type="expression" dxfId="1277" priority="758">
      <formula>COUNTIF(I153:DN153,"&lt;&gt;" &amp; "")&gt;0</formula>
    </cfRule>
    <cfRule type="expression" dxfId="1276" priority="759">
      <formula>AND(COUNTIF(I153:DN153,"&lt;&gt;" &amp; "")&gt;0,NOT(ISBLANK(G153)))</formula>
    </cfRule>
  </conditionalFormatting>
  <conditionalFormatting sqref="G154">
    <cfRule type="expression" dxfId="1275" priority="761">
      <formula>COUNTIF(I154:DN154,"&lt;&gt;" &amp; "")&gt;0</formula>
    </cfRule>
    <cfRule type="expression" dxfId="1274" priority="762">
      <formula>AND(COUNTIF(I154:DN154,"&lt;&gt;" &amp; "")&gt;0,NOT(ISBLANK(G154)))</formula>
    </cfRule>
  </conditionalFormatting>
  <conditionalFormatting sqref="G155">
    <cfRule type="expression" dxfId="1273" priority="764">
      <formula>COUNTIF(I155:DN155,"&lt;&gt;" &amp; "")&gt;0</formula>
    </cfRule>
    <cfRule type="expression" dxfId="1272" priority="765">
      <formula>AND(COUNTIF(I155:DN155,"&lt;&gt;" &amp; "")&gt;0,NOT(ISBLANK(G155)))</formula>
    </cfRule>
  </conditionalFormatting>
  <conditionalFormatting sqref="G156">
    <cfRule type="expression" dxfId="1271" priority="767">
      <formula>COUNTIF(I156:DN156,"&lt;&gt;" &amp; "")&gt;0</formula>
    </cfRule>
    <cfRule type="expression" dxfId="1270" priority="768">
      <formula>AND(COUNTIF(I156:DN156,"&lt;&gt;" &amp; "")&gt;0,NOT(ISBLANK(G156)))</formula>
    </cfRule>
  </conditionalFormatting>
  <conditionalFormatting sqref="G157">
    <cfRule type="expression" dxfId="1269" priority="770">
      <formula>COUNTIF(I157:DN157,"&lt;&gt;" &amp; "")&gt;0</formula>
    </cfRule>
    <cfRule type="expression" dxfId="1268" priority="771">
      <formula>AND(COUNTIF(I157:DN157,"&lt;&gt;" &amp; "")&gt;0,NOT(ISBLANK(G157)))</formula>
    </cfRule>
  </conditionalFormatting>
  <conditionalFormatting sqref="G158">
    <cfRule type="expression" dxfId="1267" priority="773">
      <formula>COUNTIF(I158:DN158,"&lt;&gt;" &amp; "")&gt;0</formula>
    </cfRule>
    <cfRule type="expression" dxfId="1266" priority="774">
      <formula>AND(COUNTIF(I158:DN158,"&lt;&gt;" &amp; "")&gt;0,NOT(ISBLANK(G158)))</formula>
    </cfRule>
  </conditionalFormatting>
  <conditionalFormatting sqref="G159">
    <cfRule type="expression" dxfId="1265" priority="776">
      <formula>COUNTIF(I159:DN159,"&lt;&gt;" &amp; "")&gt;0</formula>
    </cfRule>
    <cfRule type="expression" dxfId="1264" priority="777">
      <formula>AND(COUNTIF(I159:DN159,"&lt;&gt;" &amp; "")&gt;0,NOT(ISBLANK(G159)))</formula>
    </cfRule>
  </conditionalFormatting>
  <conditionalFormatting sqref="G160">
    <cfRule type="expression" dxfId="1263" priority="779">
      <formula>COUNTIF(I160:DN160,"&lt;&gt;" &amp; "")&gt;0</formula>
    </cfRule>
    <cfRule type="expression" dxfId="1262" priority="780">
      <formula>AND(COUNTIF(I160:DN160,"&lt;&gt;" &amp; "")&gt;0,NOT(ISBLANK(G160)))</formula>
    </cfRule>
  </conditionalFormatting>
  <conditionalFormatting sqref="G161">
    <cfRule type="expression" dxfId="1261" priority="782">
      <formula>COUNTIF(I161:DN161,"&lt;&gt;" &amp; "")&gt;0</formula>
    </cfRule>
    <cfRule type="expression" dxfId="1260" priority="783">
      <formula>AND(COUNTIF(I161:DN161,"&lt;&gt;" &amp; "")&gt;0,NOT(ISBLANK(G161)))</formula>
    </cfRule>
  </conditionalFormatting>
  <conditionalFormatting sqref="G162">
    <cfRule type="expression" dxfId="1259" priority="785">
      <formula>COUNTIF(I162:DN162,"&lt;&gt;" &amp; "")&gt;0</formula>
    </cfRule>
    <cfRule type="expression" dxfId="1258" priority="786">
      <formula>AND(COUNTIF(I162:DN162,"&lt;&gt;" &amp; "")&gt;0,NOT(ISBLANK(G162)))</formula>
    </cfRule>
  </conditionalFormatting>
  <conditionalFormatting sqref="G163">
    <cfRule type="expression" dxfId="1257" priority="788">
      <formula>COUNTIF(I163:DN163,"&lt;&gt;" &amp; "")&gt;0</formula>
    </cfRule>
    <cfRule type="expression" dxfId="1256" priority="789">
      <formula>AND(COUNTIF(I163:DN163,"&lt;&gt;" &amp; "")&gt;0,NOT(ISBLANK(G163)))</formula>
    </cfRule>
  </conditionalFormatting>
  <conditionalFormatting sqref="G164">
    <cfRule type="expression" dxfId="1255" priority="791">
      <formula>COUNTIF(I164:DN164,"&lt;&gt;" &amp; "")&gt;0</formula>
    </cfRule>
    <cfRule type="expression" dxfId="1254" priority="792">
      <formula>AND(COUNTIF(I164:DN164,"&lt;&gt;" &amp; "")&gt;0,NOT(ISBLANK(G164)))</formula>
    </cfRule>
  </conditionalFormatting>
  <conditionalFormatting sqref="G165">
    <cfRule type="expression" dxfId="1253" priority="794">
      <formula>COUNTIF(I165:DN165,"&lt;&gt;" &amp; "")&gt;0</formula>
    </cfRule>
    <cfRule type="expression" dxfId="1252" priority="795">
      <formula>AND(COUNTIF(I165:DN165,"&lt;&gt;" &amp; "")&gt;0,NOT(ISBLANK(G165)))</formula>
    </cfRule>
  </conditionalFormatting>
  <conditionalFormatting sqref="G166">
    <cfRule type="expression" dxfId="1251" priority="797">
      <formula>COUNTIF(I166:DN166,"&lt;&gt;" &amp; "")&gt;0</formula>
    </cfRule>
    <cfRule type="expression" dxfId="1250" priority="798">
      <formula>AND(COUNTIF(I166:DN166,"&lt;&gt;" &amp; "")&gt;0,NOT(ISBLANK(G166)))</formula>
    </cfRule>
  </conditionalFormatting>
  <conditionalFormatting sqref="G167">
    <cfRule type="expression" dxfId="1249" priority="800">
      <formula>COUNTIF(I167:DN167,"&lt;&gt;" &amp; "")&gt;0</formula>
    </cfRule>
    <cfRule type="expression" dxfId="1248" priority="801">
      <formula>AND(COUNTIF(I167:DN167,"&lt;&gt;" &amp; "")&gt;0,NOT(ISBLANK(G167)))</formula>
    </cfRule>
  </conditionalFormatting>
  <conditionalFormatting sqref="G168">
    <cfRule type="expression" dxfId="1247" priority="803">
      <formula>COUNTIF(I168:DN168,"&lt;&gt;" &amp; "")&gt;0</formula>
    </cfRule>
    <cfRule type="expression" dxfId="1246" priority="804">
      <formula>AND(COUNTIF(I168:DN168,"&lt;&gt;" &amp; "")&gt;0,NOT(ISBLANK(G168)))</formula>
    </cfRule>
  </conditionalFormatting>
  <conditionalFormatting sqref="G169">
    <cfRule type="expression" dxfId="1245" priority="806">
      <formula>COUNTIF(I169:DN169,"&lt;&gt;" &amp; "")&gt;0</formula>
    </cfRule>
    <cfRule type="expression" dxfId="1244" priority="807">
      <formula>AND(COUNTIF(I169:DN169,"&lt;&gt;" &amp; "")&gt;0,NOT(ISBLANK(G169)))</formula>
    </cfRule>
  </conditionalFormatting>
  <conditionalFormatting sqref="G17">
    <cfRule type="expression" dxfId="1243" priority="201">
      <formula>COUNTIF(I17:DN17,"&lt;&gt;" &amp; "")&gt;0</formula>
    </cfRule>
    <cfRule type="expression" dxfId="1242" priority="202">
      <formula>AND(COUNTIF(I17:DN17,"&lt;&gt;" &amp; "")&gt;0,NOT(ISBLANK(G17)))</formula>
    </cfRule>
  </conditionalFormatting>
  <conditionalFormatting sqref="G170">
    <cfRule type="expression" dxfId="1241" priority="809">
      <formula>COUNTIF(I170:DN170,"&lt;&gt;" &amp; "")&gt;0</formula>
    </cfRule>
    <cfRule type="expression" dxfId="1240" priority="810">
      <formula>AND(COUNTIF(I170:DN170,"&lt;&gt;" &amp; "")&gt;0,NOT(ISBLANK(G170)))</formula>
    </cfRule>
  </conditionalFormatting>
  <conditionalFormatting sqref="G171">
    <cfRule type="expression" dxfId="1239" priority="812">
      <formula>COUNTIF(I171:DN171,"&lt;&gt;" &amp; "")&gt;0</formula>
    </cfRule>
    <cfRule type="expression" dxfId="1238" priority="813">
      <formula>AND(COUNTIF(I171:DN171,"&lt;&gt;" &amp; "")&gt;0,NOT(ISBLANK(G171)))</formula>
    </cfRule>
  </conditionalFormatting>
  <conditionalFormatting sqref="G172">
    <cfRule type="expression" dxfId="1237" priority="815">
      <formula>COUNTIF(I172:DN172,"&lt;&gt;" &amp; "")&gt;0</formula>
    </cfRule>
    <cfRule type="expression" dxfId="1236" priority="816">
      <formula>AND(COUNTIF(I172:DN172,"&lt;&gt;" &amp; "")&gt;0,NOT(ISBLANK(G172)))</formula>
    </cfRule>
  </conditionalFormatting>
  <conditionalFormatting sqref="G173">
    <cfRule type="expression" dxfId="1235" priority="818">
      <formula>COUNTIF(I173:DN173,"&lt;&gt;" &amp; "")&gt;0</formula>
    </cfRule>
    <cfRule type="expression" dxfId="1234" priority="819">
      <formula>AND(COUNTIF(I173:DN173,"&lt;&gt;" &amp; "")&gt;0,NOT(ISBLANK(G173)))</formula>
    </cfRule>
  </conditionalFormatting>
  <conditionalFormatting sqref="G174">
    <cfRule type="expression" dxfId="1233" priority="821">
      <formula>COUNTIF(I174:DN174,"&lt;&gt;" &amp; "")&gt;0</formula>
    </cfRule>
    <cfRule type="expression" dxfId="1232" priority="822">
      <formula>AND(COUNTIF(I174:DN174,"&lt;&gt;" &amp; "")&gt;0,NOT(ISBLANK(G174)))</formula>
    </cfRule>
  </conditionalFormatting>
  <conditionalFormatting sqref="G175">
    <cfRule type="expression" dxfId="1231" priority="824">
      <formula>COUNTIF(I175:DN175,"&lt;&gt;" &amp; "")&gt;0</formula>
    </cfRule>
    <cfRule type="expression" dxfId="1230" priority="825">
      <formula>AND(COUNTIF(I175:DN175,"&lt;&gt;" &amp; "")&gt;0,NOT(ISBLANK(G175)))</formula>
    </cfRule>
  </conditionalFormatting>
  <conditionalFormatting sqref="G176">
    <cfRule type="expression" dxfId="1229" priority="827">
      <formula>COUNTIF(I176:DN176,"&lt;&gt;" &amp; "")&gt;0</formula>
    </cfRule>
    <cfRule type="expression" dxfId="1228" priority="828">
      <formula>AND(COUNTIF(I176:DN176,"&lt;&gt;" &amp; "")&gt;0,NOT(ISBLANK(G176)))</formula>
    </cfRule>
  </conditionalFormatting>
  <conditionalFormatting sqref="G177">
    <cfRule type="expression" dxfId="1227" priority="830">
      <formula>COUNTIF(I177:DN177,"&lt;&gt;" &amp; "")&gt;0</formula>
    </cfRule>
    <cfRule type="expression" dxfId="1226" priority="831">
      <formula>AND(COUNTIF(I177:DN177,"&lt;&gt;" &amp; "")&gt;0,NOT(ISBLANK(G177)))</formula>
    </cfRule>
  </conditionalFormatting>
  <conditionalFormatting sqref="G178">
    <cfRule type="expression" dxfId="1225" priority="833">
      <formula>COUNTIF(I178:DN178,"&lt;&gt;" &amp; "")&gt;0</formula>
    </cfRule>
    <cfRule type="expression" dxfId="1224" priority="834">
      <formula>AND(COUNTIF(I178:DN178,"&lt;&gt;" &amp; "")&gt;0,NOT(ISBLANK(G178)))</formula>
    </cfRule>
  </conditionalFormatting>
  <conditionalFormatting sqref="G179">
    <cfRule type="expression" dxfId="1223" priority="836">
      <formula>COUNTIF(I179:DN179,"&lt;&gt;" &amp; "")&gt;0</formula>
    </cfRule>
    <cfRule type="expression" dxfId="1222" priority="837">
      <formula>AND(COUNTIF(I179:DN179,"&lt;&gt;" &amp; "")&gt;0,NOT(ISBLANK(G179)))</formula>
    </cfRule>
  </conditionalFormatting>
  <conditionalFormatting sqref="G18">
    <cfRule type="expression" dxfId="1221" priority="204">
      <formula>COUNTIF(I18:DN18,"&lt;&gt;" &amp; "")&gt;0</formula>
    </cfRule>
    <cfRule type="expression" dxfId="1220" priority="205">
      <formula>AND(COUNTIF(I18:DN18,"&lt;&gt;" &amp; "")&gt;0,NOT(ISBLANK(G18)))</formula>
    </cfRule>
  </conditionalFormatting>
  <conditionalFormatting sqref="G180">
    <cfRule type="expression" dxfId="1219" priority="839">
      <formula>COUNTIF(I180:DN180,"&lt;&gt;" &amp; "")&gt;0</formula>
    </cfRule>
    <cfRule type="expression" dxfId="1218" priority="840">
      <formula>AND(COUNTIF(I180:DN180,"&lt;&gt;" &amp; "")&gt;0,NOT(ISBLANK(G180)))</formula>
    </cfRule>
  </conditionalFormatting>
  <conditionalFormatting sqref="G181">
    <cfRule type="expression" dxfId="1217" priority="842">
      <formula>COUNTIF(I181:DN181,"&lt;&gt;" &amp; "")&gt;0</formula>
    </cfRule>
    <cfRule type="expression" dxfId="1216" priority="843">
      <formula>AND(COUNTIF(I181:DN181,"&lt;&gt;" &amp; "")&gt;0,NOT(ISBLANK(G181)))</formula>
    </cfRule>
  </conditionalFormatting>
  <conditionalFormatting sqref="G182">
    <cfRule type="expression" dxfId="1215" priority="845">
      <formula>COUNTIF(I182:DN182,"&lt;&gt;" &amp; "")&gt;0</formula>
    </cfRule>
    <cfRule type="expression" dxfId="1214" priority="846">
      <formula>AND(COUNTIF(I182:DN182,"&lt;&gt;" &amp; "")&gt;0,NOT(ISBLANK(G182)))</formula>
    </cfRule>
  </conditionalFormatting>
  <conditionalFormatting sqref="G183">
    <cfRule type="expression" dxfId="1213" priority="848">
      <formula>COUNTIF(I183:DN183,"&lt;&gt;" &amp; "")&gt;0</formula>
    </cfRule>
    <cfRule type="expression" dxfId="1212" priority="849">
      <formula>AND(COUNTIF(I183:DN183,"&lt;&gt;" &amp; "")&gt;0,NOT(ISBLANK(G183)))</formula>
    </cfRule>
  </conditionalFormatting>
  <conditionalFormatting sqref="G184">
    <cfRule type="expression" dxfId="1211" priority="851">
      <formula>COUNTIF(I184:DN184,"&lt;&gt;" &amp; "")&gt;0</formula>
    </cfRule>
    <cfRule type="expression" dxfId="1210" priority="852">
      <formula>AND(COUNTIF(I184:DN184,"&lt;&gt;" &amp; "")&gt;0,NOT(ISBLANK(G184)))</formula>
    </cfRule>
  </conditionalFormatting>
  <conditionalFormatting sqref="G185">
    <cfRule type="expression" dxfId="1209" priority="854">
      <formula>COUNTIF(I185:DN185,"&lt;&gt;" &amp; "")&gt;0</formula>
    </cfRule>
    <cfRule type="expression" dxfId="1208" priority="855">
      <formula>AND(COUNTIF(I185:DN185,"&lt;&gt;" &amp; "")&gt;0,NOT(ISBLANK(G185)))</formula>
    </cfRule>
  </conditionalFormatting>
  <conditionalFormatting sqref="G186">
    <cfRule type="expression" dxfId="1207" priority="857">
      <formula>COUNTIF(I186:DN186,"&lt;&gt;" &amp; "")&gt;0</formula>
    </cfRule>
    <cfRule type="expression" dxfId="1206" priority="858">
      <formula>AND(COUNTIF(I186:DN186,"&lt;&gt;" &amp; "")&gt;0,NOT(ISBLANK(G186)))</formula>
    </cfRule>
  </conditionalFormatting>
  <conditionalFormatting sqref="G187">
    <cfRule type="expression" dxfId="1205" priority="860">
      <formula>COUNTIF(I187:DN187,"&lt;&gt;" &amp; "")&gt;0</formula>
    </cfRule>
    <cfRule type="expression" dxfId="1204" priority="861">
      <formula>AND(COUNTIF(I187:DN187,"&lt;&gt;" &amp; "")&gt;0,NOT(ISBLANK(G187)))</formula>
    </cfRule>
  </conditionalFormatting>
  <conditionalFormatting sqref="G188">
    <cfRule type="expression" dxfId="1203" priority="863">
      <formula>COUNTIF(I188:DN188,"&lt;&gt;" &amp; "")&gt;0</formula>
    </cfRule>
    <cfRule type="expression" dxfId="1202" priority="864">
      <formula>AND(COUNTIF(I188:DN188,"&lt;&gt;" &amp; "")&gt;0,NOT(ISBLANK(G188)))</formula>
    </cfRule>
  </conditionalFormatting>
  <conditionalFormatting sqref="G189">
    <cfRule type="expression" dxfId="1201" priority="866">
      <formula>COUNTIF(I189:DN189,"&lt;&gt;" &amp; "")&gt;0</formula>
    </cfRule>
    <cfRule type="expression" dxfId="1200" priority="867">
      <formula>AND(COUNTIF(I189:DN189,"&lt;&gt;" &amp; "")&gt;0,NOT(ISBLANK(G189)))</formula>
    </cfRule>
  </conditionalFormatting>
  <conditionalFormatting sqref="G19">
    <cfRule type="expression" dxfId="1199" priority="207">
      <formula>COUNTIF(I19:DN19,"&lt;&gt;" &amp; "")&gt;0</formula>
    </cfRule>
    <cfRule type="expression" dxfId="1198" priority="208">
      <formula>AND(COUNTIF(I19:DN19,"&lt;&gt;" &amp; "")&gt;0,NOT(ISBLANK(G19)))</formula>
    </cfRule>
  </conditionalFormatting>
  <conditionalFormatting sqref="G190">
    <cfRule type="expression" dxfId="1197" priority="869">
      <formula>COUNTIF(I190:DN190,"&lt;&gt;" &amp; "")&gt;0</formula>
    </cfRule>
    <cfRule type="expression" dxfId="1196" priority="870">
      <formula>AND(COUNTIF(I190:DN190,"&lt;&gt;" &amp; "")&gt;0,NOT(ISBLANK(G190)))</formula>
    </cfRule>
  </conditionalFormatting>
  <conditionalFormatting sqref="G191">
    <cfRule type="expression" dxfId="1195" priority="872">
      <formula>COUNTIF(I191:DN191,"&lt;&gt;" &amp; "")&gt;0</formula>
    </cfRule>
    <cfRule type="expression" dxfId="1194" priority="873">
      <formula>AND(COUNTIF(I191:DN191,"&lt;&gt;" &amp; "")&gt;0,NOT(ISBLANK(G191)))</formula>
    </cfRule>
  </conditionalFormatting>
  <conditionalFormatting sqref="G192">
    <cfRule type="expression" dxfId="1193" priority="875">
      <formula>COUNTIF(I192:DN192,"&lt;&gt;" &amp; "")&gt;0</formula>
    </cfRule>
    <cfRule type="expression" dxfId="1192" priority="876">
      <formula>AND(COUNTIF(I192:DN192,"&lt;&gt;" &amp; "")&gt;0,NOT(ISBLANK(G192)))</formula>
    </cfRule>
  </conditionalFormatting>
  <conditionalFormatting sqref="G193">
    <cfRule type="expression" dxfId="1191" priority="878">
      <formula>COUNTIF(I193:DN193,"&lt;&gt;" &amp; "")&gt;0</formula>
    </cfRule>
    <cfRule type="expression" dxfId="1190" priority="879">
      <formula>AND(COUNTIF(I193:DN193,"&lt;&gt;" &amp; "")&gt;0,NOT(ISBLANK(G193)))</formula>
    </cfRule>
  </conditionalFormatting>
  <conditionalFormatting sqref="G194">
    <cfRule type="expression" dxfId="1189" priority="881">
      <formula>COUNTIF(I194:DN194,"&lt;&gt;" &amp; "")&gt;0</formula>
    </cfRule>
    <cfRule type="expression" dxfId="1188" priority="882">
      <formula>AND(COUNTIF(I194:DN194,"&lt;&gt;" &amp; "")&gt;0,NOT(ISBLANK(G194)))</formula>
    </cfRule>
  </conditionalFormatting>
  <conditionalFormatting sqref="G195">
    <cfRule type="expression" dxfId="1187" priority="884">
      <formula>COUNTIF(I195:DN195,"&lt;&gt;" &amp; "")&gt;0</formula>
    </cfRule>
    <cfRule type="expression" dxfId="1186" priority="885">
      <formula>AND(COUNTIF(I195:DN195,"&lt;&gt;" &amp; "")&gt;0,NOT(ISBLANK(G195)))</formula>
    </cfRule>
  </conditionalFormatting>
  <conditionalFormatting sqref="G196">
    <cfRule type="expression" dxfId="1185" priority="887">
      <formula>COUNTIF(I196:DN196,"&lt;&gt;" &amp; "")&gt;0</formula>
    </cfRule>
    <cfRule type="expression" dxfId="1184" priority="888">
      <formula>AND(COUNTIF(I196:DN196,"&lt;&gt;" &amp; "")&gt;0,NOT(ISBLANK(G196)))</formula>
    </cfRule>
  </conditionalFormatting>
  <conditionalFormatting sqref="G197">
    <cfRule type="expression" dxfId="1183" priority="890">
      <formula>COUNTIF(I197:DN197,"&lt;&gt;" &amp; "")&gt;0</formula>
    </cfRule>
    <cfRule type="expression" dxfId="1182" priority="891">
      <formula>AND(COUNTIF(I197:DN197,"&lt;&gt;" &amp; "")&gt;0,NOT(ISBLANK(G197)))</formula>
    </cfRule>
  </conditionalFormatting>
  <conditionalFormatting sqref="G198">
    <cfRule type="expression" dxfId="1181" priority="893">
      <formula>COUNTIF(I198:DN198,"&lt;&gt;" &amp; "")&gt;0</formula>
    </cfRule>
    <cfRule type="expression" dxfId="1180" priority="894">
      <formula>AND(COUNTIF(I198:DN198,"&lt;&gt;" &amp; "")&gt;0,NOT(ISBLANK(G198)))</formula>
    </cfRule>
  </conditionalFormatting>
  <conditionalFormatting sqref="G199">
    <cfRule type="expression" dxfId="1179" priority="896">
      <formula>COUNTIF(I199:DN199,"&lt;&gt;" &amp; "")&gt;0</formula>
    </cfRule>
    <cfRule type="expression" dxfId="1178" priority="897">
      <formula>AND(COUNTIF(I199:DN199,"&lt;&gt;" &amp; "")&gt;0,NOT(ISBLANK(G199)))</formula>
    </cfRule>
  </conditionalFormatting>
  <conditionalFormatting sqref="G20">
    <cfRule type="expression" dxfId="1177" priority="210">
      <formula>COUNTIF(I20:DN20,"&lt;&gt;" &amp; "")&gt;0</formula>
    </cfRule>
    <cfRule type="expression" dxfId="1176" priority="211">
      <formula>AND(COUNTIF(I20:DN20,"&lt;&gt;" &amp; "")&gt;0,NOT(ISBLANK(G20)))</formula>
    </cfRule>
  </conditionalFormatting>
  <conditionalFormatting sqref="G200">
    <cfRule type="expression" dxfId="1175" priority="899">
      <formula>COUNTIF(I200:DN200,"&lt;&gt;" &amp; "")&gt;0</formula>
    </cfRule>
    <cfRule type="expression" dxfId="1174" priority="900">
      <formula>AND(COUNTIF(I200:DN200,"&lt;&gt;" &amp; "")&gt;0,NOT(ISBLANK(G200)))</formula>
    </cfRule>
  </conditionalFormatting>
  <conditionalFormatting sqref="G201">
    <cfRule type="expression" dxfId="1173" priority="902">
      <formula>COUNTIF(I201:DN201,"&lt;&gt;" &amp; "")&gt;0</formula>
    </cfRule>
    <cfRule type="expression" dxfId="1172" priority="903">
      <formula>AND(COUNTIF(I201:DN201,"&lt;&gt;" &amp; "")&gt;0,NOT(ISBLANK(G201)))</formula>
    </cfRule>
  </conditionalFormatting>
  <conditionalFormatting sqref="G202">
    <cfRule type="expression" dxfId="1171" priority="905">
      <formula>COUNTIF(I202:DN202,"&lt;&gt;" &amp; "")&gt;0</formula>
    </cfRule>
    <cfRule type="expression" dxfId="1170" priority="906">
      <formula>AND(COUNTIF(I202:DN202,"&lt;&gt;" &amp; "")&gt;0,NOT(ISBLANK(G202)))</formula>
    </cfRule>
  </conditionalFormatting>
  <conditionalFormatting sqref="G203">
    <cfRule type="expression" dxfId="1169" priority="908">
      <formula>COUNTIF(I203:DN203,"&lt;&gt;" &amp; "")&gt;0</formula>
    </cfRule>
    <cfRule type="expression" dxfId="1168" priority="909">
      <formula>AND(COUNTIF(I203:DN203,"&lt;&gt;" &amp; "")&gt;0,NOT(ISBLANK(G203)))</formula>
    </cfRule>
  </conditionalFormatting>
  <conditionalFormatting sqref="G204">
    <cfRule type="expression" dxfId="1167" priority="911">
      <formula>COUNTIF(I204:DN204,"&lt;&gt;" &amp; "")&gt;0</formula>
    </cfRule>
    <cfRule type="expression" dxfId="1166" priority="912">
      <formula>AND(COUNTIF(I204:DN204,"&lt;&gt;" &amp; "")&gt;0,NOT(ISBLANK(G204)))</formula>
    </cfRule>
  </conditionalFormatting>
  <conditionalFormatting sqref="G205">
    <cfRule type="expression" dxfId="1165" priority="914">
      <formula>COUNTIF(I205:DN205,"&lt;&gt;" &amp; "")&gt;0</formula>
    </cfRule>
    <cfRule type="expression" dxfId="1164" priority="915">
      <formula>AND(COUNTIF(I205:DN205,"&lt;&gt;" &amp; "")&gt;0,NOT(ISBLANK(G205)))</formula>
    </cfRule>
  </conditionalFormatting>
  <conditionalFormatting sqref="G206">
    <cfRule type="expression" dxfId="1163" priority="917">
      <formula>COUNTIF(I206:DN206,"&lt;&gt;" &amp; "")&gt;0</formula>
    </cfRule>
    <cfRule type="expression" dxfId="1162" priority="918">
      <formula>AND(COUNTIF(I206:DN206,"&lt;&gt;" &amp; "")&gt;0,NOT(ISBLANK(G206)))</formula>
    </cfRule>
  </conditionalFormatting>
  <conditionalFormatting sqref="G207">
    <cfRule type="expression" dxfId="1161" priority="920">
      <formula>COUNTIF(I207:DN207,"&lt;&gt;" &amp; "")&gt;0</formula>
    </cfRule>
    <cfRule type="expression" dxfId="1160" priority="921">
      <formula>AND(COUNTIF(I207:DN207,"&lt;&gt;" &amp; "")&gt;0,NOT(ISBLANK(G207)))</formula>
    </cfRule>
  </conditionalFormatting>
  <conditionalFormatting sqref="G208">
    <cfRule type="expression" dxfId="1159" priority="923">
      <formula>COUNTIF(I208:DN208,"&lt;&gt;" &amp; "")&gt;0</formula>
    </cfRule>
    <cfRule type="expression" dxfId="1158" priority="924">
      <formula>AND(COUNTIF(I208:DN208,"&lt;&gt;" &amp; "")&gt;0,NOT(ISBLANK(G208)))</formula>
    </cfRule>
  </conditionalFormatting>
  <conditionalFormatting sqref="G209">
    <cfRule type="expression" dxfId="1157" priority="926">
      <formula>COUNTIF(I209:DN209,"&lt;&gt;" &amp; "")&gt;0</formula>
    </cfRule>
    <cfRule type="expression" dxfId="1156" priority="927">
      <formula>AND(COUNTIF(I209:DN209,"&lt;&gt;" &amp; "")&gt;0,NOT(ISBLANK(G209)))</formula>
    </cfRule>
  </conditionalFormatting>
  <conditionalFormatting sqref="G21">
    <cfRule type="expression" dxfId="1155" priority="213">
      <formula>COUNTIF(I21:DN21,"&lt;&gt;" &amp; "")&gt;0</formula>
    </cfRule>
    <cfRule type="expression" dxfId="1154" priority="214">
      <formula>AND(COUNTIF(I21:DN21,"&lt;&gt;" &amp; "")&gt;0,NOT(ISBLANK(G21)))</formula>
    </cfRule>
  </conditionalFormatting>
  <conditionalFormatting sqref="G210">
    <cfRule type="expression" dxfId="1153" priority="929">
      <formula>COUNTIF(I210:DN210,"&lt;&gt;" &amp; "")&gt;0</formula>
    </cfRule>
    <cfRule type="expression" dxfId="1152" priority="930">
      <formula>AND(COUNTIF(I210:DN210,"&lt;&gt;" &amp; "")&gt;0,NOT(ISBLANK(G210)))</formula>
    </cfRule>
  </conditionalFormatting>
  <conditionalFormatting sqref="G211">
    <cfRule type="expression" dxfId="1151" priority="932">
      <formula>COUNTIF(I211:DN211,"&lt;&gt;" &amp; "")&gt;0</formula>
    </cfRule>
    <cfRule type="expression" dxfId="1150" priority="933">
      <formula>AND(COUNTIF(I211:DN211,"&lt;&gt;" &amp; "")&gt;0,NOT(ISBLANK(G211)))</formula>
    </cfRule>
  </conditionalFormatting>
  <conditionalFormatting sqref="G212">
    <cfRule type="expression" dxfId="1149" priority="935">
      <formula>COUNTIF(I212:DN212,"&lt;&gt;" &amp; "")&gt;0</formula>
    </cfRule>
    <cfRule type="expression" dxfId="1148" priority="936">
      <formula>AND(COUNTIF(I212:DN212,"&lt;&gt;" &amp; "")&gt;0,NOT(ISBLANK(G212)))</formula>
    </cfRule>
  </conditionalFormatting>
  <conditionalFormatting sqref="G213">
    <cfRule type="expression" dxfId="1147" priority="938">
      <formula>COUNTIF(I213:DN213,"&lt;&gt;" &amp; "")&gt;0</formula>
    </cfRule>
    <cfRule type="expression" dxfId="1146" priority="939">
      <formula>AND(COUNTIF(I213:DN213,"&lt;&gt;" &amp; "")&gt;0,NOT(ISBLANK(G213)))</formula>
    </cfRule>
  </conditionalFormatting>
  <conditionalFormatting sqref="G214">
    <cfRule type="expression" dxfId="1145" priority="941">
      <formula>COUNTIF(I214:DN214,"&lt;&gt;" &amp; "")&gt;0</formula>
    </cfRule>
    <cfRule type="expression" dxfId="1144" priority="942">
      <formula>AND(COUNTIF(I214:DN214,"&lt;&gt;" &amp; "")&gt;0,NOT(ISBLANK(G214)))</formula>
    </cfRule>
  </conditionalFormatting>
  <conditionalFormatting sqref="G215">
    <cfRule type="expression" dxfId="1143" priority="944">
      <formula>COUNTIF(I215:DN215,"&lt;&gt;" &amp; "")&gt;0</formula>
    </cfRule>
    <cfRule type="expression" dxfId="1142" priority="945">
      <formula>AND(COUNTIF(I215:DN215,"&lt;&gt;" &amp; "")&gt;0,NOT(ISBLANK(G215)))</formula>
    </cfRule>
  </conditionalFormatting>
  <conditionalFormatting sqref="G216">
    <cfRule type="expression" dxfId="1141" priority="947">
      <formula>COUNTIF(I216:DN216,"&lt;&gt;" &amp; "")&gt;0</formula>
    </cfRule>
    <cfRule type="expression" dxfId="1140" priority="948">
      <formula>AND(COUNTIF(I216:DN216,"&lt;&gt;" &amp; "")&gt;0,NOT(ISBLANK(G216)))</formula>
    </cfRule>
  </conditionalFormatting>
  <conditionalFormatting sqref="G217">
    <cfRule type="expression" dxfId="1139" priority="950">
      <formula>COUNTIF(I217:DN217,"&lt;&gt;" &amp; "")&gt;0</formula>
    </cfRule>
    <cfRule type="expression" dxfId="1138" priority="951">
      <formula>AND(COUNTIF(I217:DN217,"&lt;&gt;" &amp; "")&gt;0,NOT(ISBLANK(G217)))</formula>
    </cfRule>
  </conditionalFormatting>
  <conditionalFormatting sqref="G218">
    <cfRule type="expression" dxfId="1137" priority="953">
      <formula>COUNTIF(I218:DN218,"&lt;&gt;" &amp; "")&gt;0</formula>
    </cfRule>
    <cfRule type="expression" dxfId="1136" priority="954">
      <formula>AND(COUNTIF(I218:DN218,"&lt;&gt;" &amp; "")&gt;0,NOT(ISBLANK(G218)))</formula>
    </cfRule>
  </conditionalFormatting>
  <conditionalFormatting sqref="G219">
    <cfRule type="expression" dxfId="1135" priority="956">
      <formula>COUNTIF(I219:DN219,"&lt;&gt;" &amp; "")&gt;0</formula>
    </cfRule>
    <cfRule type="expression" dxfId="1134" priority="957">
      <formula>AND(COUNTIF(I219:DN219,"&lt;&gt;" &amp; "")&gt;0,NOT(ISBLANK(G219)))</formula>
    </cfRule>
  </conditionalFormatting>
  <conditionalFormatting sqref="G22">
    <cfRule type="expression" dxfId="1133" priority="216">
      <formula>COUNTIF(I22:DN22,"&lt;&gt;" &amp; "")&gt;0</formula>
    </cfRule>
    <cfRule type="expression" dxfId="1132" priority="217">
      <formula>AND(COUNTIF(I22:DN22,"&lt;&gt;" &amp; "")&gt;0,NOT(ISBLANK(G22)))</formula>
    </cfRule>
  </conditionalFormatting>
  <conditionalFormatting sqref="G220">
    <cfRule type="expression" dxfId="1131" priority="959">
      <formula>COUNTIF(I220:DN220,"&lt;&gt;" &amp; "")&gt;0</formula>
    </cfRule>
    <cfRule type="expression" dxfId="1130" priority="960">
      <formula>AND(COUNTIF(I220:DN220,"&lt;&gt;" &amp; "")&gt;0,NOT(ISBLANK(G220)))</formula>
    </cfRule>
  </conditionalFormatting>
  <conditionalFormatting sqref="G221">
    <cfRule type="expression" dxfId="1129" priority="962">
      <formula>COUNTIF(I221:DN221,"&lt;&gt;" &amp; "")&gt;0</formula>
    </cfRule>
    <cfRule type="expression" dxfId="1128" priority="963">
      <formula>AND(COUNTIF(I221:DN221,"&lt;&gt;" &amp; "")&gt;0,NOT(ISBLANK(G221)))</formula>
    </cfRule>
  </conditionalFormatting>
  <conditionalFormatting sqref="G222">
    <cfRule type="expression" dxfId="1127" priority="965">
      <formula>COUNTIF(I222:DN222,"&lt;&gt;" &amp; "")&gt;0</formula>
    </cfRule>
    <cfRule type="expression" dxfId="1126" priority="966">
      <formula>AND(COUNTIF(I222:DN222,"&lt;&gt;" &amp; "")&gt;0,NOT(ISBLANK(G222)))</formula>
    </cfRule>
  </conditionalFormatting>
  <conditionalFormatting sqref="G223">
    <cfRule type="expression" dxfId="1125" priority="968">
      <formula>COUNTIF(I223:DN223,"&lt;&gt;" &amp; "")&gt;0</formula>
    </cfRule>
    <cfRule type="expression" dxfId="1124" priority="969">
      <formula>AND(COUNTIF(I223:DN223,"&lt;&gt;" &amp; "")&gt;0,NOT(ISBLANK(G223)))</formula>
    </cfRule>
  </conditionalFormatting>
  <conditionalFormatting sqref="G224">
    <cfRule type="expression" dxfId="1123" priority="971">
      <formula>COUNTIF(I224:DN224,"&lt;&gt;" &amp; "")&gt;0</formula>
    </cfRule>
    <cfRule type="expression" dxfId="1122" priority="972">
      <formula>AND(COUNTIF(I224:DN224,"&lt;&gt;" &amp; "")&gt;0,NOT(ISBLANK(G224)))</formula>
    </cfRule>
  </conditionalFormatting>
  <conditionalFormatting sqref="G225">
    <cfRule type="expression" dxfId="1121" priority="974">
      <formula>COUNTIF(I225:DN225,"&lt;&gt;" &amp; "")&gt;0</formula>
    </cfRule>
    <cfRule type="expression" dxfId="1120" priority="975">
      <formula>AND(COUNTIF(I225:DN225,"&lt;&gt;" &amp; "")&gt;0,NOT(ISBLANK(G225)))</formula>
    </cfRule>
  </conditionalFormatting>
  <conditionalFormatting sqref="G226">
    <cfRule type="expression" dxfId="1119" priority="977">
      <formula>COUNTIF(I226:DN226,"&lt;&gt;" &amp; "")&gt;0</formula>
    </cfRule>
    <cfRule type="expression" dxfId="1118" priority="978">
      <formula>AND(COUNTIF(I226:DN226,"&lt;&gt;" &amp; "")&gt;0,NOT(ISBLANK(G226)))</formula>
    </cfRule>
  </conditionalFormatting>
  <conditionalFormatting sqref="G227">
    <cfRule type="expression" dxfId="1117" priority="980">
      <formula>COUNTIF(I227:DN227,"&lt;&gt;" &amp; "")&gt;0</formula>
    </cfRule>
    <cfRule type="expression" dxfId="1116" priority="981">
      <formula>AND(COUNTIF(I227:DN227,"&lt;&gt;" &amp; "")&gt;0,NOT(ISBLANK(G227)))</formula>
    </cfRule>
  </conditionalFormatting>
  <conditionalFormatting sqref="G228">
    <cfRule type="expression" dxfId="1115" priority="983">
      <formula>COUNTIF(I228:DN228,"&lt;&gt;" &amp; "")&gt;0</formula>
    </cfRule>
    <cfRule type="expression" dxfId="1114" priority="984">
      <formula>AND(COUNTIF(I228:DN228,"&lt;&gt;" &amp; "")&gt;0,NOT(ISBLANK(G228)))</formula>
    </cfRule>
  </conditionalFormatting>
  <conditionalFormatting sqref="G229">
    <cfRule type="expression" dxfId="1113" priority="986">
      <formula>COUNTIF(I229:DN229,"&lt;&gt;" &amp; "")&gt;0</formula>
    </cfRule>
    <cfRule type="expression" dxfId="1112" priority="987">
      <formula>AND(COUNTIF(I229:DN229,"&lt;&gt;" &amp; "")&gt;0,NOT(ISBLANK(G229)))</formula>
    </cfRule>
  </conditionalFormatting>
  <conditionalFormatting sqref="G23">
    <cfRule type="expression" dxfId="1111" priority="219">
      <formula>COUNTIF(I23:DN23,"&lt;&gt;" &amp; "")&gt;0</formula>
    </cfRule>
    <cfRule type="expression" dxfId="1110" priority="220">
      <formula>AND(COUNTIF(I23:DN23,"&lt;&gt;" &amp; "")&gt;0,NOT(ISBLANK(G23)))</formula>
    </cfRule>
  </conditionalFormatting>
  <conditionalFormatting sqref="G230">
    <cfRule type="expression" dxfId="1109" priority="989">
      <formula>COUNTIF(I230:DN230,"&lt;&gt;" &amp; "")&gt;0</formula>
    </cfRule>
    <cfRule type="expression" dxfId="1108" priority="990">
      <formula>AND(COUNTIF(I230:DN230,"&lt;&gt;" &amp; "")&gt;0,NOT(ISBLANK(G230)))</formula>
    </cfRule>
  </conditionalFormatting>
  <conditionalFormatting sqref="G231">
    <cfRule type="expression" dxfId="1107" priority="992">
      <formula>COUNTIF(I231:DN231,"&lt;&gt;" &amp; "")&gt;0</formula>
    </cfRule>
    <cfRule type="expression" dxfId="1106" priority="993">
      <formula>AND(COUNTIF(I231:DN231,"&lt;&gt;" &amp; "")&gt;0,NOT(ISBLANK(G231)))</formula>
    </cfRule>
  </conditionalFormatting>
  <conditionalFormatting sqref="G232">
    <cfRule type="expression" dxfId="1105" priority="995">
      <formula>COUNTIF(I232:DN232,"&lt;&gt;" &amp; "")&gt;0</formula>
    </cfRule>
    <cfRule type="expression" dxfId="1104" priority="996">
      <formula>AND(COUNTIF(I232:DN232,"&lt;&gt;" &amp; "")&gt;0,NOT(ISBLANK(G232)))</formula>
    </cfRule>
  </conditionalFormatting>
  <conditionalFormatting sqref="G233">
    <cfRule type="expression" dxfId="1103" priority="998">
      <formula>COUNTIF(I233:DN233,"&lt;&gt;" &amp; "")&gt;0</formula>
    </cfRule>
    <cfRule type="expression" dxfId="1102" priority="999">
      <formula>AND(COUNTIF(I233:DN233,"&lt;&gt;" &amp; "")&gt;0,NOT(ISBLANK(G233)))</formula>
    </cfRule>
  </conditionalFormatting>
  <conditionalFormatting sqref="G239">
    <cfRule type="cellIs" dxfId="1101" priority="1011" operator="equal">
      <formula>"Y"</formula>
    </cfRule>
    <cfRule type="cellIs" dxfId="1100" priority="1012" operator="equal">
      <formula>"N"</formula>
    </cfRule>
  </conditionalFormatting>
  <conditionalFormatting sqref="G24">
    <cfRule type="expression" dxfId="1099" priority="222">
      <formula>COUNTIF(I24:DN24,"&lt;&gt;" &amp; "")&gt;0</formula>
    </cfRule>
    <cfRule type="expression" dxfId="1098" priority="223">
      <formula>AND(COUNTIF(I24:DN24,"&lt;&gt;" &amp; "")&gt;0,NOT(ISBLANK(G24)))</formula>
    </cfRule>
  </conditionalFormatting>
  <conditionalFormatting sqref="G240">
    <cfRule type="cellIs" dxfId="1097" priority="1031" operator="equal">
      <formula>"Y"</formula>
    </cfRule>
    <cfRule type="cellIs" dxfId="1096" priority="1032" operator="equal">
      <formula>"N"</formula>
    </cfRule>
  </conditionalFormatting>
  <conditionalFormatting sqref="G241">
    <cfRule type="cellIs" dxfId="1095" priority="1051" operator="equal">
      <formula>"Y"</formula>
    </cfRule>
    <cfRule type="cellIs" dxfId="1094" priority="1052" operator="equal">
      <formula>"N"</formula>
    </cfRule>
  </conditionalFormatting>
  <conditionalFormatting sqref="G242">
    <cfRule type="cellIs" dxfId="1093" priority="1071" operator="equal">
      <formula>"Y"</formula>
    </cfRule>
    <cfRule type="cellIs" dxfId="1092" priority="1072" operator="equal">
      <formula>"N"</formula>
    </cfRule>
  </conditionalFormatting>
  <conditionalFormatting sqref="G243">
    <cfRule type="cellIs" dxfId="1091" priority="1091" operator="equal">
      <formula>"Y"</formula>
    </cfRule>
    <cfRule type="cellIs" dxfId="1090" priority="1092" operator="equal">
      <formula>"N"</formula>
    </cfRule>
  </conditionalFormatting>
  <conditionalFormatting sqref="G244">
    <cfRule type="cellIs" dxfId="1089" priority="1111" operator="equal">
      <formula>"Y"</formula>
    </cfRule>
    <cfRule type="cellIs" dxfId="1088" priority="1112" operator="equal">
      <formula>"N"</formula>
    </cfRule>
  </conditionalFormatting>
  <conditionalFormatting sqref="G245">
    <cfRule type="cellIs" dxfId="1087" priority="1131" operator="equal">
      <formula>"Y"</formula>
    </cfRule>
    <cfRule type="cellIs" dxfId="1086" priority="1132" operator="equal">
      <formula>"N"</formula>
    </cfRule>
  </conditionalFormatting>
  <conditionalFormatting sqref="G246">
    <cfRule type="cellIs" dxfId="1085" priority="1151" operator="equal">
      <formula>"Y"</formula>
    </cfRule>
    <cfRule type="cellIs" dxfId="1084" priority="1152" operator="equal">
      <formula>"N"</formula>
    </cfRule>
  </conditionalFormatting>
  <conditionalFormatting sqref="G247">
    <cfRule type="cellIs" dxfId="1083" priority="1171" operator="equal">
      <formula>"Y"</formula>
    </cfRule>
    <cfRule type="cellIs" dxfId="1082" priority="1172" operator="equal">
      <formula>"N"</formula>
    </cfRule>
  </conditionalFormatting>
  <conditionalFormatting sqref="G248">
    <cfRule type="cellIs" dxfId="1081" priority="1191" operator="equal">
      <formula>"Y"</formula>
    </cfRule>
    <cfRule type="cellIs" dxfId="1080" priority="1192" operator="equal">
      <formula>"N"</formula>
    </cfRule>
  </conditionalFormatting>
  <conditionalFormatting sqref="G25">
    <cfRule type="expression" dxfId="1079" priority="225">
      <formula>COUNTIF(I25:DN25,"&lt;&gt;" &amp; "")&gt;0</formula>
    </cfRule>
    <cfRule type="expression" dxfId="1078" priority="226">
      <formula>AND(COUNTIF(I25:DN25,"&lt;&gt;" &amp; "")&gt;0,NOT(ISBLANK(G25)))</formula>
    </cfRule>
  </conditionalFormatting>
  <conditionalFormatting sqref="G251">
    <cfRule type="expression" dxfId="1077" priority="1201">
      <formula>COUNTIF(I251:DN251,"&lt;&gt;" &amp; "")&gt;0</formula>
    </cfRule>
    <cfRule type="expression" dxfId="1076" priority="1202">
      <formula>AND(COUNTIF(I251:DN251,"&lt;&gt;" &amp; "")&gt;0,NOT(ISBLANK(G251)))</formula>
    </cfRule>
  </conditionalFormatting>
  <conditionalFormatting sqref="G252">
    <cfRule type="expression" dxfId="1075" priority="1204">
      <formula>COUNTIF(I252:DN252,"&lt;&gt;" &amp; "")&gt;0</formula>
    </cfRule>
    <cfRule type="expression" dxfId="1074" priority="1205">
      <formula>AND(COUNTIF(I252:DN252,"&lt;&gt;" &amp; "")&gt;0,NOT(ISBLANK(G252)))</formula>
    </cfRule>
  </conditionalFormatting>
  <conditionalFormatting sqref="G253">
    <cfRule type="expression" dxfId="1073" priority="1207">
      <formula>COUNTIF(I253:DN253,"&lt;&gt;" &amp; "")&gt;0</formula>
    </cfRule>
    <cfRule type="expression" dxfId="1072" priority="1208">
      <formula>AND(COUNTIF(I253:DN253,"&lt;&gt;" &amp; "")&gt;0,NOT(ISBLANK(G253)))</formula>
    </cfRule>
  </conditionalFormatting>
  <conditionalFormatting sqref="G254">
    <cfRule type="expression" dxfId="1071" priority="1210">
      <formula>COUNTIF(I254:DN254,"&lt;&gt;" &amp; "")&gt;0</formula>
    </cfRule>
    <cfRule type="expression" dxfId="1070" priority="1211">
      <formula>AND(COUNTIF(I254:DN254,"&lt;&gt;" &amp; "")&gt;0,NOT(ISBLANK(G254)))</formula>
    </cfRule>
  </conditionalFormatting>
  <conditionalFormatting sqref="G255">
    <cfRule type="expression" dxfId="1069" priority="1213">
      <formula>COUNTIF(I255:DN255,"&lt;&gt;" &amp; "")&gt;0</formula>
    </cfRule>
    <cfRule type="expression" dxfId="1068" priority="1214">
      <formula>AND(COUNTIF(I255:DN255,"&lt;&gt;" &amp; "")&gt;0,NOT(ISBLANK(G255)))</formula>
    </cfRule>
  </conditionalFormatting>
  <conditionalFormatting sqref="G256">
    <cfRule type="expression" dxfId="1067" priority="1216">
      <formula>COUNTIF(I256:DN256,"&lt;&gt;" &amp; "")&gt;0</formula>
    </cfRule>
    <cfRule type="expression" dxfId="1066" priority="1217">
      <formula>AND(COUNTIF(I256:DN256,"&lt;&gt;" &amp; "")&gt;0,NOT(ISBLANK(G256)))</formula>
    </cfRule>
  </conditionalFormatting>
  <conditionalFormatting sqref="G257">
    <cfRule type="expression" dxfId="1065" priority="1219">
      <formula>COUNTIF(I257:DN257,"&lt;&gt;" &amp; "")&gt;0</formula>
    </cfRule>
    <cfRule type="expression" dxfId="1064" priority="1220">
      <formula>AND(COUNTIF(I257:DN257,"&lt;&gt;" &amp; "")&gt;0,NOT(ISBLANK(G257)))</formula>
    </cfRule>
  </conditionalFormatting>
  <conditionalFormatting sqref="G258">
    <cfRule type="expression" dxfId="1063" priority="1222">
      <formula>COUNTIF(I258:DN258,"&lt;&gt;" &amp; "")&gt;0</formula>
    </cfRule>
    <cfRule type="expression" dxfId="1062" priority="1223">
      <formula>AND(COUNTIF(I258:DN258,"&lt;&gt;" &amp; "")&gt;0,NOT(ISBLANK(G258)))</formula>
    </cfRule>
  </conditionalFormatting>
  <conditionalFormatting sqref="G259">
    <cfRule type="expression" dxfId="1061" priority="1225">
      <formula>COUNTIF(I259:DN259,"&lt;&gt;" &amp; "")&gt;0</formula>
    </cfRule>
    <cfRule type="expression" dxfId="1060" priority="1226">
      <formula>AND(COUNTIF(I259:DN259,"&lt;&gt;" &amp; "")&gt;0,NOT(ISBLANK(G259)))</formula>
    </cfRule>
  </conditionalFormatting>
  <conditionalFormatting sqref="G26">
    <cfRule type="expression" dxfId="1059" priority="228">
      <formula>COUNTIF(I26:DN26,"&lt;&gt;" &amp; "")&gt;0</formula>
    </cfRule>
    <cfRule type="expression" dxfId="1058" priority="229">
      <formula>AND(COUNTIF(I26:DN26,"&lt;&gt;" &amp; "")&gt;0,NOT(ISBLANK(G26)))</formula>
    </cfRule>
  </conditionalFormatting>
  <conditionalFormatting sqref="G260">
    <cfRule type="expression" dxfId="1057" priority="1228">
      <formula>COUNTIF(I260:DN260,"&lt;&gt;" &amp; "")&gt;0</formula>
    </cfRule>
    <cfRule type="expression" dxfId="1056" priority="1229">
      <formula>AND(COUNTIF(I260:DN260,"&lt;&gt;" &amp; "")&gt;0,NOT(ISBLANK(G260)))</formula>
    </cfRule>
  </conditionalFormatting>
  <conditionalFormatting sqref="G261">
    <cfRule type="expression" dxfId="1055" priority="1231">
      <formula>COUNTIF(I261:DN261,"&lt;&gt;" &amp; "")&gt;0</formula>
    </cfRule>
    <cfRule type="expression" dxfId="1054" priority="1232">
      <formula>AND(COUNTIF(I261:DN261,"&lt;&gt;" &amp; "")&gt;0,NOT(ISBLANK(G261)))</formula>
    </cfRule>
  </conditionalFormatting>
  <conditionalFormatting sqref="G262">
    <cfRule type="expression" dxfId="1053" priority="1234">
      <formula>COUNTIF(I262:DN262,"&lt;&gt;" &amp; "")&gt;0</formula>
    </cfRule>
    <cfRule type="expression" dxfId="1052" priority="1235">
      <formula>AND(COUNTIF(I262:DN262,"&lt;&gt;" &amp; "")&gt;0,NOT(ISBLANK(G262)))</formula>
    </cfRule>
  </conditionalFormatting>
  <conditionalFormatting sqref="G263">
    <cfRule type="expression" dxfId="1051" priority="1237">
      <formula>COUNTIF(I263:DN263,"&lt;&gt;" &amp; "")&gt;0</formula>
    </cfRule>
    <cfRule type="expression" dxfId="1050" priority="1238">
      <formula>AND(COUNTIF(I263:DN263,"&lt;&gt;" &amp; "")&gt;0,NOT(ISBLANK(G263)))</formula>
    </cfRule>
  </conditionalFormatting>
  <conditionalFormatting sqref="G264">
    <cfRule type="expression" dxfId="1049" priority="1240">
      <formula>COUNTIF(I264:DN264,"&lt;&gt;" &amp; "")&gt;0</formula>
    </cfRule>
    <cfRule type="expression" dxfId="1048" priority="1241">
      <formula>AND(COUNTIF(I264:DN264,"&lt;&gt;" &amp; "")&gt;0,NOT(ISBLANK(G264)))</formula>
    </cfRule>
  </conditionalFormatting>
  <conditionalFormatting sqref="G265">
    <cfRule type="expression" dxfId="1047" priority="1243">
      <formula>COUNTIF(I265:DN265,"&lt;&gt;" &amp; "")&gt;0</formula>
    </cfRule>
    <cfRule type="expression" dxfId="1046" priority="1244">
      <formula>AND(COUNTIF(I265:DN265,"&lt;&gt;" &amp; "")&gt;0,NOT(ISBLANK(G265)))</formula>
    </cfRule>
  </conditionalFormatting>
  <conditionalFormatting sqref="G266">
    <cfRule type="expression" dxfId="1045" priority="1246">
      <formula>COUNTIF(I266:DN266,"&lt;&gt;" &amp; "")&gt;0</formula>
    </cfRule>
    <cfRule type="expression" dxfId="1044" priority="1247">
      <formula>AND(COUNTIF(I266:DN266,"&lt;&gt;" &amp; "")&gt;0,NOT(ISBLANK(G266)))</formula>
    </cfRule>
  </conditionalFormatting>
  <conditionalFormatting sqref="G267">
    <cfRule type="expression" dxfId="1043" priority="1249">
      <formula>COUNTIF(I267:DN267,"&lt;&gt;" &amp; "")&gt;0</formula>
    </cfRule>
    <cfRule type="expression" dxfId="1042" priority="1250">
      <formula>AND(COUNTIF(I267:DN267,"&lt;&gt;" &amp; "")&gt;0,NOT(ISBLANK(G267)))</formula>
    </cfRule>
  </conditionalFormatting>
  <conditionalFormatting sqref="G268">
    <cfRule type="expression" dxfId="1041" priority="1252">
      <formula>COUNTIF(I268:DN268,"&lt;&gt;" &amp; "")&gt;0</formula>
    </cfRule>
    <cfRule type="expression" dxfId="1040" priority="1253">
      <formula>AND(COUNTIF(I268:DN268,"&lt;&gt;" &amp; "")&gt;0,NOT(ISBLANK(G268)))</formula>
    </cfRule>
  </conditionalFormatting>
  <conditionalFormatting sqref="G269">
    <cfRule type="expression" dxfId="1039" priority="1255">
      <formula>COUNTIF(I269:DN269,"&lt;&gt;" &amp; "")&gt;0</formula>
    </cfRule>
    <cfRule type="expression" dxfId="1038" priority="1256">
      <formula>AND(COUNTIF(I269:DN269,"&lt;&gt;" &amp; "")&gt;0,NOT(ISBLANK(G269)))</formula>
    </cfRule>
  </conditionalFormatting>
  <conditionalFormatting sqref="G27">
    <cfRule type="expression" dxfId="1037" priority="231">
      <formula>COUNTIF(I27:DN27,"&lt;&gt;" &amp; "")&gt;0</formula>
    </cfRule>
    <cfRule type="expression" dxfId="1036" priority="232">
      <formula>AND(COUNTIF(I27:DN27,"&lt;&gt;" &amp; "")&gt;0,NOT(ISBLANK(G27)))</formula>
    </cfRule>
  </conditionalFormatting>
  <conditionalFormatting sqref="G270">
    <cfRule type="expression" dxfId="1035" priority="1258">
      <formula>COUNTIF(I270:DN270,"&lt;&gt;" &amp; "")&gt;0</formula>
    </cfRule>
    <cfRule type="expression" dxfId="1034" priority="1259">
      <formula>AND(COUNTIF(I270:DN270,"&lt;&gt;" &amp; "")&gt;0,NOT(ISBLANK(G270)))</formula>
    </cfRule>
  </conditionalFormatting>
  <conditionalFormatting sqref="G271">
    <cfRule type="expression" dxfId="1033" priority="1261">
      <formula>COUNTIF(I271:DN271,"&lt;&gt;" &amp; "")&gt;0</formula>
    </cfRule>
    <cfRule type="expression" dxfId="1032" priority="1262">
      <formula>AND(COUNTIF(I271:DN271,"&lt;&gt;" &amp; "")&gt;0,NOT(ISBLANK(G271)))</formula>
    </cfRule>
  </conditionalFormatting>
  <conditionalFormatting sqref="G272">
    <cfRule type="expression" dxfId="1031" priority="1264">
      <formula>COUNTIF(I272:DN272,"&lt;&gt;" &amp; "")&gt;0</formula>
    </cfRule>
    <cfRule type="expression" dxfId="1030" priority="1265">
      <formula>AND(COUNTIF(I272:DN272,"&lt;&gt;" &amp; "")&gt;0,NOT(ISBLANK(G272)))</formula>
    </cfRule>
  </conditionalFormatting>
  <conditionalFormatting sqref="G273">
    <cfRule type="expression" dxfId="1029" priority="1267">
      <formula>COUNTIF(I273:DN273,"&lt;&gt;" &amp; "")&gt;0</formula>
    </cfRule>
    <cfRule type="expression" dxfId="1028" priority="1268">
      <formula>AND(COUNTIF(I273:DN273,"&lt;&gt;" &amp; "")&gt;0,NOT(ISBLANK(G273)))</formula>
    </cfRule>
  </conditionalFormatting>
  <conditionalFormatting sqref="G274">
    <cfRule type="expression" dxfId="1027" priority="1270">
      <formula>COUNTIF(I274:DN274,"&lt;&gt;" &amp; "")&gt;0</formula>
    </cfRule>
    <cfRule type="expression" dxfId="1026" priority="1271">
      <formula>AND(COUNTIF(I274:DN274,"&lt;&gt;" &amp; "")&gt;0,NOT(ISBLANK(G274)))</formula>
    </cfRule>
  </conditionalFormatting>
  <conditionalFormatting sqref="G275">
    <cfRule type="expression" dxfId="1025" priority="1273">
      <formula>COUNTIF(I275:DN275,"&lt;&gt;" &amp; "")&gt;0</formula>
    </cfRule>
    <cfRule type="expression" dxfId="1024" priority="1274">
      <formula>AND(COUNTIF(I275:DN275,"&lt;&gt;" &amp; "")&gt;0,NOT(ISBLANK(G275)))</formula>
    </cfRule>
  </conditionalFormatting>
  <conditionalFormatting sqref="G276">
    <cfRule type="expression" dxfId="1023" priority="1276">
      <formula>COUNTIF(I276:DN276,"&lt;&gt;" &amp; "")&gt;0</formula>
    </cfRule>
    <cfRule type="expression" dxfId="1022" priority="1277">
      <formula>AND(COUNTIF(I276:DN276,"&lt;&gt;" &amp; "")&gt;0,NOT(ISBLANK(G276)))</formula>
    </cfRule>
  </conditionalFormatting>
  <conditionalFormatting sqref="G277">
    <cfRule type="expression" dxfId="1021" priority="1279">
      <formula>COUNTIF(I277:DN277,"&lt;&gt;" &amp; "")&gt;0</formula>
    </cfRule>
    <cfRule type="expression" dxfId="1020" priority="1280">
      <formula>AND(COUNTIF(I277:DN277,"&lt;&gt;" &amp; "")&gt;0,NOT(ISBLANK(G277)))</formula>
    </cfRule>
  </conditionalFormatting>
  <conditionalFormatting sqref="G278">
    <cfRule type="expression" dxfId="1019" priority="1282">
      <formula>COUNTIF(I278:DN278,"&lt;&gt;" &amp; "")&gt;0</formula>
    </cfRule>
    <cfRule type="expression" dxfId="1018" priority="1283">
      <formula>AND(COUNTIF(I278:DN278,"&lt;&gt;" &amp; "")&gt;0,NOT(ISBLANK(G278)))</formula>
    </cfRule>
  </conditionalFormatting>
  <conditionalFormatting sqref="G279">
    <cfRule type="expression" dxfId="1017" priority="1285">
      <formula>COUNTIF(I279:DN279,"&lt;&gt;" &amp; "")&gt;0</formula>
    </cfRule>
    <cfRule type="expression" dxfId="1016" priority="1286">
      <formula>AND(COUNTIF(I279:DN279,"&lt;&gt;" &amp; "")&gt;0,NOT(ISBLANK(G279)))</formula>
    </cfRule>
  </conditionalFormatting>
  <conditionalFormatting sqref="G28">
    <cfRule type="expression" dxfId="1015" priority="234">
      <formula>COUNTIF(I28:DN28,"&lt;&gt;" &amp; "")&gt;0</formula>
    </cfRule>
    <cfRule type="expression" dxfId="1014" priority="235">
      <formula>AND(COUNTIF(I28:DN28,"&lt;&gt;" &amp; "")&gt;0,NOT(ISBLANK(G28)))</formula>
    </cfRule>
  </conditionalFormatting>
  <conditionalFormatting sqref="G280">
    <cfRule type="expression" dxfId="1013" priority="1288">
      <formula>COUNTIF(I280:DN280,"&lt;&gt;" &amp; "")&gt;0</formula>
    </cfRule>
    <cfRule type="expression" dxfId="1012" priority="1289">
      <formula>AND(COUNTIF(I280:DN280,"&lt;&gt;" &amp; "")&gt;0,NOT(ISBLANK(G280)))</formula>
    </cfRule>
  </conditionalFormatting>
  <conditionalFormatting sqref="G281">
    <cfRule type="expression" dxfId="1011" priority="1291">
      <formula>COUNTIF(I281:DN281,"&lt;&gt;" &amp; "")&gt;0</formula>
    </cfRule>
    <cfRule type="expression" dxfId="1010" priority="1292">
      <formula>AND(COUNTIF(I281:DN281,"&lt;&gt;" &amp; "")&gt;0,NOT(ISBLANK(G281)))</formula>
    </cfRule>
  </conditionalFormatting>
  <conditionalFormatting sqref="G282">
    <cfRule type="expression" dxfId="1009" priority="1294">
      <formula>COUNTIF(I282:DN282,"&lt;&gt;" &amp; "")&gt;0</formula>
    </cfRule>
    <cfRule type="expression" dxfId="1008" priority="1295">
      <formula>AND(COUNTIF(I282:DN282,"&lt;&gt;" &amp; "")&gt;0,NOT(ISBLANK(G282)))</formula>
    </cfRule>
  </conditionalFormatting>
  <conditionalFormatting sqref="G283">
    <cfRule type="expression" dxfId="1007" priority="1297">
      <formula>COUNTIF(I283:DN283,"&lt;&gt;" &amp; "")&gt;0</formula>
    </cfRule>
    <cfRule type="expression" dxfId="1006" priority="1298">
      <formula>AND(COUNTIF(I283:DN283,"&lt;&gt;" &amp; "")&gt;0,NOT(ISBLANK(G283)))</formula>
    </cfRule>
  </conditionalFormatting>
  <conditionalFormatting sqref="G284">
    <cfRule type="expression" dxfId="1005" priority="1300">
      <formula>COUNTIF(I284:DN284,"&lt;&gt;" &amp; "")&gt;0</formula>
    </cfRule>
    <cfRule type="expression" dxfId="1004" priority="1301">
      <formula>AND(COUNTIF(I284:DN284,"&lt;&gt;" &amp; "")&gt;0,NOT(ISBLANK(G284)))</formula>
    </cfRule>
  </conditionalFormatting>
  <conditionalFormatting sqref="G285">
    <cfRule type="expression" dxfId="1003" priority="1303">
      <formula>COUNTIF(I285:DN285,"&lt;&gt;" &amp; "")&gt;0</formula>
    </cfRule>
    <cfRule type="expression" dxfId="1002" priority="1304">
      <formula>AND(COUNTIF(I285:DN285,"&lt;&gt;" &amp; "")&gt;0,NOT(ISBLANK(G285)))</formula>
    </cfRule>
  </conditionalFormatting>
  <conditionalFormatting sqref="G286">
    <cfRule type="expression" dxfId="1001" priority="1306">
      <formula>COUNTIF(I286:DN286,"&lt;&gt;" &amp; "")&gt;0</formula>
    </cfRule>
    <cfRule type="expression" dxfId="1000" priority="1307">
      <formula>AND(COUNTIF(I286:DN286,"&lt;&gt;" &amp; "")&gt;0,NOT(ISBLANK(G286)))</formula>
    </cfRule>
  </conditionalFormatting>
  <conditionalFormatting sqref="G287">
    <cfRule type="expression" dxfId="999" priority="1309">
      <formula>COUNTIF(I287:DN287,"&lt;&gt;" &amp; "")&gt;0</formula>
    </cfRule>
    <cfRule type="expression" dxfId="998" priority="1310">
      <formula>AND(COUNTIF(I287:DN287,"&lt;&gt;" &amp; "")&gt;0,NOT(ISBLANK(G287)))</formula>
    </cfRule>
  </conditionalFormatting>
  <conditionalFormatting sqref="G288">
    <cfRule type="expression" dxfId="997" priority="1312">
      <formula>COUNTIF(I288:DN288,"&lt;&gt;" &amp; "")&gt;0</formula>
    </cfRule>
    <cfRule type="expression" dxfId="996" priority="1313">
      <formula>AND(COUNTIF(I288:DN288,"&lt;&gt;" &amp; "")&gt;0,NOT(ISBLANK(G288)))</formula>
    </cfRule>
  </conditionalFormatting>
  <conditionalFormatting sqref="G289">
    <cfRule type="expression" dxfId="995" priority="1315">
      <formula>COUNTIF(I289:DN289,"&lt;&gt;" &amp; "")&gt;0</formula>
    </cfRule>
    <cfRule type="expression" dxfId="994" priority="1316">
      <formula>AND(COUNTIF(I289:DN289,"&lt;&gt;" &amp; "")&gt;0,NOT(ISBLANK(G289)))</formula>
    </cfRule>
  </conditionalFormatting>
  <conditionalFormatting sqref="G29">
    <cfRule type="expression" dxfId="993" priority="237">
      <formula>COUNTIF(I29:DN29,"&lt;&gt;" &amp; "")&gt;0</formula>
    </cfRule>
    <cfRule type="expression" dxfId="992" priority="238">
      <formula>AND(COUNTIF(I29:DN29,"&lt;&gt;" &amp; "")&gt;0,NOT(ISBLANK(G29)))</formula>
    </cfRule>
  </conditionalFormatting>
  <conditionalFormatting sqref="G290">
    <cfRule type="expression" dxfId="991" priority="1318">
      <formula>COUNTIF(I290:DN290,"&lt;&gt;" &amp; "")&gt;0</formula>
    </cfRule>
    <cfRule type="expression" dxfId="990" priority="1319">
      <formula>AND(COUNTIF(I290:DN290,"&lt;&gt;" &amp; "")&gt;0,NOT(ISBLANK(G290)))</formula>
    </cfRule>
  </conditionalFormatting>
  <conditionalFormatting sqref="G291">
    <cfRule type="expression" dxfId="989" priority="1321">
      <formula>COUNTIF(I291:DN291,"&lt;&gt;" &amp; "")&gt;0</formula>
    </cfRule>
    <cfRule type="expression" dxfId="988" priority="1322">
      <formula>AND(COUNTIF(I291:DN291,"&lt;&gt;" &amp; "")&gt;0,NOT(ISBLANK(G291)))</formula>
    </cfRule>
  </conditionalFormatting>
  <conditionalFormatting sqref="G292">
    <cfRule type="expression" dxfId="987" priority="1324">
      <formula>COUNTIF(I292:DN292,"&lt;&gt;" &amp; "")&gt;0</formula>
    </cfRule>
    <cfRule type="expression" dxfId="986" priority="1325">
      <formula>AND(COUNTIF(I292:DN292,"&lt;&gt;" &amp; "")&gt;0,NOT(ISBLANK(G292)))</formula>
    </cfRule>
  </conditionalFormatting>
  <conditionalFormatting sqref="G293">
    <cfRule type="expression" dxfId="985" priority="1327">
      <formula>COUNTIF(I293:DN293,"&lt;&gt;" &amp; "")&gt;0</formula>
    </cfRule>
    <cfRule type="expression" dxfId="984" priority="1328">
      <formula>AND(COUNTIF(I293:DN293,"&lt;&gt;" &amp; "")&gt;0,NOT(ISBLANK(G293)))</formula>
    </cfRule>
  </conditionalFormatting>
  <conditionalFormatting sqref="G294">
    <cfRule type="expression" dxfId="983" priority="1330">
      <formula>COUNTIF(I294:DN294,"&lt;&gt;" &amp; "")&gt;0</formula>
    </cfRule>
    <cfRule type="expression" dxfId="982" priority="1331">
      <formula>AND(COUNTIF(I294:DN294,"&lt;&gt;" &amp; "")&gt;0,NOT(ISBLANK(G294)))</formula>
    </cfRule>
  </conditionalFormatting>
  <conditionalFormatting sqref="G295">
    <cfRule type="expression" dxfId="981" priority="1333">
      <formula>COUNTIF(I295:DN295,"&lt;&gt;" &amp; "")&gt;0</formula>
    </cfRule>
    <cfRule type="expression" dxfId="980" priority="1334">
      <formula>AND(COUNTIF(I295:DN295,"&lt;&gt;" &amp; "")&gt;0,NOT(ISBLANK(G295)))</formula>
    </cfRule>
  </conditionalFormatting>
  <conditionalFormatting sqref="G296">
    <cfRule type="expression" dxfId="979" priority="1336">
      <formula>COUNTIF(I296:DN296,"&lt;&gt;" &amp; "")&gt;0</formula>
    </cfRule>
    <cfRule type="expression" dxfId="978" priority="1337">
      <formula>AND(COUNTIF(I296:DN296,"&lt;&gt;" &amp; "")&gt;0,NOT(ISBLANK(G296)))</formula>
    </cfRule>
  </conditionalFormatting>
  <conditionalFormatting sqref="G297">
    <cfRule type="expression" dxfId="977" priority="1339">
      <formula>COUNTIF(I297:DN297,"&lt;&gt;" &amp; "")&gt;0</formula>
    </cfRule>
    <cfRule type="expression" dxfId="976" priority="1340">
      <formula>AND(COUNTIF(I297:DN297,"&lt;&gt;" &amp; "")&gt;0,NOT(ISBLANK(G297)))</formula>
    </cfRule>
  </conditionalFormatting>
  <conditionalFormatting sqref="G298">
    <cfRule type="expression" dxfId="975" priority="1342">
      <formula>COUNTIF(I298:DN298,"&lt;&gt;" &amp; "")&gt;0</formula>
    </cfRule>
    <cfRule type="expression" dxfId="974" priority="1343">
      <formula>AND(COUNTIF(I298:DN298,"&lt;&gt;" &amp; "")&gt;0,NOT(ISBLANK(G298)))</formula>
    </cfRule>
  </conditionalFormatting>
  <conditionalFormatting sqref="G299">
    <cfRule type="expression" dxfId="973" priority="1345">
      <formula>COUNTIF(I299:DN299,"&lt;&gt;" &amp; "")&gt;0</formula>
    </cfRule>
    <cfRule type="expression" dxfId="972" priority="1346">
      <formula>AND(COUNTIF(I299:DN299,"&lt;&gt;" &amp; "")&gt;0,NOT(ISBLANK(G299)))</formula>
    </cfRule>
  </conditionalFormatting>
  <conditionalFormatting sqref="G30">
    <cfRule type="expression" dxfId="971" priority="240">
      <formula>COUNTIF(I30:DN30,"&lt;&gt;" &amp; "")&gt;0</formula>
    </cfRule>
    <cfRule type="expression" dxfId="970" priority="241">
      <formula>AND(COUNTIF(I30:DN30,"&lt;&gt;" &amp; "")&gt;0,NOT(ISBLANK(G30)))</formula>
    </cfRule>
  </conditionalFormatting>
  <conditionalFormatting sqref="G300">
    <cfRule type="expression" dxfId="969" priority="1348">
      <formula>COUNTIF(I300:DN300,"&lt;&gt;" &amp; "")&gt;0</formula>
    </cfRule>
    <cfRule type="expression" dxfId="968" priority="1349">
      <formula>AND(COUNTIF(I300:DN300,"&lt;&gt;" &amp; "")&gt;0,NOT(ISBLANK(G300)))</formula>
    </cfRule>
  </conditionalFormatting>
  <conditionalFormatting sqref="G301">
    <cfRule type="expression" dxfId="967" priority="1351">
      <formula>COUNTIF(I301:DN301,"&lt;&gt;" &amp; "")&gt;0</formula>
    </cfRule>
    <cfRule type="expression" dxfId="966" priority="1352">
      <formula>AND(COUNTIF(I301:DN301,"&lt;&gt;" &amp; "")&gt;0,NOT(ISBLANK(G301)))</formula>
    </cfRule>
  </conditionalFormatting>
  <conditionalFormatting sqref="G302">
    <cfRule type="expression" dxfId="965" priority="1354">
      <formula>COUNTIF(I302:DN302,"&lt;&gt;" &amp; "")&gt;0</formula>
    </cfRule>
    <cfRule type="expression" dxfId="964" priority="1355">
      <formula>AND(COUNTIF(I302:DN302,"&lt;&gt;" &amp; "")&gt;0,NOT(ISBLANK(G302)))</formula>
    </cfRule>
  </conditionalFormatting>
  <conditionalFormatting sqref="G303">
    <cfRule type="expression" dxfId="963" priority="1357">
      <formula>COUNTIF(I303:DN303,"&lt;&gt;" &amp; "")&gt;0</formula>
    </cfRule>
    <cfRule type="expression" dxfId="962" priority="1358">
      <formula>AND(COUNTIF(I303:DN303,"&lt;&gt;" &amp; "")&gt;0,NOT(ISBLANK(G303)))</formula>
    </cfRule>
  </conditionalFormatting>
  <conditionalFormatting sqref="G304">
    <cfRule type="expression" dxfId="961" priority="1360">
      <formula>COUNTIF(I304:DN304,"&lt;&gt;" &amp; "")&gt;0</formula>
    </cfRule>
    <cfRule type="expression" dxfId="960" priority="1361">
      <formula>AND(COUNTIF(I304:DN304,"&lt;&gt;" &amp; "")&gt;0,NOT(ISBLANK(G304)))</formula>
    </cfRule>
  </conditionalFormatting>
  <conditionalFormatting sqref="G305">
    <cfRule type="expression" dxfId="959" priority="1363">
      <formula>COUNTIF(I305:DN305,"&lt;&gt;" &amp; "")&gt;0</formula>
    </cfRule>
    <cfRule type="expression" dxfId="958" priority="1364">
      <formula>AND(COUNTIF(I305:DN305,"&lt;&gt;" &amp; "")&gt;0,NOT(ISBLANK(G305)))</formula>
    </cfRule>
  </conditionalFormatting>
  <conditionalFormatting sqref="G306">
    <cfRule type="expression" dxfId="957" priority="1366">
      <formula>COUNTIF(I306:DN306,"&lt;&gt;" &amp; "")&gt;0</formula>
    </cfRule>
    <cfRule type="expression" dxfId="956" priority="1367">
      <formula>AND(COUNTIF(I306:DN306,"&lt;&gt;" &amp; "")&gt;0,NOT(ISBLANK(G306)))</formula>
    </cfRule>
  </conditionalFormatting>
  <conditionalFormatting sqref="G307">
    <cfRule type="expression" dxfId="955" priority="1369">
      <formula>COUNTIF(I307:DN307,"&lt;&gt;" &amp; "")&gt;0</formula>
    </cfRule>
    <cfRule type="expression" dxfId="954" priority="1370">
      <formula>AND(COUNTIF(I307:DN307,"&lt;&gt;" &amp; "")&gt;0,NOT(ISBLANK(G307)))</formula>
    </cfRule>
  </conditionalFormatting>
  <conditionalFormatting sqref="G308">
    <cfRule type="expression" dxfId="953" priority="1372">
      <formula>COUNTIF(I308:DN308,"&lt;&gt;" &amp; "")&gt;0</formula>
    </cfRule>
    <cfRule type="expression" dxfId="952" priority="1373">
      <formula>AND(COUNTIF(I308:DN308,"&lt;&gt;" &amp; "")&gt;0,NOT(ISBLANK(G308)))</formula>
    </cfRule>
  </conditionalFormatting>
  <conditionalFormatting sqref="G309">
    <cfRule type="expression" dxfId="951" priority="1375">
      <formula>COUNTIF(I309:DN309,"&lt;&gt;" &amp; "")&gt;0</formula>
    </cfRule>
    <cfRule type="expression" dxfId="950" priority="1376">
      <formula>AND(COUNTIF(I309:DN309,"&lt;&gt;" &amp; "")&gt;0,NOT(ISBLANK(G309)))</formula>
    </cfRule>
  </conditionalFormatting>
  <conditionalFormatting sqref="G31">
    <cfRule type="expression" dxfId="949" priority="243">
      <formula>COUNTIF(I31:DN31,"&lt;&gt;" &amp; "")&gt;0</formula>
    </cfRule>
    <cfRule type="expression" dxfId="948" priority="244">
      <formula>AND(COUNTIF(I31:DN31,"&lt;&gt;" &amp; "")&gt;0,NOT(ISBLANK(G31)))</formula>
    </cfRule>
  </conditionalFormatting>
  <conditionalFormatting sqref="G310">
    <cfRule type="expression" dxfId="947" priority="1378">
      <formula>COUNTIF(I310:DN310,"&lt;&gt;" &amp; "")&gt;0</formula>
    </cfRule>
    <cfRule type="expression" dxfId="946" priority="1379">
      <formula>AND(COUNTIF(I310:DN310,"&lt;&gt;" &amp; "")&gt;0,NOT(ISBLANK(G310)))</formula>
    </cfRule>
  </conditionalFormatting>
  <conditionalFormatting sqref="G311">
    <cfRule type="expression" dxfId="945" priority="1381">
      <formula>COUNTIF(I311:DN311,"&lt;&gt;" &amp; "")&gt;0</formula>
    </cfRule>
    <cfRule type="expression" dxfId="944" priority="1382">
      <formula>AND(COUNTIF(I311:DN311,"&lt;&gt;" &amp; "")&gt;0,NOT(ISBLANK(G311)))</formula>
    </cfRule>
  </conditionalFormatting>
  <conditionalFormatting sqref="G312">
    <cfRule type="expression" dxfId="943" priority="1384">
      <formula>COUNTIF(I312:DN312,"&lt;&gt;" &amp; "")&gt;0</formula>
    </cfRule>
    <cfRule type="expression" dxfId="942" priority="1385">
      <formula>AND(COUNTIF(I312:DN312,"&lt;&gt;" &amp; "")&gt;0,NOT(ISBLANK(G312)))</formula>
    </cfRule>
  </conditionalFormatting>
  <conditionalFormatting sqref="G313">
    <cfRule type="expression" dxfId="941" priority="1387">
      <formula>COUNTIF(I313:DN313,"&lt;&gt;" &amp; "")&gt;0</formula>
    </cfRule>
    <cfRule type="expression" dxfId="940" priority="1388">
      <formula>AND(COUNTIF(I313:DN313,"&lt;&gt;" &amp; "")&gt;0,NOT(ISBLANK(G313)))</formula>
    </cfRule>
  </conditionalFormatting>
  <conditionalFormatting sqref="G314">
    <cfRule type="expression" dxfId="939" priority="1390">
      <formula>COUNTIF(I314:DN314,"&lt;&gt;" &amp; "")&gt;0</formula>
    </cfRule>
    <cfRule type="expression" dxfId="938" priority="1391">
      <formula>AND(COUNTIF(I314:DN314,"&lt;&gt;" &amp; "")&gt;0,NOT(ISBLANK(G314)))</formula>
    </cfRule>
  </conditionalFormatting>
  <conditionalFormatting sqref="G315">
    <cfRule type="expression" dxfId="937" priority="1393">
      <formula>COUNTIF(I315:DN315,"&lt;&gt;" &amp; "")&gt;0</formula>
    </cfRule>
    <cfRule type="expression" dxfId="936" priority="1394">
      <formula>AND(COUNTIF(I315:DN315,"&lt;&gt;" &amp; "")&gt;0,NOT(ISBLANK(G315)))</formula>
    </cfRule>
  </conditionalFormatting>
  <conditionalFormatting sqref="G316">
    <cfRule type="expression" dxfId="935" priority="1396">
      <formula>COUNTIF(I316:DN316,"&lt;&gt;" &amp; "")&gt;0</formula>
    </cfRule>
    <cfRule type="expression" dxfId="934" priority="1397">
      <formula>AND(COUNTIF(I316:DN316,"&lt;&gt;" &amp; "")&gt;0,NOT(ISBLANK(G316)))</formula>
    </cfRule>
  </conditionalFormatting>
  <conditionalFormatting sqref="G317">
    <cfRule type="expression" dxfId="933" priority="1399">
      <formula>COUNTIF(I317:DN317,"&lt;&gt;" &amp; "")&gt;0</formula>
    </cfRule>
    <cfRule type="expression" dxfId="932" priority="1400">
      <formula>AND(COUNTIF(I317:DN317,"&lt;&gt;" &amp; "")&gt;0,NOT(ISBLANK(G317)))</formula>
    </cfRule>
  </conditionalFormatting>
  <conditionalFormatting sqref="G318">
    <cfRule type="expression" dxfId="931" priority="1402">
      <formula>COUNTIF(I318:DN318,"&lt;&gt;" &amp; "")&gt;0</formula>
    </cfRule>
    <cfRule type="expression" dxfId="930" priority="1403">
      <formula>AND(COUNTIF(I318:DN318,"&lt;&gt;" &amp; "")&gt;0,NOT(ISBLANK(G318)))</formula>
    </cfRule>
  </conditionalFormatting>
  <conditionalFormatting sqref="G319">
    <cfRule type="expression" dxfId="929" priority="1405">
      <formula>COUNTIF(I319:DN319,"&lt;&gt;" &amp; "")&gt;0</formula>
    </cfRule>
    <cfRule type="expression" dxfId="928" priority="1406">
      <formula>AND(COUNTIF(I319:DN319,"&lt;&gt;" &amp; "")&gt;0,NOT(ISBLANK(G319)))</formula>
    </cfRule>
  </conditionalFormatting>
  <conditionalFormatting sqref="G32">
    <cfRule type="expression" dxfId="927" priority="246">
      <formula>COUNTIF(I32:DN32,"&lt;&gt;" &amp; "")&gt;0</formula>
    </cfRule>
    <cfRule type="expression" dxfId="926" priority="247">
      <formula>AND(COUNTIF(I32:DN32,"&lt;&gt;" &amp; "")&gt;0,NOT(ISBLANK(G32)))</formula>
    </cfRule>
  </conditionalFormatting>
  <conditionalFormatting sqref="G320">
    <cfRule type="expression" dxfId="925" priority="1408">
      <formula>COUNTIF(I320:DN320,"&lt;&gt;" &amp; "")&gt;0</formula>
    </cfRule>
    <cfRule type="expression" dxfId="924" priority="1409">
      <formula>AND(COUNTIF(I320:DN320,"&lt;&gt;" &amp; "")&gt;0,NOT(ISBLANK(G320)))</formula>
    </cfRule>
  </conditionalFormatting>
  <conditionalFormatting sqref="G321">
    <cfRule type="expression" dxfId="923" priority="1411">
      <formula>COUNTIF(I321:DN321,"&lt;&gt;" &amp; "")&gt;0</formula>
    </cfRule>
    <cfRule type="expression" dxfId="922" priority="1412">
      <formula>AND(COUNTIF(I321:DN321,"&lt;&gt;" &amp; "")&gt;0,NOT(ISBLANK(G321)))</formula>
    </cfRule>
  </conditionalFormatting>
  <conditionalFormatting sqref="G322">
    <cfRule type="expression" dxfId="921" priority="1414">
      <formula>COUNTIF(I322:DN322,"&lt;&gt;" &amp; "")&gt;0</formula>
    </cfRule>
    <cfRule type="expression" dxfId="920" priority="1415">
      <formula>AND(COUNTIF(I322:DN322,"&lt;&gt;" &amp; "")&gt;0,NOT(ISBLANK(G322)))</formula>
    </cfRule>
  </conditionalFormatting>
  <conditionalFormatting sqref="G323">
    <cfRule type="expression" dxfId="919" priority="1417">
      <formula>COUNTIF(I323:DN323,"&lt;&gt;" &amp; "")&gt;0</formula>
    </cfRule>
    <cfRule type="expression" dxfId="918" priority="1418">
      <formula>AND(COUNTIF(I323:DN323,"&lt;&gt;" &amp; "")&gt;0,NOT(ISBLANK(G323)))</formula>
    </cfRule>
  </conditionalFormatting>
  <conditionalFormatting sqref="G324">
    <cfRule type="expression" dxfId="917" priority="1420">
      <formula>COUNTIF(I324:DN324,"&lt;&gt;" &amp; "")&gt;0</formula>
    </cfRule>
    <cfRule type="expression" dxfId="916" priority="1421">
      <formula>AND(COUNTIF(I324:DN324,"&lt;&gt;" &amp; "")&gt;0,NOT(ISBLANK(G324)))</formula>
    </cfRule>
  </conditionalFormatting>
  <conditionalFormatting sqref="G325">
    <cfRule type="expression" dxfId="915" priority="1423">
      <formula>COUNTIF(I325:DN325,"&lt;&gt;" &amp; "")&gt;0</formula>
    </cfRule>
    <cfRule type="expression" dxfId="914" priority="1424">
      <formula>AND(COUNTIF(I325:DN325,"&lt;&gt;" &amp; "")&gt;0,NOT(ISBLANK(G325)))</formula>
    </cfRule>
  </conditionalFormatting>
  <conditionalFormatting sqref="G326">
    <cfRule type="expression" dxfId="913" priority="1426">
      <formula>COUNTIF(I326:DN326,"&lt;&gt;" &amp; "")&gt;0</formula>
    </cfRule>
    <cfRule type="expression" dxfId="912" priority="1427">
      <formula>AND(COUNTIF(I326:DN326,"&lt;&gt;" &amp; "")&gt;0,NOT(ISBLANK(G326)))</formula>
    </cfRule>
  </conditionalFormatting>
  <conditionalFormatting sqref="G327">
    <cfRule type="expression" dxfId="911" priority="1429">
      <formula>COUNTIF(I327:DN327,"&lt;&gt;" &amp; "")&gt;0</formula>
    </cfRule>
    <cfRule type="expression" dxfId="910" priority="1430">
      <formula>AND(COUNTIF(I327:DN327,"&lt;&gt;" &amp; "")&gt;0,NOT(ISBLANK(G327)))</formula>
    </cfRule>
  </conditionalFormatting>
  <conditionalFormatting sqref="G328">
    <cfRule type="expression" dxfId="909" priority="1432">
      <formula>COUNTIF(I328:DN328,"&lt;&gt;" &amp; "")&gt;0</formula>
    </cfRule>
    <cfRule type="expression" dxfId="908" priority="1433">
      <formula>AND(COUNTIF(I328:DN328,"&lt;&gt;" &amp; "")&gt;0,NOT(ISBLANK(G328)))</formula>
    </cfRule>
  </conditionalFormatting>
  <conditionalFormatting sqref="G329">
    <cfRule type="expression" dxfId="907" priority="1435">
      <formula>COUNTIF(I329:DN329,"&lt;&gt;" &amp; "")&gt;0</formula>
    </cfRule>
    <cfRule type="expression" dxfId="906" priority="1436">
      <formula>AND(COUNTIF(I329:DN329,"&lt;&gt;" &amp; "")&gt;0,NOT(ISBLANK(G329)))</formula>
    </cfRule>
  </conditionalFormatting>
  <conditionalFormatting sqref="G33">
    <cfRule type="expression" dxfId="905" priority="249">
      <formula>COUNTIF(I33:DN33,"&lt;&gt;" &amp; "")&gt;0</formula>
    </cfRule>
    <cfRule type="expression" dxfId="904" priority="250">
      <formula>AND(COUNTIF(I33:DN33,"&lt;&gt;" &amp; "")&gt;0,NOT(ISBLANK(G33)))</formula>
    </cfRule>
  </conditionalFormatting>
  <conditionalFormatting sqref="G330">
    <cfRule type="expression" dxfId="903" priority="1438">
      <formula>COUNTIF(I330:DN330,"&lt;&gt;" &amp; "")&gt;0</formula>
    </cfRule>
    <cfRule type="expression" dxfId="902" priority="1439">
      <formula>AND(COUNTIF(I330:DN330,"&lt;&gt;" &amp; "")&gt;0,NOT(ISBLANK(G330)))</formula>
    </cfRule>
  </conditionalFormatting>
  <conditionalFormatting sqref="G331">
    <cfRule type="expression" dxfId="901" priority="1441">
      <formula>COUNTIF(I331:DN331,"&lt;&gt;" &amp; "")&gt;0</formula>
    </cfRule>
    <cfRule type="expression" dxfId="900" priority="1442">
      <formula>AND(COUNTIF(I331:DN331,"&lt;&gt;" &amp; "")&gt;0,NOT(ISBLANK(G331)))</formula>
    </cfRule>
  </conditionalFormatting>
  <conditionalFormatting sqref="G332">
    <cfRule type="expression" dxfId="899" priority="1444">
      <formula>COUNTIF(I332:DN332,"&lt;&gt;" &amp; "")&gt;0</formula>
    </cfRule>
    <cfRule type="expression" dxfId="898" priority="1445">
      <formula>AND(COUNTIF(I332:DN332,"&lt;&gt;" &amp; "")&gt;0,NOT(ISBLANK(G332)))</formula>
    </cfRule>
  </conditionalFormatting>
  <conditionalFormatting sqref="G333">
    <cfRule type="expression" dxfId="897" priority="1447">
      <formula>COUNTIF(I333:DN333,"&lt;&gt;" &amp; "")&gt;0</formula>
    </cfRule>
    <cfRule type="expression" dxfId="896" priority="1448">
      <formula>AND(COUNTIF(I333:DN333,"&lt;&gt;" &amp; "")&gt;0,NOT(ISBLANK(G333)))</formula>
    </cfRule>
  </conditionalFormatting>
  <conditionalFormatting sqref="G334">
    <cfRule type="expression" dxfId="895" priority="1450">
      <formula>COUNTIF(I334:DN334,"&lt;&gt;" &amp; "")&gt;0</formula>
    </cfRule>
    <cfRule type="expression" dxfId="894" priority="1451">
      <formula>AND(COUNTIF(I334:DN334,"&lt;&gt;" &amp; "")&gt;0,NOT(ISBLANK(G334)))</formula>
    </cfRule>
  </conditionalFormatting>
  <conditionalFormatting sqref="G335">
    <cfRule type="expression" dxfId="893" priority="1453">
      <formula>COUNTIF(I335:DN335,"&lt;&gt;" &amp; "")&gt;0</formula>
    </cfRule>
    <cfRule type="expression" dxfId="892" priority="1454">
      <formula>AND(COUNTIF(I335:DN335,"&lt;&gt;" &amp; "")&gt;0,NOT(ISBLANK(G335)))</formula>
    </cfRule>
  </conditionalFormatting>
  <conditionalFormatting sqref="G336">
    <cfRule type="expression" dxfId="891" priority="1456">
      <formula>COUNTIF(I336:DN336,"&lt;&gt;" &amp; "")&gt;0</formula>
    </cfRule>
    <cfRule type="expression" dxfId="890" priority="1457">
      <formula>AND(COUNTIF(I336:DN336,"&lt;&gt;" &amp; "")&gt;0,NOT(ISBLANK(G336)))</formula>
    </cfRule>
  </conditionalFormatting>
  <conditionalFormatting sqref="G337">
    <cfRule type="expression" dxfId="889" priority="1459">
      <formula>COUNTIF(I337:DN337,"&lt;&gt;" &amp; "")&gt;0</formula>
    </cfRule>
    <cfRule type="expression" dxfId="888" priority="1460">
      <formula>AND(COUNTIF(I337:DN337,"&lt;&gt;" &amp; "")&gt;0,NOT(ISBLANK(G337)))</formula>
    </cfRule>
  </conditionalFormatting>
  <conditionalFormatting sqref="G338">
    <cfRule type="expression" dxfId="887" priority="1462">
      <formula>COUNTIF(I338:DN338,"&lt;&gt;" &amp; "")&gt;0</formula>
    </cfRule>
    <cfRule type="expression" dxfId="886" priority="1463">
      <formula>AND(COUNTIF(I338:DN338,"&lt;&gt;" &amp; "")&gt;0,NOT(ISBLANK(G338)))</formula>
    </cfRule>
  </conditionalFormatting>
  <conditionalFormatting sqref="G339">
    <cfRule type="expression" dxfId="885" priority="1465">
      <formula>COUNTIF(I339:DN339,"&lt;&gt;" &amp; "")&gt;0</formula>
    </cfRule>
    <cfRule type="expression" dxfId="884" priority="1466">
      <formula>AND(COUNTIF(I339:DN339,"&lt;&gt;" &amp; "")&gt;0,NOT(ISBLANK(G339)))</formula>
    </cfRule>
  </conditionalFormatting>
  <conditionalFormatting sqref="G34">
    <cfRule type="expression" dxfId="883" priority="252">
      <formula>COUNTIF(I34:DN34,"&lt;&gt;" &amp; "")&gt;0</formula>
    </cfRule>
    <cfRule type="expression" dxfId="882" priority="253">
      <formula>AND(COUNTIF(I34:DN34,"&lt;&gt;" &amp; "")&gt;0,NOT(ISBLANK(G34)))</formula>
    </cfRule>
  </conditionalFormatting>
  <conditionalFormatting sqref="G340">
    <cfRule type="expression" dxfId="881" priority="1468">
      <formula>COUNTIF(I340:DN340,"&lt;&gt;" &amp; "")&gt;0</formula>
    </cfRule>
    <cfRule type="expression" dxfId="880" priority="1469">
      <formula>AND(COUNTIF(I340:DN340,"&lt;&gt;" &amp; "")&gt;0,NOT(ISBLANK(G340)))</formula>
    </cfRule>
  </conditionalFormatting>
  <conditionalFormatting sqref="G341">
    <cfRule type="expression" dxfId="879" priority="1471">
      <formula>COUNTIF(I341:DN341,"&lt;&gt;" &amp; "")&gt;0</formula>
    </cfRule>
    <cfRule type="expression" dxfId="878" priority="1472">
      <formula>AND(COUNTIF(I341:DN341,"&lt;&gt;" &amp; "")&gt;0,NOT(ISBLANK(G341)))</formula>
    </cfRule>
  </conditionalFormatting>
  <conditionalFormatting sqref="G342">
    <cfRule type="expression" dxfId="877" priority="1474">
      <formula>COUNTIF(I342:DN342,"&lt;&gt;" &amp; "")&gt;0</formula>
    </cfRule>
    <cfRule type="expression" dxfId="876" priority="1475">
      <formula>AND(COUNTIF(I342:DN342,"&lt;&gt;" &amp; "")&gt;0,NOT(ISBLANK(G342)))</formula>
    </cfRule>
  </conditionalFormatting>
  <conditionalFormatting sqref="G343">
    <cfRule type="expression" dxfId="875" priority="1477">
      <formula>COUNTIF(I343:DN343,"&lt;&gt;" &amp; "")&gt;0</formula>
    </cfRule>
    <cfRule type="expression" dxfId="874" priority="1478">
      <formula>AND(COUNTIF(I343:DN343,"&lt;&gt;" &amp; "")&gt;0,NOT(ISBLANK(G343)))</formula>
    </cfRule>
  </conditionalFormatting>
  <conditionalFormatting sqref="G344">
    <cfRule type="expression" dxfId="873" priority="1480">
      <formula>COUNTIF(I344:DN344,"&lt;&gt;" &amp; "")&gt;0</formula>
    </cfRule>
    <cfRule type="expression" dxfId="872" priority="1481">
      <formula>AND(COUNTIF(I344:DN344,"&lt;&gt;" &amp; "")&gt;0,NOT(ISBLANK(G344)))</formula>
    </cfRule>
  </conditionalFormatting>
  <conditionalFormatting sqref="G345">
    <cfRule type="expression" dxfId="871" priority="1483">
      <formula>COUNTIF(I345:DN345,"&lt;&gt;" &amp; "")&gt;0</formula>
    </cfRule>
    <cfRule type="expression" dxfId="870" priority="1484">
      <formula>AND(COUNTIF(I345:DN345,"&lt;&gt;" &amp; "")&gt;0,NOT(ISBLANK(G345)))</formula>
    </cfRule>
  </conditionalFormatting>
  <conditionalFormatting sqref="G346">
    <cfRule type="expression" dxfId="869" priority="1486">
      <formula>COUNTIF(I346:DN346,"&lt;&gt;" &amp; "")&gt;0</formula>
    </cfRule>
    <cfRule type="expression" dxfId="868" priority="1487">
      <formula>AND(COUNTIF(I346:DN346,"&lt;&gt;" &amp; "")&gt;0,NOT(ISBLANK(G346)))</formula>
    </cfRule>
  </conditionalFormatting>
  <conditionalFormatting sqref="G347">
    <cfRule type="expression" dxfId="867" priority="1489">
      <formula>COUNTIF(I347:DN347,"&lt;&gt;" &amp; "")&gt;0</formula>
    </cfRule>
    <cfRule type="expression" dxfId="866" priority="1490">
      <formula>AND(COUNTIF(I347:DN347,"&lt;&gt;" &amp; "")&gt;0,NOT(ISBLANK(G347)))</formula>
    </cfRule>
  </conditionalFormatting>
  <conditionalFormatting sqref="G348">
    <cfRule type="expression" dxfId="865" priority="1492">
      <formula>COUNTIF(I348:DN348,"&lt;&gt;" &amp; "")&gt;0</formula>
    </cfRule>
    <cfRule type="expression" dxfId="864" priority="1493">
      <formula>AND(COUNTIF(I348:DN348,"&lt;&gt;" &amp; "")&gt;0,NOT(ISBLANK(G348)))</formula>
    </cfRule>
  </conditionalFormatting>
  <conditionalFormatting sqref="G349">
    <cfRule type="expression" dxfId="863" priority="1495">
      <formula>COUNTIF(I349:DN349,"&lt;&gt;" &amp; "")&gt;0</formula>
    </cfRule>
    <cfRule type="expression" dxfId="862" priority="1496">
      <formula>AND(COUNTIF(I349:DN349,"&lt;&gt;" &amp; "")&gt;0,NOT(ISBLANK(G349)))</formula>
    </cfRule>
  </conditionalFormatting>
  <conditionalFormatting sqref="G35">
    <cfRule type="expression" dxfId="861" priority="255">
      <formula>COUNTIF(I35:DN35,"&lt;&gt;" &amp; "")&gt;0</formula>
    </cfRule>
    <cfRule type="expression" dxfId="860" priority="256">
      <formula>AND(COUNTIF(I35:DN35,"&lt;&gt;" &amp; "")&gt;0,NOT(ISBLANK(G35)))</formula>
    </cfRule>
  </conditionalFormatting>
  <conditionalFormatting sqref="G350">
    <cfRule type="expression" dxfId="859" priority="1498">
      <formula>COUNTIF(I350:DN350,"&lt;&gt;" &amp; "")&gt;0</formula>
    </cfRule>
    <cfRule type="expression" dxfId="858" priority="1499">
      <formula>AND(COUNTIF(I350:DN350,"&lt;&gt;" &amp; "")&gt;0,NOT(ISBLANK(G350)))</formula>
    </cfRule>
  </conditionalFormatting>
  <conditionalFormatting sqref="G36">
    <cfRule type="expression" dxfId="857" priority="258">
      <formula>COUNTIF(I36:DN36,"&lt;&gt;" &amp; "")&gt;0</formula>
    </cfRule>
    <cfRule type="expression" dxfId="856" priority="259">
      <formula>AND(COUNTIF(I36:DN36,"&lt;&gt;" &amp; "")&gt;0,NOT(ISBLANK(G36)))</formula>
    </cfRule>
  </conditionalFormatting>
  <conditionalFormatting sqref="G37">
    <cfRule type="expression" dxfId="855" priority="261">
      <formula>COUNTIF(I37:DN37,"&lt;&gt;" &amp; "")&gt;0</formula>
    </cfRule>
    <cfRule type="expression" dxfId="854" priority="262">
      <formula>AND(COUNTIF(I37:DN37,"&lt;&gt;" &amp; "")&gt;0,NOT(ISBLANK(G37)))</formula>
    </cfRule>
  </conditionalFormatting>
  <conditionalFormatting sqref="G38">
    <cfRule type="expression" dxfId="853" priority="264">
      <formula>COUNTIF(I38:DN38,"&lt;&gt;" &amp; "")&gt;0</formula>
    </cfRule>
    <cfRule type="expression" dxfId="852" priority="265">
      <formula>AND(COUNTIF(I38:DN38,"&lt;&gt;" &amp; "")&gt;0,NOT(ISBLANK(G38)))</formula>
    </cfRule>
  </conditionalFormatting>
  <conditionalFormatting sqref="G39">
    <cfRule type="expression" dxfId="851" priority="267">
      <formula>COUNTIF(I39:DN39,"&lt;&gt;" &amp; "")&gt;0</formula>
    </cfRule>
    <cfRule type="expression" dxfId="850" priority="268">
      <formula>AND(COUNTIF(I39:DN39,"&lt;&gt;" &amp; "")&gt;0,NOT(ISBLANK(G39)))</formula>
    </cfRule>
  </conditionalFormatting>
  <conditionalFormatting sqref="G40">
    <cfRule type="expression" dxfId="849" priority="270">
      <formula>COUNTIF(I40:DN40,"&lt;&gt;" &amp; "")&gt;0</formula>
    </cfRule>
    <cfRule type="expression" dxfId="848" priority="271">
      <formula>AND(COUNTIF(I40:DN40,"&lt;&gt;" &amp; "")&gt;0,NOT(ISBLANK(G40)))</formula>
    </cfRule>
  </conditionalFormatting>
  <conditionalFormatting sqref="G41">
    <cfRule type="expression" dxfId="847" priority="273">
      <formula>COUNTIF(I41:DN41,"&lt;&gt;" &amp; "")&gt;0</formula>
    </cfRule>
    <cfRule type="expression" dxfId="846" priority="274">
      <formula>AND(COUNTIF(I41:DN41,"&lt;&gt;" &amp; "")&gt;0,NOT(ISBLANK(G41)))</formula>
    </cfRule>
  </conditionalFormatting>
  <conditionalFormatting sqref="G42">
    <cfRule type="expression" dxfId="845" priority="276">
      <formula>COUNTIF(I42:DN42,"&lt;&gt;" &amp; "")&gt;0</formula>
    </cfRule>
    <cfRule type="expression" dxfId="844" priority="277">
      <formula>AND(COUNTIF(I42:DN42,"&lt;&gt;" &amp; "")&gt;0,NOT(ISBLANK(G42)))</formula>
    </cfRule>
  </conditionalFormatting>
  <conditionalFormatting sqref="G43">
    <cfRule type="expression" dxfId="843" priority="279">
      <formula>COUNTIF(I43:DN43,"&lt;&gt;" &amp; "")&gt;0</formula>
    </cfRule>
    <cfRule type="expression" dxfId="842" priority="280">
      <formula>AND(COUNTIF(I43:DN43,"&lt;&gt;" &amp; "")&gt;0,NOT(ISBLANK(G43)))</formula>
    </cfRule>
  </conditionalFormatting>
  <conditionalFormatting sqref="G44">
    <cfRule type="expression" dxfId="841" priority="282">
      <formula>COUNTIF(I44:DN44,"&lt;&gt;" &amp; "")&gt;0</formula>
    </cfRule>
    <cfRule type="expression" dxfId="840" priority="283">
      <formula>AND(COUNTIF(I44:DN44,"&lt;&gt;" &amp; "")&gt;0,NOT(ISBLANK(G44)))</formula>
    </cfRule>
  </conditionalFormatting>
  <conditionalFormatting sqref="G45">
    <cfRule type="expression" dxfId="839" priority="285">
      <formula>COUNTIF(I45:DN45,"&lt;&gt;" &amp; "")&gt;0</formula>
    </cfRule>
    <cfRule type="expression" dxfId="838" priority="286">
      <formula>AND(COUNTIF(I45:DN45,"&lt;&gt;" &amp; "")&gt;0,NOT(ISBLANK(G45)))</formula>
    </cfRule>
  </conditionalFormatting>
  <conditionalFormatting sqref="G46">
    <cfRule type="expression" dxfId="837" priority="288">
      <formula>COUNTIF(I46:DN46,"&lt;&gt;" &amp; "")&gt;0</formula>
    </cfRule>
    <cfRule type="expression" dxfId="836" priority="289">
      <formula>AND(COUNTIF(I46:DN46,"&lt;&gt;" &amp; "")&gt;0,NOT(ISBLANK(G46)))</formula>
    </cfRule>
  </conditionalFormatting>
  <conditionalFormatting sqref="G47">
    <cfRule type="expression" dxfId="835" priority="291">
      <formula>COUNTIF(I47:DN47,"&lt;&gt;" &amp; "")&gt;0</formula>
    </cfRule>
    <cfRule type="expression" dxfId="834" priority="292">
      <formula>AND(COUNTIF(I47:DN47,"&lt;&gt;" &amp; "")&gt;0,NOT(ISBLANK(G47)))</formula>
    </cfRule>
  </conditionalFormatting>
  <conditionalFormatting sqref="G48">
    <cfRule type="expression" dxfId="833" priority="294">
      <formula>COUNTIF(I48:DN48,"&lt;&gt;" &amp; "")&gt;0</formula>
    </cfRule>
    <cfRule type="expression" dxfId="832" priority="295">
      <formula>AND(COUNTIF(I48:DN48,"&lt;&gt;" &amp; "")&gt;0,NOT(ISBLANK(G48)))</formula>
    </cfRule>
  </conditionalFormatting>
  <conditionalFormatting sqref="G49">
    <cfRule type="expression" dxfId="831" priority="297">
      <formula>COUNTIF(I49:DN49,"&lt;&gt;" &amp; "")&gt;0</formula>
    </cfRule>
    <cfRule type="expression" dxfId="830" priority="298">
      <formula>AND(COUNTIF(I49:DN49,"&lt;&gt;" &amp; "")&gt;0,NOT(ISBLANK(G49)))</formula>
    </cfRule>
  </conditionalFormatting>
  <conditionalFormatting sqref="G5">
    <cfRule type="cellIs" dxfId="829" priority="11" operator="equal">
      <formula>"Y"</formula>
    </cfRule>
    <cfRule type="cellIs" dxfId="828" priority="12" operator="equal">
      <formula>"N"</formula>
    </cfRule>
  </conditionalFormatting>
  <conditionalFormatting sqref="G50">
    <cfRule type="expression" dxfId="827" priority="300">
      <formula>COUNTIF(I50:DN50,"&lt;&gt;" &amp; "")&gt;0</formula>
    </cfRule>
    <cfRule type="expression" dxfId="826" priority="301">
      <formula>AND(COUNTIF(I50:DN50,"&lt;&gt;" &amp; "")&gt;0,NOT(ISBLANK(G50)))</formula>
    </cfRule>
  </conditionalFormatting>
  <conditionalFormatting sqref="G51">
    <cfRule type="expression" dxfId="825" priority="303">
      <formula>COUNTIF(I51:DN51,"&lt;&gt;" &amp; "")&gt;0</formula>
    </cfRule>
    <cfRule type="expression" dxfId="824" priority="304">
      <formula>AND(COUNTIF(I51:DN51,"&lt;&gt;" &amp; "")&gt;0,NOT(ISBLANK(G51)))</formula>
    </cfRule>
  </conditionalFormatting>
  <conditionalFormatting sqref="G52">
    <cfRule type="expression" dxfId="823" priority="306">
      <formula>COUNTIF(I52:DN52,"&lt;&gt;" &amp; "")&gt;0</formula>
    </cfRule>
    <cfRule type="expression" dxfId="822" priority="307">
      <formula>AND(COUNTIF(I52:DN52,"&lt;&gt;" &amp; "")&gt;0,NOT(ISBLANK(G52)))</formula>
    </cfRule>
  </conditionalFormatting>
  <conditionalFormatting sqref="G53">
    <cfRule type="expression" dxfId="821" priority="309">
      <formula>COUNTIF(I53:DN53,"&lt;&gt;" &amp; "")&gt;0</formula>
    </cfRule>
    <cfRule type="expression" dxfId="820" priority="310">
      <formula>AND(COUNTIF(I53:DN53,"&lt;&gt;" &amp; "")&gt;0,NOT(ISBLANK(G53)))</formula>
    </cfRule>
  </conditionalFormatting>
  <conditionalFormatting sqref="G54">
    <cfRule type="expression" dxfId="819" priority="312">
      <formula>COUNTIF(I54:DN54,"&lt;&gt;" &amp; "")&gt;0</formula>
    </cfRule>
    <cfRule type="expression" dxfId="818" priority="313">
      <formula>AND(COUNTIF(I54:DN54,"&lt;&gt;" &amp; "")&gt;0,NOT(ISBLANK(G54)))</formula>
    </cfRule>
  </conditionalFormatting>
  <conditionalFormatting sqref="G55">
    <cfRule type="expression" dxfId="817" priority="315">
      <formula>COUNTIF(I55:DN55,"&lt;&gt;" &amp; "")&gt;0</formula>
    </cfRule>
    <cfRule type="expression" dxfId="816" priority="316">
      <formula>AND(COUNTIF(I55:DN55,"&lt;&gt;" &amp; "")&gt;0,NOT(ISBLANK(G55)))</formula>
    </cfRule>
  </conditionalFormatting>
  <conditionalFormatting sqref="G56">
    <cfRule type="expression" dxfId="815" priority="318">
      <formula>COUNTIF(I56:DN56,"&lt;&gt;" &amp; "")&gt;0</formula>
    </cfRule>
    <cfRule type="expression" dxfId="814" priority="319">
      <formula>AND(COUNTIF(I56:DN56,"&lt;&gt;" &amp; "")&gt;0,NOT(ISBLANK(G56)))</formula>
    </cfRule>
  </conditionalFormatting>
  <conditionalFormatting sqref="G57">
    <cfRule type="expression" dxfId="813" priority="321">
      <formula>COUNTIF(I57:DN57,"&lt;&gt;" &amp; "")&gt;0</formula>
    </cfRule>
    <cfRule type="expression" dxfId="812" priority="322">
      <formula>AND(COUNTIF(I57:DN57,"&lt;&gt;" &amp; "")&gt;0,NOT(ISBLANK(G57)))</formula>
    </cfRule>
  </conditionalFormatting>
  <conditionalFormatting sqref="G58">
    <cfRule type="expression" dxfId="811" priority="324">
      <formula>COUNTIF(I58:DN58,"&lt;&gt;" &amp; "")&gt;0</formula>
    </cfRule>
    <cfRule type="expression" dxfId="810" priority="325">
      <formula>AND(COUNTIF(I58:DN58,"&lt;&gt;" &amp; "")&gt;0,NOT(ISBLANK(G58)))</formula>
    </cfRule>
  </conditionalFormatting>
  <conditionalFormatting sqref="G59">
    <cfRule type="expression" dxfId="809" priority="327">
      <formula>COUNTIF(I59:DN59,"&lt;&gt;" &amp; "")&gt;0</formula>
    </cfRule>
    <cfRule type="expression" dxfId="808" priority="328">
      <formula>AND(COUNTIF(I59:DN59,"&lt;&gt;" &amp; "")&gt;0,NOT(ISBLANK(G59)))</formula>
    </cfRule>
  </conditionalFormatting>
  <conditionalFormatting sqref="G6">
    <cfRule type="cellIs" dxfId="807" priority="31" operator="equal">
      <formula>"Y"</formula>
    </cfRule>
    <cfRule type="cellIs" dxfId="806" priority="32" operator="equal">
      <formula>"N"</formula>
    </cfRule>
  </conditionalFormatting>
  <conditionalFormatting sqref="G60">
    <cfRule type="expression" dxfId="805" priority="330">
      <formula>COUNTIF(I60:DN60,"&lt;&gt;" &amp; "")&gt;0</formula>
    </cfRule>
    <cfRule type="expression" dxfId="804" priority="331">
      <formula>AND(COUNTIF(I60:DN60,"&lt;&gt;" &amp; "")&gt;0,NOT(ISBLANK(G60)))</formula>
    </cfRule>
  </conditionalFormatting>
  <conditionalFormatting sqref="G61">
    <cfRule type="expression" dxfId="803" priority="333">
      <formula>COUNTIF(I61:DN61,"&lt;&gt;" &amp; "")&gt;0</formula>
    </cfRule>
    <cfRule type="expression" dxfId="802" priority="334">
      <formula>AND(COUNTIF(I61:DN61,"&lt;&gt;" &amp; "")&gt;0,NOT(ISBLANK(G61)))</formula>
    </cfRule>
  </conditionalFormatting>
  <conditionalFormatting sqref="G62">
    <cfRule type="expression" dxfId="801" priority="336">
      <formula>COUNTIF(I62:DN62,"&lt;&gt;" &amp; "")&gt;0</formula>
    </cfRule>
    <cfRule type="expression" dxfId="800" priority="337">
      <formula>AND(COUNTIF(I62:DN62,"&lt;&gt;" &amp; "")&gt;0,NOT(ISBLANK(G62)))</formula>
    </cfRule>
  </conditionalFormatting>
  <conditionalFormatting sqref="G63">
    <cfRule type="expression" dxfId="799" priority="339">
      <formula>COUNTIF(I63:DN63,"&lt;&gt;" &amp; "")&gt;0</formula>
    </cfRule>
    <cfRule type="expression" dxfId="798" priority="340">
      <formula>AND(COUNTIF(I63:DN63,"&lt;&gt;" &amp; "")&gt;0,NOT(ISBLANK(G63)))</formula>
    </cfRule>
  </conditionalFormatting>
  <conditionalFormatting sqref="G64">
    <cfRule type="expression" dxfId="797" priority="342">
      <formula>COUNTIF(I64:DN64,"&lt;&gt;" &amp; "")&gt;0</formula>
    </cfRule>
    <cfRule type="expression" dxfId="796" priority="343">
      <formula>AND(COUNTIF(I64:DN64,"&lt;&gt;" &amp; "")&gt;0,NOT(ISBLANK(G64)))</formula>
    </cfRule>
  </conditionalFormatting>
  <conditionalFormatting sqref="G65">
    <cfRule type="expression" dxfId="795" priority="345">
      <formula>COUNTIF(I65:DN65,"&lt;&gt;" &amp; "")&gt;0</formula>
    </cfRule>
    <cfRule type="expression" dxfId="794" priority="346">
      <formula>AND(COUNTIF(I65:DN65,"&lt;&gt;" &amp; "")&gt;0,NOT(ISBLANK(G65)))</formula>
    </cfRule>
  </conditionalFormatting>
  <conditionalFormatting sqref="G66">
    <cfRule type="expression" dxfId="793" priority="348">
      <formula>COUNTIF(I66:DN66,"&lt;&gt;" &amp; "")&gt;0</formula>
    </cfRule>
    <cfRule type="expression" dxfId="792" priority="349">
      <formula>AND(COUNTIF(I66:DN66,"&lt;&gt;" &amp; "")&gt;0,NOT(ISBLANK(G66)))</formula>
    </cfRule>
  </conditionalFormatting>
  <conditionalFormatting sqref="G67">
    <cfRule type="expression" dxfId="791" priority="351">
      <formula>COUNTIF(I67:DN67,"&lt;&gt;" &amp; "")&gt;0</formula>
    </cfRule>
    <cfRule type="expression" dxfId="790" priority="352">
      <formula>AND(COUNTIF(I67:DN67,"&lt;&gt;" &amp; "")&gt;0,NOT(ISBLANK(G67)))</formula>
    </cfRule>
  </conditionalFormatting>
  <conditionalFormatting sqref="G68">
    <cfRule type="expression" dxfId="789" priority="354">
      <formula>COUNTIF(I68:DN68,"&lt;&gt;" &amp; "")&gt;0</formula>
    </cfRule>
    <cfRule type="expression" dxfId="788" priority="355">
      <formula>AND(COUNTIF(I68:DN68,"&lt;&gt;" &amp; "")&gt;0,NOT(ISBLANK(G68)))</formula>
    </cfRule>
  </conditionalFormatting>
  <conditionalFormatting sqref="G69">
    <cfRule type="expression" dxfId="787" priority="357">
      <formula>COUNTIF(I69:DN69,"&lt;&gt;" &amp; "")&gt;0</formula>
    </cfRule>
    <cfRule type="expression" dxfId="786" priority="358">
      <formula>AND(COUNTIF(I69:DN69,"&lt;&gt;" &amp; "")&gt;0,NOT(ISBLANK(G69)))</formula>
    </cfRule>
  </conditionalFormatting>
  <conditionalFormatting sqref="G7">
    <cfRule type="cellIs" dxfId="785" priority="51" operator="equal">
      <formula>"Y"</formula>
    </cfRule>
    <cfRule type="cellIs" dxfId="784" priority="52" operator="equal">
      <formula>"N"</formula>
    </cfRule>
  </conditionalFormatting>
  <conditionalFormatting sqref="G70">
    <cfRule type="expression" dxfId="783" priority="360">
      <formula>COUNTIF(I70:DN70,"&lt;&gt;" &amp; "")&gt;0</formula>
    </cfRule>
    <cfRule type="expression" dxfId="782" priority="361">
      <formula>AND(COUNTIF(I70:DN70,"&lt;&gt;" &amp; "")&gt;0,NOT(ISBLANK(G70)))</formula>
    </cfRule>
  </conditionalFormatting>
  <conditionalFormatting sqref="G71">
    <cfRule type="expression" dxfId="781" priority="363">
      <formula>COUNTIF(I71:DN71,"&lt;&gt;" &amp; "")&gt;0</formula>
    </cfRule>
    <cfRule type="expression" dxfId="780" priority="364">
      <formula>AND(COUNTIF(I71:DN71,"&lt;&gt;" &amp; "")&gt;0,NOT(ISBLANK(G71)))</formula>
    </cfRule>
  </conditionalFormatting>
  <conditionalFormatting sqref="G72">
    <cfRule type="expression" dxfId="779" priority="366">
      <formula>COUNTIF(I72:DN72,"&lt;&gt;" &amp; "")&gt;0</formula>
    </cfRule>
    <cfRule type="expression" dxfId="778" priority="367">
      <formula>AND(COUNTIF(I72:DN72,"&lt;&gt;" &amp; "")&gt;0,NOT(ISBLANK(G72)))</formula>
    </cfRule>
  </conditionalFormatting>
  <conditionalFormatting sqref="G73">
    <cfRule type="expression" dxfId="777" priority="369">
      <formula>COUNTIF(I73:DN73,"&lt;&gt;" &amp; "")&gt;0</formula>
    </cfRule>
    <cfRule type="expression" dxfId="776" priority="370">
      <formula>AND(COUNTIF(I73:DN73,"&lt;&gt;" &amp; "")&gt;0,NOT(ISBLANK(G73)))</formula>
    </cfRule>
  </conditionalFormatting>
  <conditionalFormatting sqref="G74">
    <cfRule type="expression" dxfId="775" priority="372">
      <formula>COUNTIF(I74:DN74,"&lt;&gt;" &amp; "")&gt;0</formula>
    </cfRule>
    <cfRule type="expression" dxfId="774" priority="373">
      <formula>AND(COUNTIF(I74:DN74,"&lt;&gt;" &amp; "")&gt;0,NOT(ISBLANK(G74)))</formula>
    </cfRule>
  </conditionalFormatting>
  <conditionalFormatting sqref="G75">
    <cfRule type="expression" dxfId="773" priority="375">
      <formula>COUNTIF(I75:DN75,"&lt;&gt;" &amp; "")&gt;0</formula>
    </cfRule>
    <cfRule type="expression" dxfId="772" priority="376">
      <formula>AND(COUNTIF(I75:DN75,"&lt;&gt;" &amp; "")&gt;0,NOT(ISBLANK(G75)))</formula>
    </cfRule>
  </conditionalFormatting>
  <conditionalFormatting sqref="G76">
    <cfRule type="expression" dxfId="771" priority="378">
      <formula>COUNTIF(I76:DN76,"&lt;&gt;" &amp; "")&gt;0</formula>
    </cfRule>
    <cfRule type="expression" dxfId="770" priority="379">
      <formula>AND(COUNTIF(I76:DN76,"&lt;&gt;" &amp; "")&gt;0,NOT(ISBLANK(G76)))</formula>
    </cfRule>
  </conditionalFormatting>
  <conditionalFormatting sqref="G77">
    <cfRule type="expression" dxfId="769" priority="381">
      <formula>COUNTIF(I77:DN77,"&lt;&gt;" &amp; "")&gt;0</formula>
    </cfRule>
    <cfRule type="expression" dxfId="768" priority="382">
      <formula>AND(COUNTIF(I77:DN77,"&lt;&gt;" &amp; "")&gt;0,NOT(ISBLANK(G77)))</formula>
    </cfRule>
  </conditionalFormatting>
  <conditionalFormatting sqref="G78">
    <cfRule type="expression" dxfId="767" priority="384">
      <formula>COUNTIF(I78:DN78,"&lt;&gt;" &amp; "")&gt;0</formula>
    </cfRule>
    <cfRule type="expression" dxfId="766" priority="385">
      <formula>AND(COUNTIF(I78:DN78,"&lt;&gt;" &amp; "")&gt;0,NOT(ISBLANK(G78)))</formula>
    </cfRule>
  </conditionalFormatting>
  <conditionalFormatting sqref="G79">
    <cfRule type="expression" dxfId="765" priority="387">
      <formula>COUNTIF(I79:DN79,"&lt;&gt;" &amp; "")&gt;0</formula>
    </cfRule>
    <cfRule type="expression" dxfId="764" priority="388">
      <formula>AND(COUNTIF(I79:DN79,"&lt;&gt;" &amp; "")&gt;0,NOT(ISBLANK(G79)))</formula>
    </cfRule>
  </conditionalFormatting>
  <conditionalFormatting sqref="G8">
    <cfRule type="cellIs" dxfId="763" priority="71" operator="equal">
      <formula>"Y"</formula>
    </cfRule>
    <cfRule type="cellIs" dxfId="762" priority="72" operator="equal">
      <formula>"N"</formula>
    </cfRule>
  </conditionalFormatting>
  <conditionalFormatting sqref="G80">
    <cfRule type="expression" dxfId="761" priority="390">
      <formula>COUNTIF(I80:DN80,"&lt;&gt;" &amp; "")&gt;0</formula>
    </cfRule>
    <cfRule type="expression" dxfId="760" priority="391">
      <formula>AND(COUNTIF(I80:DN80,"&lt;&gt;" &amp; "")&gt;0,NOT(ISBLANK(G80)))</formula>
    </cfRule>
  </conditionalFormatting>
  <conditionalFormatting sqref="G81">
    <cfRule type="expression" dxfId="759" priority="393">
      <formula>COUNTIF(I81:DN81,"&lt;&gt;" &amp; "")&gt;0</formula>
    </cfRule>
    <cfRule type="expression" dxfId="758" priority="394">
      <formula>AND(COUNTIF(I81:DN81,"&lt;&gt;" &amp; "")&gt;0,NOT(ISBLANK(G81)))</formula>
    </cfRule>
  </conditionalFormatting>
  <conditionalFormatting sqref="G82">
    <cfRule type="expression" dxfId="757" priority="396">
      <formula>COUNTIF(I82:DN82,"&lt;&gt;" &amp; "")&gt;0</formula>
    </cfRule>
    <cfRule type="expression" dxfId="756" priority="397">
      <formula>AND(COUNTIF(I82:DN82,"&lt;&gt;" &amp; "")&gt;0,NOT(ISBLANK(G82)))</formula>
    </cfRule>
  </conditionalFormatting>
  <conditionalFormatting sqref="G83">
    <cfRule type="expression" dxfId="755" priority="399">
      <formula>COUNTIF(I83:DN83,"&lt;&gt;" &amp; "")&gt;0</formula>
    </cfRule>
    <cfRule type="expression" dxfId="754" priority="400">
      <formula>AND(COUNTIF(I83:DN83,"&lt;&gt;" &amp; "")&gt;0,NOT(ISBLANK(G83)))</formula>
    </cfRule>
  </conditionalFormatting>
  <conditionalFormatting sqref="G84">
    <cfRule type="expression" dxfId="753" priority="402">
      <formula>COUNTIF(I84:DN84,"&lt;&gt;" &amp; "")&gt;0</formula>
    </cfRule>
    <cfRule type="expression" dxfId="752" priority="403">
      <formula>AND(COUNTIF(I84:DN84,"&lt;&gt;" &amp; "")&gt;0,NOT(ISBLANK(G84)))</formula>
    </cfRule>
  </conditionalFormatting>
  <conditionalFormatting sqref="G85">
    <cfRule type="expression" dxfId="751" priority="405">
      <formula>COUNTIF(I85:DN85,"&lt;&gt;" &amp; "")&gt;0</formula>
    </cfRule>
    <cfRule type="expression" dxfId="750" priority="406">
      <formula>AND(COUNTIF(I85:DN85,"&lt;&gt;" &amp; "")&gt;0,NOT(ISBLANK(G85)))</formula>
    </cfRule>
  </conditionalFormatting>
  <conditionalFormatting sqref="G86">
    <cfRule type="expression" dxfId="749" priority="408">
      <formula>COUNTIF(I86:DN86,"&lt;&gt;" &amp; "")&gt;0</formula>
    </cfRule>
    <cfRule type="expression" dxfId="748" priority="409">
      <formula>AND(COUNTIF(I86:DN86,"&lt;&gt;" &amp; "")&gt;0,NOT(ISBLANK(G86)))</formula>
    </cfRule>
  </conditionalFormatting>
  <conditionalFormatting sqref="G87">
    <cfRule type="expression" dxfId="747" priority="411">
      <formula>COUNTIF(I87:DN87,"&lt;&gt;" &amp; "")&gt;0</formula>
    </cfRule>
    <cfRule type="expression" dxfId="746" priority="412">
      <formula>AND(COUNTIF(I87:DN87,"&lt;&gt;" &amp; "")&gt;0,NOT(ISBLANK(G87)))</formula>
    </cfRule>
  </conditionalFormatting>
  <conditionalFormatting sqref="G88">
    <cfRule type="expression" dxfId="745" priority="414">
      <formula>COUNTIF(I88:DN88,"&lt;&gt;" &amp; "")&gt;0</formula>
    </cfRule>
    <cfRule type="expression" dxfId="744" priority="415">
      <formula>AND(COUNTIF(I88:DN88,"&lt;&gt;" &amp; "")&gt;0,NOT(ISBLANK(G88)))</formula>
    </cfRule>
  </conditionalFormatting>
  <conditionalFormatting sqref="G89">
    <cfRule type="expression" dxfId="743" priority="417">
      <formula>COUNTIF(I89:DN89,"&lt;&gt;" &amp; "")&gt;0</formula>
    </cfRule>
    <cfRule type="expression" dxfId="742" priority="418">
      <formula>AND(COUNTIF(I89:DN89,"&lt;&gt;" &amp; "")&gt;0,NOT(ISBLANK(G89)))</formula>
    </cfRule>
  </conditionalFormatting>
  <conditionalFormatting sqref="G9">
    <cfRule type="cellIs" dxfId="741" priority="91" operator="equal">
      <formula>"Y"</formula>
    </cfRule>
    <cfRule type="cellIs" dxfId="740" priority="92" operator="equal">
      <formula>"N"</formula>
    </cfRule>
  </conditionalFormatting>
  <conditionalFormatting sqref="G90">
    <cfRule type="expression" dxfId="739" priority="420">
      <formula>COUNTIF(I90:DN90,"&lt;&gt;" &amp; "")&gt;0</formula>
    </cfRule>
    <cfRule type="expression" dxfId="738" priority="421">
      <formula>AND(COUNTIF(I90:DN90,"&lt;&gt;" &amp; "")&gt;0,NOT(ISBLANK(G90)))</formula>
    </cfRule>
  </conditionalFormatting>
  <conditionalFormatting sqref="G91">
    <cfRule type="expression" dxfId="737" priority="423">
      <formula>COUNTIF(I91:DN91,"&lt;&gt;" &amp; "")&gt;0</formula>
    </cfRule>
    <cfRule type="expression" dxfId="736" priority="424">
      <formula>AND(COUNTIF(I91:DN91,"&lt;&gt;" &amp; "")&gt;0,NOT(ISBLANK(G91)))</formula>
    </cfRule>
  </conditionalFormatting>
  <conditionalFormatting sqref="G92">
    <cfRule type="expression" dxfId="735" priority="426">
      <formula>COUNTIF(I92:DN92,"&lt;&gt;" &amp; "")&gt;0</formula>
    </cfRule>
    <cfRule type="expression" dxfId="734" priority="427">
      <formula>AND(COUNTIF(I92:DN92,"&lt;&gt;" &amp; "")&gt;0,NOT(ISBLANK(G92)))</formula>
    </cfRule>
  </conditionalFormatting>
  <conditionalFormatting sqref="G93">
    <cfRule type="expression" dxfId="733" priority="429">
      <formula>COUNTIF(I93:DN93,"&lt;&gt;" &amp; "")&gt;0</formula>
    </cfRule>
    <cfRule type="expression" dxfId="732" priority="430">
      <formula>AND(COUNTIF(I93:DN93,"&lt;&gt;" &amp; "")&gt;0,NOT(ISBLANK(G93)))</formula>
    </cfRule>
  </conditionalFormatting>
  <conditionalFormatting sqref="G94">
    <cfRule type="expression" dxfId="731" priority="432">
      <formula>COUNTIF(I94:DN94,"&lt;&gt;" &amp; "")&gt;0</formula>
    </cfRule>
    <cfRule type="expression" dxfId="730" priority="433">
      <formula>AND(COUNTIF(I94:DN94,"&lt;&gt;" &amp; "")&gt;0,NOT(ISBLANK(G94)))</formula>
    </cfRule>
  </conditionalFormatting>
  <conditionalFormatting sqref="G95">
    <cfRule type="expression" dxfId="729" priority="435">
      <formula>COUNTIF(I95:DN95,"&lt;&gt;" &amp; "")&gt;0</formula>
    </cfRule>
    <cfRule type="expression" dxfId="728" priority="436">
      <formula>AND(COUNTIF(I95:DN95,"&lt;&gt;" &amp; "")&gt;0,NOT(ISBLANK(G95)))</formula>
    </cfRule>
  </conditionalFormatting>
  <conditionalFormatting sqref="G96">
    <cfRule type="expression" dxfId="727" priority="438">
      <formula>COUNTIF(I96:DN96,"&lt;&gt;" &amp; "")&gt;0</formula>
    </cfRule>
    <cfRule type="expression" dxfId="726" priority="439">
      <formula>AND(COUNTIF(I96:DN96,"&lt;&gt;" &amp; "")&gt;0,NOT(ISBLANK(G96)))</formula>
    </cfRule>
  </conditionalFormatting>
  <conditionalFormatting sqref="G97">
    <cfRule type="expression" dxfId="725" priority="441">
      <formula>COUNTIF(I97:DN97,"&lt;&gt;" &amp; "")&gt;0</formula>
    </cfRule>
    <cfRule type="expression" dxfId="724" priority="442">
      <formula>AND(COUNTIF(I97:DN97,"&lt;&gt;" &amp; "")&gt;0,NOT(ISBLANK(G97)))</formula>
    </cfRule>
  </conditionalFormatting>
  <conditionalFormatting sqref="G98">
    <cfRule type="expression" dxfId="723" priority="444">
      <formula>COUNTIF(I98:DN98,"&lt;&gt;" &amp; "")&gt;0</formula>
    </cfRule>
    <cfRule type="expression" dxfId="722" priority="445">
      <formula>AND(COUNTIF(I98:DN98,"&lt;&gt;" &amp; "")&gt;0,NOT(ISBLANK(G98)))</formula>
    </cfRule>
  </conditionalFormatting>
  <conditionalFormatting sqref="G99">
    <cfRule type="expression" dxfId="721" priority="447">
      <formula>COUNTIF(I99:DN99,"&lt;&gt;" &amp; "")&gt;0</formula>
    </cfRule>
    <cfRule type="expression" dxfId="720" priority="448">
      <formula>AND(COUNTIF(I99:DN99,"&lt;&gt;" &amp; "")&gt;0,NOT(ISBLANK(G99)))</formula>
    </cfRule>
  </conditionalFormatting>
  <conditionalFormatting sqref="H10">
    <cfRule type="cellIs" dxfId="719" priority="113" operator="equal">
      <formula>"Y"</formula>
    </cfRule>
    <cfRule type="cellIs" dxfId="718" priority="114" operator="equal">
      <formula>"N"</formula>
    </cfRule>
  </conditionalFormatting>
  <conditionalFormatting sqref="H11">
    <cfRule type="cellIs" dxfId="717" priority="133" operator="equal">
      <formula>"Y"</formula>
    </cfRule>
    <cfRule type="cellIs" dxfId="716" priority="134" operator="equal">
      <formula>"N"</formula>
    </cfRule>
  </conditionalFormatting>
  <conditionalFormatting sqref="H12">
    <cfRule type="cellIs" dxfId="715" priority="153" operator="equal">
      <formula>"Y"</formula>
    </cfRule>
    <cfRule type="cellIs" dxfId="714" priority="154" operator="equal">
      <formula>"N"</formula>
    </cfRule>
  </conditionalFormatting>
  <conditionalFormatting sqref="H122">
    <cfRule type="cellIs" dxfId="713" priority="513" operator="equal">
      <formula>"Y"</formula>
    </cfRule>
    <cfRule type="cellIs" dxfId="712" priority="514" operator="equal">
      <formula>"N"</formula>
    </cfRule>
  </conditionalFormatting>
  <conditionalFormatting sqref="H123">
    <cfRule type="cellIs" dxfId="711" priority="533" operator="equal">
      <formula>"Y"</formula>
    </cfRule>
    <cfRule type="cellIs" dxfId="710" priority="534" operator="equal">
      <formula>"N"</formula>
    </cfRule>
  </conditionalFormatting>
  <conditionalFormatting sqref="H124">
    <cfRule type="cellIs" dxfId="709" priority="553" operator="equal">
      <formula>"Y"</formula>
    </cfRule>
    <cfRule type="cellIs" dxfId="708" priority="554" operator="equal">
      <formula>"N"</formula>
    </cfRule>
  </conditionalFormatting>
  <conditionalFormatting sqref="H125">
    <cfRule type="cellIs" dxfId="707" priority="573" operator="equal">
      <formula>"Y"</formula>
    </cfRule>
    <cfRule type="cellIs" dxfId="706" priority="574" operator="equal">
      <formula>"N"</formula>
    </cfRule>
  </conditionalFormatting>
  <conditionalFormatting sqref="H126">
    <cfRule type="cellIs" dxfId="705" priority="593" operator="equal">
      <formula>"Y"</formula>
    </cfRule>
    <cfRule type="cellIs" dxfId="704" priority="594" operator="equal">
      <formula>"N"</formula>
    </cfRule>
  </conditionalFormatting>
  <conditionalFormatting sqref="H127">
    <cfRule type="cellIs" dxfId="703" priority="613" operator="equal">
      <formula>"Y"</formula>
    </cfRule>
    <cfRule type="cellIs" dxfId="702" priority="614" operator="equal">
      <formula>"N"</formula>
    </cfRule>
  </conditionalFormatting>
  <conditionalFormatting sqref="H128">
    <cfRule type="cellIs" dxfId="701" priority="633" operator="equal">
      <formula>"Y"</formula>
    </cfRule>
    <cfRule type="cellIs" dxfId="700" priority="634" operator="equal">
      <formula>"N"</formula>
    </cfRule>
  </conditionalFormatting>
  <conditionalFormatting sqref="H129">
    <cfRule type="cellIs" dxfId="699" priority="653" operator="equal">
      <formula>"Y"</formula>
    </cfRule>
    <cfRule type="cellIs" dxfId="698" priority="654" operator="equal">
      <formula>"N"</formula>
    </cfRule>
  </conditionalFormatting>
  <conditionalFormatting sqref="H13">
    <cfRule type="cellIs" dxfId="697" priority="173" operator="equal">
      <formula>"Y"</formula>
    </cfRule>
    <cfRule type="cellIs" dxfId="696" priority="174" operator="equal">
      <formula>"N"</formula>
    </cfRule>
  </conditionalFormatting>
  <conditionalFormatting sqref="H130">
    <cfRule type="cellIs" dxfId="695" priority="673" operator="equal">
      <formula>"Y"</formula>
    </cfRule>
    <cfRule type="cellIs" dxfId="694" priority="674" operator="equal">
      <formula>"N"</formula>
    </cfRule>
  </conditionalFormatting>
  <conditionalFormatting sqref="H131">
    <cfRule type="cellIs" dxfId="693" priority="693" operator="equal">
      <formula>"Y"</formula>
    </cfRule>
    <cfRule type="cellIs" dxfId="692" priority="694" operator="equal">
      <formula>"N"</formula>
    </cfRule>
  </conditionalFormatting>
  <conditionalFormatting sqref="H14">
    <cfRule type="cellIs" dxfId="691" priority="193" operator="equal">
      <formula>"Y"</formula>
    </cfRule>
    <cfRule type="cellIs" dxfId="690" priority="194" operator="equal">
      <formula>"N"</formula>
    </cfRule>
  </conditionalFormatting>
  <conditionalFormatting sqref="H239">
    <cfRule type="cellIs" dxfId="689" priority="1013" operator="equal">
      <formula>"Y"</formula>
    </cfRule>
    <cfRule type="cellIs" dxfId="688" priority="1014" operator="equal">
      <formula>"N"</formula>
    </cfRule>
  </conditionalFormatting>
  <conditionalFormatting sqref="H240">
    <cfRule type="cellIs" dxfId="687" priority="1033" operator="equal">
      <formula>"Y"</formula>
    </cfRule>
    <cfRule type="cellIs" dxfId="686" priority="1034" operator="equal">
      <formula>"N"</formula>
    </cfRule>
  </conditionalFormatting>
  <conditionalFormatting sqref="H241">
    <cfRule type="cellIs" dxfId="685" priority="1053" operator="equal">
      <formula>"Y"</formula>
    </cfRule>
    <cfRule type="cellIs" dxfId="684" priority="1054" operator="equal">
      <formula>"N"</formula>
    </cfRule>
  </conditionalFormatting>
  <conditionalFormatting sqref="H242">
    <cfRule type="cellIs" dxfId="683" priority="1073" operator="equal">
      <formula>"Y"</formula>
    </cfRule>
    <cfRule type="cellIs" dxfId="682" priority="1074" operator="equal">
      <formula>"N"</formula>
    </cfRule>
  </conditionalFormatting>
  <conditionalFormatting sqref="H243">
    <cfRule type="cellIs" dxfId="681" priority="1093" operator="equal">
      <formula>"Y"</formula>
    </cfRule>
    <cfRule type="cellIs" dxfId="680" priority="1094" operator="equal">
      <formula>"N"</formula>
    </cfRule>
  </conditionalFormatting>
  <conditionalFormatting sqref="H244">
    <cfRule type="cellIs" dxfId="679" priority="1113" operator="equal">
      <formula>"Y"</formula>
    </cfRule>
    <cfRule type="cellIs" dxfId="678" priority="1114" operator="equal">
      <formula>"N"</formula>
    </cfRule>
  </conditionalFormatting>
  <conditionalFormatting sqref="H245">
    <cfRule type="cellIs" dxfId="677" priority="1133" operator="equal">
      <formula>"Y"</formula>
    </cfRule>
    <cfRule type="cellIs" dxfId="676" priority="1134" operator="equal">
      <formula>"N"</formula>
    </cfRule>
  </conditionalFormatting>
  <conditionalFormatting sqref="H246">
    <cfRule type="cellIs" dxfId="675" priority="1153" operator="equal">
      <formula>"Y"</formula>
    </cfRule>
    <cfRule type="cellIs" dxfId="674" priority="1154" operator="equal">
      <formula>"N"</formula>
    </cfRule>
  </conditionalFormatting>
  <conditionalFormatting sqref="H247">
    <cfRule type="cellIs" dxfId="673" priority="1173" operator="equal">
      <formula>"Y"</formula>
    </cfRule>
    <cfRule type="cellIs" dxfId="672" priority="1174" operator="equal">
      <formula>"N"</formula>
    </cfRule>
  </conditionalFormatting>
  <conditionalFormatting sqref="H248">
    <cfRule type="cellIs" dxfId="671" priority="1193" operator="equal">
      <formula>"Y"</formula>
    </cfRule>
    <cfRule type="cellIs" dxfId="670" priority="1194" operator="equal">
      <formula>"N"</formula>
    </cfRule>
  </conditionalFormatting>
  <conditionalFormatting sqref="H5">
    <cfRule type="cellIs" dxfId="669" priority="13" operator="equal">
      <formula>"Y"</formula>
    </cfRule>
    <cfRule type="cellIs" dxfId="668" priority="14" operator="equal">
      <formula>"N"</formula>
    </cfRule>
  </conditionalFormatting>
  <conditionalFormatting sqref="H6">
    <cfRule type="cellIs" dxfId="667" priority="33" operator="equal">
      <formula>"Y"</formula>
    </cfRule>
    <cfRule type="cellIs" dxfId="666" priority="34" operator="equal">
      <formula>"N"</formula>
    </cfRule>
  </conditionalFormatting>
  <conditionalFormatting sqref="H7">
    <cfRule type="cellIs" dxfId="665" priority="53" operator="equal">
      <formula>"Y"</formula>
    </cfRule>
    <cfRule type="cellIs" dxfId="664" priority="54" operator="equal">
      <formula>"N"</formula>
    </cfRule>
  </conditionalFormatting>
  <conditionalFormatting sqref="H8">
    <cfRule type="cellIs" dxfId="663" priority="73" operator="equal">
      <formula>"Y"</formula>
    </cfRule>
    <cfRule type="cellIs" dxfId="662" priority="74" operator="equal">
      <formula>"N"</formula>
    </cfRule>
  </conditionalFormatting>
  <conditionalFormatting sqref="H9">
    <cfRule type="cellIs" dxfId="661" priority="93" operator="equal">
      <formula>"Y"</formula>
    </cfRule>
    <cfRule type="cellIs" dxfId="660" priority="94" operator="equal">
      <formula>"N"</formula>
    </cfRule>
  </conditionalFormatting>
  <conditionalFormatting sqref="I10">
    <cfRule type="cellIs" dxfId="659" priority="115" operator="equal">
      <formula>"Y"</formula>
    </cfRule>
    <cfRule type="cellIs" dxfId="658" priority="116" operator="equal">
      <formula>"N"</formula>
    </cfRule>
  </conditionalFormatting>
  <conditionalFormatting sqref="I11">
    <cfRule type="cellIs" dxfId="657" priority="135" operator="equal">
      <formula>"Y"</formula>
    </cfRule>
    <cfRule type="cellIs" dxfId="656" priority="136" operator="equal">
      <formula>"N"</formula>
    </cfRule>
  </conditionalFormatting>
  <conditionalFormatting sqref="I12">
    <cfRule type="cellIs" dxfId="655" priority="155" operator="equal">
      <formula>"Y"</formula>
    </cfRule>
    <cfRule type="cellIs" dxfId="654" priority="156" operator="equal">
      <formula>"N"</formula>
    </cfRule>
  </conditionalFormatting>
  <conditionalFormatting sqref="I122">
    <cfRule type="cellIs" dxfId="653" priority="515" operator="equal">
      <formula>"Y"</formula>
    </cfRule>
    <cfRule type="cellIs" dxfId="652" priority="516" operator="equal">
      <formula>"N"</formula>
    </cfRule>
  </conditionalFormatting>
  <conditionalFormatting sqref="I123">
    <cfRule type="cellIs" dxfId="651" priority="535" operator="equal">
      <formula>"Y"</formula>
    </cfRule>
    <cfRule type="cellIs" dxfId="650" priority="536" operator="equal">
      <formula>"N"</formula>
    </cfRule>
  </conditionalFormatting>
  <conditionalFormatting sqref="I124">
    <cfRule type="cellIs" dxfId="649" priority="555" operator="equal">
      <formula>"Y"</formula>
    </cfRule>
    <cfRule type="cellIs" dxfId="648" priority="556" operator="equal">
      <formula>"N"</formula>
    </cfRule>
  </conditionalFormatting>
  <conditionalFormatting sqref="I125">
    <cfRule type="cellIs" dxfId="647" priority="575" operator="equal">
      <formula>"Y"</formula>
    </cfRule>
    <cfRule type="cellIs" dxfId="646" priority="576" operator="equal">
      <formula>"N"</formula>
    </cfRule>
  </conditionalFormatting>
  <conditionalFormatting sqref="I126">
    <cfRule type="cellIs" dxfId="645" priority="595" operator="equal">
      <formula>"Y"</formula>
    </cfRule>
    <cfRule type="cellIs" dxfId="644" priority="596" operator="equal">
      <formula>"N"</formula>
    </cfRule>
  </conditionalFormatting>
  <conditionalFormatting sqref="I127">
    <cfRule type="cellIs" dxfId="643" priority="615" operator="equal">
      <formula>"Y"</formula>
    </cfRule>
    <cfRule type="cellIs" dxfId="642" priority="616" operator="equal">
      <formula>"N"</formula>
    </cfRule>
  </conditionalFormatting>
  <conditionalFormatting sqref="I128">
    <cfRule type="cellIs" dxfId="641" priority="635" operator="equal">
      <formula>"Y"</formula>
    </cfRule>
    <cfRule type="cellIs" dxfId="640" priority="636" operator="equal">
      <formula>"N"</formula>
    </cfRule>
  </conditionalFormatting>
  <conditionalFormatting sqref="I129">
    <cfRule type="cellIs" dxfId="639" priority="655" operator="equal">
      <formula>"Y"</formula>
    </cfRule>
    <cfRule type="cellIs" dxfId="638" priority="656" operator="equal">
      <formula>"N"</formula>
    </cfRule>
  </conditionalFormatting>
  <conditionalFormatting sqref="I13">
    <cfRule type="cellIs" dxfId="637" priority="175" operator="equal">
      <formula>"Y"</formula>
    </cfRule>
    <cfRule type="cellIs" dxfId="636" priority="176" operator="equal">
      <formula>"N"</formula>
    </cfRule>
  </conditionalFormatting>
  <conditionalFormatting sqref="I130">
    <cfRule type="cellIs" dxfId="635" priority="675" operator="equal">
      <formula>"Y"</formula>
    </cfRule>
    <cfRule type="cellIs" dxfId="634" priority="676" operator="equal">
      <formula>"N"</formula>
    </cfRule>
  </conditionalFormatting>
  <conditionalFormatting sqref="I131">
    <cfRule type="cellIs" dxfId="633" priority="695" operator="equal">
      <formula>"Y"</formula>
    </cfRule>
    <cfRule type="cellIs" dxfId="632" priority="696" operator="equal">
      <formula>"N"</formula>
    </cfRule>
  </conditionalFormatting>
  <conditionalFormatting sqref="I14">
    <cfRule type="cellIs" dxfId="631" priority="195" operator="equal">
      <formula>"Y"</formula>
    </cfRule>
    <cfRule type="cellIs" dxfId="630" priority="196" operator="equal">
      <formula>"N"</formula>
    </cfRule>
  </conditionalFormatting>
  <conditionalFormatting sqref="I239">
    <cfRule type="cellIs" dxfId="629" priority="1015" operator="equal">
      <formula>"Y"</formula>
    </cfRule>
    <cfRule type="cellIs" dxfId="628" priority="1016" operator="equal">
      <formula>"N"</formula>
    </cfRule>
  </conditionalFormatting>
  <conditionalFormatting sqref="I240">
    <cfRule type="cellIs" dxfId="627" priority="1035" operator="equal">
      <formula>"Y"</formula>
    </cfRule>
    <cfRule type="cellIs" dxfId="626" priority="1036" operator="equal">
      <formula>"N"</formula>
    </cfRule>
  </conditionalFormatting>
  <conditionalFormatting sqref="I241">
    <cfRule type="cellIs" dxfId="625" priority="1055" operator="equal">
      <formula>"Y"</formula>
    </cfRule>
    <cfRule type="cellIs" dxfId="624" priority="1056" operator="equal">
      <formula>"N"</formula>
    </cfRule>
  </conditionalFormatting>
  <conditionalFormatting sqref="I242">
    <cfRule type="cellIs" dxfId="623" priority="1075" operator="equal">
      <formula>"Y"</formula>
    </cfRule>
    <cfRule type="cellIs" dxfId="622" priority="1076" operator="equal">
      <formula>"N"</formula>
    </cfRule>
  </conditionalFormatting>
  <conditionalFormatting sqref="I243">
    <cfRule type="cellIs" dxfId="621" priority="1095" operator="equal">
      <formula>"Y"</formula>
    </cfRule>
    <cfRule type="cellIs" dxfId="620" priority="1096" operator="equal">
      <formula>"N"</formula>
    </cfRule>
  </conditionalFormatting>
  <conditionalFormatting sqref="I244">
    <cfRule type="cellIs" dxfId="619" priority="1115" operator="equal">
      <formula>"Y"</formula>
    </cfRule>
    <cfRule type="cellIs" dxfId="618" priority="1116" operator="equal">
      <formula>"N"</formula>
    </cfRule>
  </conditionalFormatting>
  <conditionalFormatting sqref="I245">
    <cfRule type="cellIs" dxfId="617" priority="1135" operator="equal">
      <formula>"Y"</formula>
    </cfRule>
    <cfRule type="cellIs" dxfId="616" priority="1136" operator="equal">
      <formula>"N"</formula>
    </cfRule>
  </conditionalFormatting>
  <conditionalFormatting sqref="I246">
    <cfRule type="cellIs" dxfId="615" priority="1155" operator="equal">
      <formula>"Y"</formula>
    </cfRule>
    <cfRule type="cellIs" dxfId="614" priority="1156" operator="equal">
      <formula>"N"</formula>
    </cfRule>
  </conditionalFormatting>
  <conditionalFormatting sqref="I247">
    <cfRule type="cellIs" dxfId="613" priority="1175" operator="equal">
      <formula>"Y"</formula>
    </cfRule>
    <cfRule type="cellIs" dxfId="612" priority="1176" operator="equal">
      <formula>"N"</formula>
    </cfRule>
  </conditionalFormatting>
  <conditionalFormatting sqref="I248">
    <cfRule type="cellIs" dxfId="611" priority="1195" operator="equal">
      <formula>"Y"</formula>
    </cfRule>
    <cfRule type="cellIs" dxfId="610" priority="1196" operator="equal">
      <formula>"N"</formula>
    </cfRule>
  </conditionalFormatting>
  <conditionalFormatting sqref="I5">
    <cfRule type="cellIs" dxfId="609" priority="15" operator="equal">
      <formula>"Y"</formula>
    </cfRule>
    <cfRule type="cellIs" dxfId="608" priority="16" operator="equal">
      <formula>"N"</formula>
    </cfRule>
  </conditionalFormatting>
  <conditionalFormatting sqref="I6">
    <cfRule type="cellIs" dxfId="607" priority="35" operator="equal">
      <formula>"Y"</formula>
    </cfRule>
    <cfRule type="cellIs" dxfId="606" priority="36" operator="equal">
      <formula>"N"</formula>
    </cfRule>
  </conditionalFormatting>
  <conditionalFormatting sqref="I7">
    <cfRule type="cellIs" dxfId="605" priority="55" operator="equal">
      <formula>"Y"</formula>
    </cfRule>
    <cfRule type="cellIs" dxfId="604" priority="56" operator="equal">
      <formula>"N"</formula>
    </cfRule>
  </conditionalFormatting>
  <conditionalFormatting sqref="I8">
    <cfRule type="cellIs" dxfId="603" priority="75" operator="equal">
      <formula>"Y"</formula>
    </cfRule>
    <cfRule type="cellIs" dxfId="602" priority="76" operator="equal">
      <formula>"N"</formula>
    </cfRule>
  </conditionalFormatting>
  <conditionalFormatting sqref="I9">
    <cfRule type="cellIs" dxfId="601" priority="95" operator="equal">
      <formula>"Y"</formula>
    </cfRule>
    <cfRule type="cellIs" dxfId="600" priority="96" operator="equal">
      <formula>"N"</formula>
    </cfRule>
  </conditionalFormatting>
  <conditionalFormatting sqref="J10">
    <cfRule type="cellIs" dxfId="599" priority="117" operator="equal">
      <formula>"Y"</formula>
    </cfRule>
    <cfRule type="cellIs" dxfId="598" priority="118" operator="equal">
      <formula>"N"</formula>
    </cfRule>
  </conditionalFormatting>
  <conditionalFormatting sqref="J11">
    <cfRule type="cellIs" dxfId="597" priority="137" operator="equal">
      <formula>"Y"</formula>
    </cfRule>
    <cfRule type="cellIs" dxfId="596" priority="138" operator="equal">
      <formula>"N"</formula>
    </cfRule>
  </conditionalFormatting>
  <conditionalFormatting sqref="J12">
    <cfRule type="cellIs" dxfId="595" priority="157" operator="equal">
      <formula>"Y"</formula>
    </cfRule>
    <cfRule type="cellIs" dxfId="594" priority="158" operator="equal">
      <formula>"N"</formula>
    </cfRule>
  </conditionalFormatting>
  <conditionalFormatting sqref="J122">
    <cfRule type="cellIs" dxfId="593" priority="517" operator="equal">
      <formula>"Y"</formula>
    </cfRule>
    <cfRule type="cellIs" dxfId="592" priority="518" operator="equal">
      <formula>"N"</formula>
    </cfRule>
  </conditionalFormatting>
  <conditionalFormatting sqref="J123">
    <cfRule type="cellIs" dxfId="591" priority="537" operator="equal">
      <formula>"Y"</formula>
    </cfRule>
    <cfRule type="cellIs" dxfId="590" priority="538" operator="equal">
      <formula>"N"</formula>
    </cfRule>
  </conditionalFormatting>
  <conditionalFormatting sqref="J124">
    <cfRule type="cellIs" dxfId="589" priority="557" operator="equal">
      <formula>"Y"</formula>
    </cfRule>
    <cfRule type="cellIs" dxfId="588" priority="558" operator="equal">
      <formula>"N"</formula>
    </cfRule>
  </conditionalFormatting>
  <conditionalFormatting sqref="J125">
    <cfRule type="cellIs" dxfId="587" priority="577" operator="equal">
      <formula>"Y"</formula>
    </cfRule>
    <cfRule type="cellIs" dxfId="586" priority="578" operator="equal">
      <formula>"N"</formula>
    </cfRule>
  </conditionalFormatting>
  <conditionalFormatting sqref="J126">
    <cfRule type="cellIs" dxfId="585" priority="597" operator="equal">
      <formula>"Y"</formula>
    </cfRule>
    <cfRule type="cellIs" dxfId="584" priority="598" operator="equal">
      <formula>"N"</formula>
    </cfRule>
  </conditionalFormatting>
  <conditionalFormatting sqref="J127">
    <cfRule type="cellIs" dxfId="583" priority="617" operator="equal">
      <formula>"Y"</formula>
    </cfRule>
    <cfRule type="cellIs" dxfId="582" priority="618" operator="equal">
      <formula>"N"</formula>
    </cfRule>
  </conditionalFormatting>
  <conditionalFormatting sqref="J128">
    <cfRule type="cellIs" dxfId="581" priority="637" operator="equal">
      <formula>"Y"</formula>
    </cfRule>
    <cfRule type="cellIs" dxfId="580" priority="638" operator="equal">
      <formula>"N"</formula>
    </cfRule>
  </conditionalFormatting>
  <conditionalFormatting sqref="J129">
    <cfRule type="cellIs" dxfId="579" priority="657" operator="equal">
      <formula>"Y"</formula>
    </cfRule>
    <cfRule type="cellIs" dxfId="578" priority="658" operator="equal">
      <formula>"N"</formula>
    </cfRule>
  </conditionalFormatting>
  <conditionalFormatting sqref="J13">
    <cfRule type="cellIs" dxfId="577" priority="177" operator="equal">
      <formula>"Y"</formula>
    </cfRule>
    <cfRule type="cellIs" dxfId="576" priority="178" operator="equal">
      <formula>"N"</formula>
    </cfRule>
  </conditionalFormatting>
  <conditionalFormatting sqref="J130">
    <cfRule type="cellIs" dxfId="575" priority="677" operator="equal">
      <formula>"Y"</formula>
    </cfRule>
    <cfRule type="cellIs" dxfId="574" priority="678" operator="equal">
      <formula>"N"</formula>
    </cfRule>
  </conditionalFormatting>
  <conditionalFormatting sqref="J131">
    <cfRule type="cellIs" dxfId="573" priority="697" operator="equal">
      <formula>"Y"</formula>
    </cfRule>
    <cfRule type="cellIs" dxfId="572" priority="698" operator="equal">
      <formula>"N"</formula>
    </cfRule>
  </conditionalFormatting>
  <conditionalFormatting sqref="J14">
    <cfRule type="cellIs" dxfId="571" priority="197" operator="equal">
      <formula>"Y"</formula>
    </cfRule>
    <cfRule type="cellIs" dxfId="570" priority="198" operator="equal">
      <formula>"N"</formula>
    </cfRule>
  </conditionalFormatting>
  <conditionalFormatting sqref="J239">
    <cfRule type="cellIs" dxfId="569" priority="1017" operator="equal">
      <formula>"Y"</formula>
    </cfRule>
    <cfRule type="cellIs" dxfId="568" priority="1018" operator="equal">
      <formula>"N"</formula>
    </cfRule>
  </conditionalFormatting>
  <conditionalFormatting sqref="J240">
    <cfRule type="cellIs" dxfId="567" priority="1037" operator="equal">
      <formula>"Y"</formula>
    </cfRule>
    <cfRule type="cellIs" dxfId="566" priority="1038" operator="equal">
      <formula>"N"</formula>
    </cfRule>
  </conditionalFormatting>
  <conditionalFormatting sqref="J241">
    <cfRule type="cellIs" dxfId="565" priority="1057" operator="equal">
      <formula>"Y"</formula>
    </cfRule>
    <cfRule type="cellIs" dxfId="564" priority="1058" operator="equal">
      <formula>"N"</formula>
    </cfRule>
  </conditionalFormatting>
  <conditionalFormatting sqref="J242">
    <cfRule type="cellIs" dxfId="563" priority="1077" operator="equal">
      <formula>"Y"</formula>
    </cfRule>
    <cfRule type="cellIs" dxfId="562" priority="1078" operator="equal">
      <formula>"N"</formula>
    </cfRule>
  </conditionalFormatting>
  <conditionalFormatting sqref="J243">
    <cfRule type="cellIs" dxfId="561" priority="1097" operator="equal">
      <formula>"Y"</formula>
    </cfRule>
    <cfRule type="cellIs" dxfId="560" priority="1098" operator="equal">
      <formula>"N"</formula>
    </cfRule>
  </conditionalFormatting>
  <conditionalFormatting sqref="J244">
    <cfRule type="cellIs" dxfId="559" priority="1117" operator="equal">
      <formula>"Y"</formula>
    </cfRule>
    <cfRule type="cellIs" dxfId="558" priority="1118" operator="equal">
      <formula>"N"</formula>
    </cfRule>
  </conditionalFormatting>
  <conditionalFormatting sqref="J245">
    <cfRule type="cellIs" dxfId="557" priority="1137" operator="equal">
      <formula>"Y"</formula>
    </cfRule>
    <cfRule type="cellIs" dxfId="556" priority="1138" operator="equal">
      <formula>"N"</formula>
    </cfRule>
  </conditionalFormatting>
  <conditionalFormatting sqref="J246">
    <cfRule type="cellIs" dxfId="555" priority="1157" operator="equal">
      <formula>"Y"</formula>
    </cfRule>
    <cfRule type="cellIs" dxfId="554" priority="1158" operator="equal">
      <formula>"N"</formula>
    </cfRule>
  </conditionalFormatting>
  <conditionalFormatting sqref="J247">
    <cfRule type="cellIs" dxfId="553" priority="1177" operator="equal">
      <formula>"Y"</formula>
    </cfRule>
    <cfRule type="cellIs" dxfId="552" priority="1178" operator="equal">
      <formula>"N"</formula>
    </cfRule>
  </conditionalFormatting>
  <conditionalFormatting sqref="J248">
    <cfRule type="cellIs" dxfId="551" priority="1197" operator="equal">
      <formula>"Y"</formula>
    </cfRule>
    <cfRule type="cellIs" dxfId="550" priority="1198" operator="equal">
      <formula>"N"</formula>
    </cfRule>
  </conditionalFormatting>
  <conditionalFormatting sqref="J5">
    <cfRule type="cellIs" dxfId="549" priority="17" operator="equal">
      <formula>"Y"</formula>
    </cfRule>
    <cfRule type="cellIs" dxfId="548" priority="18" operator="equal">
      <formula>"N"</formula>
    </cfRule>
  </conditionalFormatting>
  <conditionalFormatting sqref="J6">
    <cfRule type="cellIs" dxfId="547" priority="37" operator="equal">
      <formula>"Y"</formula>
    </cfRule>
    <cfRule type="cellIs" dxfId="546" priority="38" operator="equal">
      <formula>"N"</formula>
    </cfRule>
  </conditionalFormatting>
  <conditionalFormatting sqref="J7">
    <cfRule type="cellIs" dxfId="545" priority="57" operator="equal">
      <formula>"Y"</formula>
    </cfRule>
    <cfRule type="cellIs" dxfId="544" priority="58" operator="equal">
      <formula>"N"</formula>
    </cfRule>
  </conditionalFormatting>
  <conditionalFormatting sqref="J8">
    <cfRule type="cellIs" dxfId="543" priority="77" operator="equal">
      <formula>"Y"</formula>
    </cfRule>
    <cfRule type="cellIs" dxfId="542" priority="78" operator="equal">
      <formula>"N"</formula>
    </cfRule>
  </conditionalFormatting>
  <conditionalFormatting sqref="J9">
    <cfRule type="cellIs" dxfId="541" priority="97" operator="equal">
      <formula>"Y"</formula>
    </cfRule>
    <cfRule type="cellIs" dxfId="540" priority="98" operator="equal">
      <formula>"N"</formula>
    </cfRule>
  </conditionalFormatting>
  <conditionalFormatting sqref="K10">
    <cfRule type="cellIs" dxfId="539" priority="119" operator="equal">
      <formula>"Y"</formula>
    </cfRule>
    <cfRule type="cellIs" dxfId="538" priority="120" operator="equal">
      <formula>"N"</formula>
    </cfRule>
  </conditionalFormatting>
  <conditionalFormatting sqref="K11">
    <cfRule type="cellIs" dxfId="537" priority="139" operator="equal">
      <formula>"Y"</formula>
    </cfRule>
    <cfRule type="cellIs" dxfId="536" priority="140" operator="equal">
      <formula>"N"</formula>
    </cfRule>
  </conditionalFormatting>
  <conditionalFormatting sqref="K12">
    <cfRule type="cellIs" dxfId="535" priority="159" operator="equal">
      <formula>"Y"</formula>
    </cfRule>
    <cfRule type="cellIs" dxfId="534" priority="160" operator="equal">
      <formula>"N"</formula>
    </cfRule>
  </conditionalFormatting>
  <conditionalFormatting sqref="K122">
    <cfRule type="cellIs" dxfId="533" priority="519" operator="equal">
      <formula>"Y"</formula>
    </cfRule>
    <cfRule type="cellIs" dxfId="532" priority="520" operator="equal">
      <formula>"N"</formula>
    </cfRule>
  </conditionalFormatting>
  <conditionalFormatting sqref="K123">
    <cfRule type="cellIs" dxfId="531" priority="539" operator="equal">
      <formula>"Y"</formula>
    </cfRule>
    <cfRule type="cellIs" dxfId="530" priority="540" operator="equal">
      <formula>"N"</formula>
    </cfRule>
  </conditionalFormatting>
  <conditionalFormatting sqref="K124">
    <cfRule type="cellIs" dxfId="529" priority="559" operator="equal">
      <formula>"Y"</formula>
    </cfRule>
    <cfRule type="cellIs" dxfId="528" priority="560" operator="equal">
      <formula>"N"</formula>
    </cfRule>
  </conditionalFormatting>
  <conditionalFormatting sqref="K125">
    <cfRule type="cellIs" dxfId="527" priority="579" operator="equal">
      <formula>"Y"</formula>
    </cfRule>
    <cfRule type="cellIs" dxfId="526" priority="580" operator="equal">
      <formula>"N"</formula>
    </cfRule>
  </conditionalFormatting>
  <conditionalFormatting sqref="K126">
    <cfRule type="cellIs" dxfId="525" priority="599" operator="equal">
      <formula>"Y"</formula>
    </cfRule>
    <cfRule type="cellIs" dxfId="524" priority="600" operator="equal">
      <formula>"N"</formula>
    </cfRule>
  </conditionalFormatting>
  <conditionalFormatting sqref="K127">
    <cfRule type="cellIs" dxfId="523" priority="619" operator="equal">
      <formula>"Y"</formula>
    </cfRule>
    <cfRule type="cellIs" dxfId="522" priority="620" operator="equal">
      <formula>"N"</formula>
    </cfRule>
  </conditionalFormatting>
  <conditionalFormatting sqref="K128">
    <cfRule type="cellIs" dxfId="521" priority="639" operator="equal">
      <formula>"Y"</formula>
    </cfRule>
    <cfRule type="cellIs" dxfId="520" priority="640" operator="equal">
      <formula>"N"</formula>
    </cfRule>
  </conditionalFormatting>
  <conditionalFormatting sqref="K129">
    <cfRule type="cellIs" dxfId="519" priority="659" operator="equal">
      <formula>"Y"</formula>
    </cfRule>
    <cfRule type="cellIs" dxfId="518" priority="660" operator="equal">
      <formula>"N"</formula>
    </cfRule>
  </conditionalFormatting>
  <conditionalFormatting sqref="K13">
    <cfRule type="cellIs" dxfId="517" priority="179" operator="equal">
      <formula>"Y"</formula>
    </cfRule>
    <cfRule type="cellIs" dxfId="516" priority="180" operator="equal">
      <formula>"N"</formula>
    </cfRule>
  </conditionalFormatting>
  <conditionalFormatting sqref="K130">
    <cfRule type="cellIs" dxfId="515" priority="679" operator="equal">
      <formula>"Y"</formula>
    </cfRule>
    <cfRule type="cellIs" dxfId="514" priority="680" operator="equal">
      <formula>"N"</formula>
    </cfRule>
  </conditionalFormatting>
  <conditionalFormatting sqref="K131">
    <cfRule type="cellIs" dxfId="513" priority="699" operator="equal">
      <formula>"Y"</formula>
    </cfRule>
    <cfRule type="cellIs" dxfId="512" priority="700" operator="equal">
      <formula>"N"</formula>
    </cfRule>
  </conditionalFormatting>
  <conditionalFormatting sqref="K14">
    <cfRule type="cellIs" dxfId="511" priority="199" operator="equal">
      <formula>"Y"</formula>
    </cfRule>
    <cfRule type="cellIs" dxfId="510" priority="200" operator="equal">
      <formula>"N"</formula>
    </cfRule>
  </conditionalFormatting>
  <conditionalFormatting sqref="K239">
    <cfRule type="cellIs" dxfId="509" priority="1019" operator="equal">
      <formula>"Y"</formula>
    </cfRule>
    <cfRule type="cellIs" dxfId="508" priority="1020" operator="equal">
      <formula>"N"</formula>
    </cfRule>
  </conditionalFormatting>
  <conditionalFormatting sqref="K240">
    <cfRule type="cellIs" dxfId="507" priority="1039" operator="equal">
      <formula>"Y"</formula>
    </cfRule>
    <cfRule type="cellIs" dxfId="506" priority="1040" operator="equal">
      <formula>"N"</formula>
    </cfRule>
  </conditionalFormatting>
  <conditionalFormatting sqref="K241">
    <cfRule type="cellIs" dxfId="505" priority="1059" operator="equal">
      <formula>"Y"</formula>
    </cfRule>
    <cfRule type="cellIs" dxfId="504" priority="1060" operator="equal">
      <formula>"N"</formula>
    </cfRule>
  </conditionalFormatting>
  <conditionalFormatting sqref="K242">
    <cfRule type="cellIs" dxfId="503" priority="1079" operator="equal">
      <formula>"Y"</formula>
    </cfRule>
    <cfRule type="cellIs" dxfId="502" priority="1080" operator="equal">
      <formula>"N"</formula>
    </cfRule>
  </conditionalFormatting>
  <conditionalFormatting sqref="K243">
    <cfRule type="cellIs" dxfId="501" priority="1099" operator="equal">
      <formula>"Y"</formula>
    </cfRule>
    <cfRule type="cellIs" dxfId="500" priority="1100" operator="equal">
      <formula>"N"</formula>
    </cfRule>
  </conditionalFormatting>
  <conditionalFormatting sqref="K244">
    <cfRule type="cellIs" dxfId="499" priority="1119" operator="equal">
      <formula>"Y"</formula>
    </cfRule>
    <cfRule type="cellIs" dxfId="498" priority="1120" operator="equal">
      <formula>"N"</formula>
    </cfRule>
  </conditionalFormatting>
  <conditionalFormatting sqref="K245">
    <cfRule type="cellIs" dxfId="497" priority="1139" operator="equal">
      <formula>"Y"</formula>
    </cfRule>
    <cfRule type="cellIs" dxfId="496" priority="1140" operator="equal">
      <formula>"N"</formula>
    </cfRule>
  </conditionalFormatting>
  <conditionalFormatting sqref="K246">
    <cfRule type="cellIs" dxfId="495" priority="1159" operator="equal">
      <formula>"Y"</formula>
    </cfRule>
    <cfRule type="cellIs" dxfId="494" priority="1160" operator="equal">
      <formula>"N"</formula>
    </cfRule>
  </conditionalFormatting>
  <conditionalFormatting sqref="K247">
    <cfRule type="cellIs" dxfId="493" priority="1179" operator="equal">
      <formula>"Y"</formula>
    </cfRule>
    <cfRule type="cellIs" dxfId="492" priority="1180" operator="equal">
      <formula>"N"</formula>
    </cfRule>
  </conditionalFormatting>
  <conditionalFormatting sqref="K248">
    <cfRule type="cellIs" dxfId="491" priority="1199" operator="equal">
      <formula>"Y"</formula>
    </cfRule>
    <cfRule type="cellIs" dxfId="490" priority="1200" operator="equal">
      <formula>"N"</formula>
    </cfRule>
  </conditionalFormatting>
  <conditionalFormatting sqref="K5">
    <cfRule type="cellIs" dxfId="489" priority="19" operator="equal">
      <formula>"Y"</formula>
    </cfRule>
    <cfRule type="cellIs" dxfId="488" priority="20" operator="equal">
      <formula>"N"</formula>
    </cfRule>
  </conditionalFormatting>
  <conditionalFormatting sqref="K6">
    <cfRule type="cellIs" dxfId="487" priority="39" operator="equal">
      <formula>"Y"</formula>
    </cfRule>
    <cfRule type="cellIs" dxfId="486" priority="40" operator="equal">
      <formula>"N"</formula>
    </cfRule>
  </conditionalFormatting>
  <conditionalFormatting sqref="K7">
    <cfRule type="cellIs" dxfId="485" priority="59" operator="equal">
      <formula>"Y"</formula>
    </cfRule>
    <cfRule type="cellIs" dxfId="484" priority="60" operator="equal">
      <formula>"N"</formula>
    </cfRule>
  </conditionalFormatting>
  <conditionalFormatting sqref="K8">
    <cfRule type="cellIs" dxfId="483" priority="79" operator="equal">
      <formula>"Y"</formula>
    </cfRule>
    <cfRule type="cellIs" dxfId="482" priority="80" operator="equal">
      <formula>"N"</formula>
    </cfRule>
  </conditionalFormatting>
  <conditionalFormatting sqref="K9">
    <cfRule type="cellIs" dxfId="481" priority="99" operator="equal">
      <formula>"Y"</formula>
    </cfRule>
    <cfRule type="cellIs" dxfId="480" priority="100" operator="equal">
      <formula>"N"</formula>
    </cfRule>
  </conditionalFormatting>
  <dataValidations count="2">
    <dataValidation type="list" allowBlank="1" showInputMessage="1" showErrorMessage="1" sqref="B239:K248 B122:K131 B5:K14" xr:uid="{00000000-0002-0000-0A00-000000000000}">
      <formula1>"Y,N"</formula1>
    </dataValidation>
    <dataValidation type="list" allowBlank="1" showInputMessage="1" showErrorMessage="1" sqref="E251:E350 E134:E233 E17:E116" xr:uid="{00000000-0002-0000-0A00-000064000000}">
      <formula1>"N.A."</formula1>
    </dataValidation>
  </dataValidations>
  <hyperlinks>
    <hyperlink ref="B5" location="Interactions!B17" display="Y" xr:uid="{00000000-0004-0000-0A00-000000000000}"/>
    <hyperlink ref="C5" location="Interactions!B18" display="N" xr:uid="{00000000-0004-0000-0A00-000001000000}"/>
    <hyperlink ref="D5" location="Interactions!B19" display="N" xr:uid="{00000000-0004-0000-0A00-000002000000}"/>
    <hyperlink ref="E5" location="Interactions!B20" display="N" xr:uid="{00000000-0004-0000-0A00-000003000000}"/>
    <hyperlink ref="F5" location="Interactions!B21" display="N" xr:uid="{00000000-0004-0000-0A00-000004000000}"/>
    <hyperlink ref="G5" location="Interactions!B22" display="N" xr:uid="{00000000-0004-0000-0A00-000005000000}"/>
    <hyperlink ref="H5" location="Interactions!B23" display="N" xr:uid="{00000000-0004-0000-0A00-000006000000}"/>
    <hyperlink ref="I5" location="Interactions!B24" display="N" xr:uid="{00000000-0004-0000-0A00-000007000000}"/>
    <hyperlink ref="J5" location="Interactions!B25" display="N" xr:uid="{00000000-0004-0000-0A00-000008000000}"/>
    <hyperlink ref="K5" location="Interactions!B26" display="N" xr:uid="{00000000-0004-0000-0A00-000009000000}"/>
    <hyperlink ref="B6" location="Interactions!B27" display="N" xr:uid="{00000000-0004-0000-0A00-00000A000000}"/>
    <hyperlink ref="C6" location="Interactions!B28" display="N" xr:uid="{00000000-0004-0000-0A00-00000B000000}"/>
    <hyperlink ref="D6" location="Interactions!B29" display="N" xr:uid="{00000000-0004-0000-0A00-00000C000000}"/>
    <hyperlink ref="E6" location="Interactions!B30" display="N" xr:uid="{00000000-0004-0000-0A00-00000D000000}"/>
    <hyperlink ref="F6" location="Interactions!B31" display="N" xr:uid="{00000000-0004-0000-0A00-00000E000000}"/>
    <hyperlink ref="G6" location="Interactions!B32" display="N" xr:uid="{00000000-0004-0000-0A00-00000F000000}"/>
    <hyperlink ref="H6" location="Interactions!B33" display="N" xr:uid="{00000000-0004-0000-0A00-000010000000}"/>
    <hyperlink ref="I6" location="Interactions!B34" display="N" xr:uid="{00000000-0004-0000-0A00-000011000000}"/>
    <hyperlink ref="J6" location="Interactions!B35" display="N" xr:uid="{00000000-0004-0000-0A00-000012000000}"/>
    <hyperlink ref="K6" location="Interactions!B36" display="N" xr:uid="{00000000-0004-0000-0A00-000013000000}"/>
    <hyperlink ref="B7" location="Interactions!B37" display="N" xr:uid="{00000000-0004-0000-0A00-000014000000}"/>
    <hyperlink ref="C7" location="Interactions!B38" display="N" xr:uid="{00000000-0004-0000-0A00-000015000000}"/>
    <hyperlink ref="D7" location="Interactions!B39" display="N" xr:uid="{00000000-0004-0000-0A00-000016000000}"/>
    <hyperlink ref="E7" location="Interactions!B40" display="N" xr:uid="{00000000-0004-0000-0A00-000017000000}"/>
    <hyperlink ref="F7" location="Interactions!B41" display="N" xr:uid="{00000000-0004-0000-0A00-000018000000}"/>
    <hyperlink ref="G7" location="Interactions!B42" display="N" xr:uid="{00000000-0004-0000-0A00-000019000000}"/>
    <hyperlink ref="H7" location="Interactions!B43" display="N" xr:uid="{00000000-0004-0000-0A00-00001A000000}"/>
    <hyperlink ref="I7" location="Interactions!B44" display="N" xr:uid="{00000000-0004-0000-0A00-00001B000000}"/>
    <hyperlink ref="J7" location="Interactions!B45" display="N" xr:uid="{00000000-0004-0000-0A00-00001C000000}"/>
    <hyperlink ref="K7" location="Interactions!B46" display="N" xr:uid="{00000000-0004-0000-0A00-00001D000000}"/>
    <hyperlink ref="B8" location="Interactions!B47" display="N" xr:uid="{00000000-0004-0000-0A00-00001E000000}"/>
    <hyperlink ref="C8" location="Interactions!B48" display="N" xr:uid="{00000000-0004-0000-0A00-00001F000000}"/>
    <hyperlink ref="D8" location="Interactions!B49" display="N" xr:uid="{00000000-0004-0000-0A00-000020000000}"/>
    <hyperlink ref="E8" location="Interactions!B50" display="N" xr:uid="{00000000-0004-0000-0A00-000021000000}"/>
    <hyperlink ref="F8" location="Interactions!B51" display="N" xr:uid="{00000000-0004-0000-0A00-000022000000}"/>
    <hyperlink ref="G8" location="Interactions!B52" display="N" xr:uid="{00000000-0004-0000-0A00-000023000000}"/>
    <hyperlink ref="H8" location="Interactions!B53" display="N" xr:uid="{00000000-0004-0000-0A00-000024000000}"/>
    <hyperlink ref="I8" location="Interactions!B54" display="N" xr:uid="{00000000-0004-0000-0A00-000025000000}"/>
    <hyperlink ref="J8" location="Interactions!B55" display="N" xr:uid="{00000000-0004-0000-0A00-000026000000}"/>
    <hyperlink ref="K8" location="Interactions!B56" display="N" xr:uid="{00000000-0004-0000-0A00-000027000000}"/>
    <hyperlink ref="B9" location="Interactions!B57" display="N" xr:uid="{00000000-0004-0000-0A00-000028000000}"/>
    <hyperlink ref="C9" location="Interactions!B58" display="N" xr:uid="{00000000-0004-0000-0A00-000029000000}"/>
    <hyperlink ref="D9" location="Interactions!B59" display="N" xr:uid="{00000000-0004-0000-0A00-00002A000000}"/>
    <hyperlink ref="E9" location="Interactions!B60" display="N" xr:uid="{00000000-0004-0000-0A00-00002B000000}"/>
    <hyperlink ref="F9" location="Interactions!B61" display="N" xr:uid="{00000000-0004-0000-0A00-00002C000000}"/>
    <hyperlink ref="G9" location="Interactions!B62" display="N" xr:uid="{00000000-0004-0000-0A00-00002D000000}"/>
    <hyperlink ref="H9" location="Interactions!B63" display="N" xr:uid="{00000000-0004-0000-0A00-00002E000000}"/>
    <hyperlink ref="I9" location="Interactions!B64" display="N" xr:uid="{00000000-0004-0000-0A00-00002F000000}"/>
    <hyperlink ref="J9" location="Interactions!B65" display="N" xr:uid="{00000000-0004-0000-0A00-000030000000}"/>
    <hyperlink ref="K9" location="Interactions!B66" display="N" xr:uid="{00000000-0004-0000-0A00-000031000000}"/>
    <hyperlink ref="B10" location="Interactions!B67" display="Y" xr:uid="{00000000-0004-0000-0A00-000032000000}"/>
    <hyperlink ref="C10" location="Interactions!B68" display="Y" xr:uid="{00000000-0004-0000-0A00-000033000000}"/>
    <hyperlink ref="D10" location="Interactions!B69" display="N" xr:uid="{00000000-0004-0000-0A00-000034000000}"/>
    <hyperlink ref="E10" location="Interactions!B70" display="N" xr:uid="{00000000-0004-0000-0A00-000035000000}"/>
    <hyperlink ref="F10" location="Interactions!B71" display="N" xr:uid="{00000000-0004-0000-0A00-000036000000}"/>
    <hyperlink ref="G10" location="Interactions!B72" display="N" xr:uid="{00000000-0004-0000-0A00-000037000000}"/>
    <hyperlink ref="H10" location="Interactions!B73" display="N" xr:uid="{00000000-0004-0000-0A00-000038000000}"/>
    <hyperlink ref="I10" location="Interactions!B74" display="N" xr:uid="{00000000-0004-0000-0A00-000039000000}"/>
    <hyperlink ref="J10" location="Interactions!B75" display="N" xr:uid="{00000000-0004-0000-0A00-00003A000000}"/>
    <hyperlink ref="K10" location="Interactions!B76" display="N" xr:uid="{00000000-0004-0000-0A00-00003B000000}"/>
    <hyperlink ref="B11" location="Interactions!B77" display="N" xr:uid="{00000000-0004-0000-0A00-00003C000000}"/>
    <hyperlink ref="C11" location="Interactions!B78" display="N" xr:uid="{00000000-0004-0000-0A00-00003D000000}"/>
    <hyperlink ref="D11" location="Interactions!B79" display="N" xr:uid="{00000000-0004-0000-0A00-00003E000000}"/>
    <hyperlink ref="E11" location="Interactions!B80" display="N" xr:uid="{00000000-0004-0000-0A00-00003F000000}"/>
    <hyperlink ref="F11" location="Interactions!B81" display="N" xr:uid="{00000000-0004-0000-0A00-000040000000}"/>
    <hyperlink ref="G11" location="Interactions!B82" display="N" xr:uid="{00000000-0004-0000-0A00-000041000000}"/>
    <hyperlink ref="H11" location="Interactions!B83" display="N" xr:uid="{00000000-0004-0000-0A00-000042000000}"/>
    <hyperlink ref="I11" location="Interactions!B84" display="N" xr:uid="{00000000-0004-0000-0A00-000043000000}"/>
    <hyperlink ref="J11" location="Interactions!B85" display="N" xr:uid="{00000000-0004-0000-0A00-000044000000}"/>
    <hyperlink ref="K11" location="Interactions!B86" display="N" xr:uid="{00000000-0004-0000-0A00-000045000000}"/>
    <hyperlink ref="B12" location="Interactions!B87" display="N" xr:uid="{00000000-0004-0000-0A00-000046000000}"/>
    <hyperlink ref="C12" location="Interactions!B88" display="N" xr:uid="{00000000-0004-0000-0A00-000047000000}"/>
    <hyperlink ref="D12" location="Interactions!B89" display="N" xr:uid="{00000000-0004-0000-0A00-000048000000}"/>
    <hyperlink ref="E12" location="Interactions!B90" display="N" xr:uid="{00000000-0004-0000-0A00-000049000000}"/>
    <hyperlink ref="F12" location="Interactions!B91" display="N" xr:uid="{00000000-0004-0000-0A00-00004A000000}"/>
    <hyperlink ref="G12" location="Interactions!B92" display="N" xr:uid="{00000000-0004-0000-0A00-00004B000000}"/>
    <hyperlink ref="H12" location="Interactions!B93" display="N" xr:uid="{00000000-0004-0000-0A00-00004C000000}"/>
    <hyperlink ref="I12" location="Interactions!B94" display="N" xr:uid="{00000000-0004-0000-0A00-00004D000000}"/>
    <hyperlink ref="J12" location="Interactions!B95" display="N" xr:uid="{00000000-0004-0000-0A00-00004E000000}"/>
    <hyperlink ref="K12" location="Interactions!B96" display="N" xr:uid="{00000000-0004-0000-0A00-00004F000000}"/>
    <hyperlink ref="B13" location="Interactions!B97" display="N" xr:uid="{00000000-0004-0000-0A00-000050000000}"/>
    <hyperlink ref="C13" location="Interactions!B98" display="N" xr:uid="{00000000-0004-0000-0A00-000051000000}"/>
    <hyperlink ref="D13" location="Interactions!B99" display="N" xr:uid="{00000000-0004-0000-0A00-000052000000}"/>
    <hyperlink ref="E13" location="Interactions!B100" display="N" xr:uid="{00000000-0004-0000-0A00-000053000000}"/>
    <hyperlink ref="F13" location="Interactions!B101" display="N" xr:uid="{00000000-0004-0000-0A00-000054000000}"/>
    <hyperlink ref="G13" location="Interactions!B102" display="N" xr:uid="{00000000-0004-0000-0A00-000055000000}"/>
    <hyperlink ref="H13" location="Interactions!B103" display="N" xr:uid="{00000000-0004-0000-0A00-000056000000}"/>
    <hyperlink ref="I13" location="Interactions!B104" display="N" xr:uid="{00000000-0004-0000-0A00-000057000000}"/>
    <hyperlink ref="J13" location="Interactions!B105" display="N" xr:uid="{00000000-0004-0000-0A00-000058000000}"/>
    <hyperlink ref="K13" location="Interactions!B106" display="N" xr:uid="{00000000-0004-0000-0A00-000059000000}"/>
    <hyperlink ref="B14" location="Interactions!B107" display="N" xr:uid="{00000000-0004-0000-0A00-00005A000000}"/>
    <hyperlink ref="C14" location="Interactions!B108" display="N" xr:uid="{00000000-0004-0000-0A00-00005B000000}"/>
    <hyperlink ref="D14" location="Interactions!B109" display="N" xr:uid="{00000000-0004-0000-0A00-00005C000000}"/>
    <hyperlink ref="E14" location="Interactions!B110" display="N" xr:uid="{00000000-0004-0000-0A00-00005D000000}"/>
    <hyperlink ref="F14" location="Interactions!B111" display="N" xr:uid="{00000000-0004-0000-0A00-00005E000000}"/>
    <hyperlink ref="G14" location="Interactions!B112" display="N" xr:uid="{00000000-0004-0000-0A00-00005F000000}"/>
    <hyperlink ref="H14" location="Interactions!B113" display="N" xr:uid="{00000000-0004-0000-0A00-000060000000}"/>
    <hyperlink ref="I14" location="Interactions!B114" display="N" xr:uid="{00000000-0004-0000-0A00-000061000000}"/>
    <hyperlink ref="J14" location="Interactions!B115" display="N" xr:uid="{00000000-0004-0000-0A00-000062000000}"/>
    <hyperlink ref="K14" location="Interactions!B116" display="N" xr:uid="{00000000-0004-0000-0A00-000063000000}"/>
    <hyperlink ref="B17" location="Interactions!$B$5" display="Interactions!$B$5" xr:uid="{00000000-0004-0000-0A00-000064000000}"/>
    <hyperlink ref="B18" location="Interactions!$C$5" display="Interactions!$C$5" xr:uid="{00000000-0004-0000-0A00-000065000000}"/>
    <hyperlink ref="B19" location="Interactions!$D$5" display="Interactions!$D$5" xr:uid="{00000000-0004-0000-0A00-000066000000}"/>
    <hyperlink ref="B20" location="Interactions!$E$5" display="Interactions!$E$5" xr:uid="{00000000-0004-0000-0A00-000067000000}"/>
    <hyperlink ref="B21" location="Interactions!$F$5" display="Interactions!$F$5" xr:uid="{00000000-0004-0000-0A00-000068000000}"/>
    <hyperlink ref="B22" location="Interactions!$G$5" display="Interactions!$G$5" xr:uid="{00000000-0004-0000-0A00-000069000000}"/>
    <hyperlink ref="B23" location="Interactions!$H$5" display="Interactions!$H$5" xr:uid="{00000000-0004-0000-0A00-00006A000000}"/>
    <hyperlink ref="B24" location="Interactions!$I$5" display="Interactions!$I$5" xr:uid="{00000000-0004-0000-0A00-00006B000000}"/>
    <hyperlink ref="B25" location="Interactions!$J$5" display="Interactions!$J$5" xr:uid="{00000000-0004-0000-0A00-00006C000000}"/>
    <hyperlink ref="B26" location="Interactions!$K$5" display="Interactions!$K$5" xr:uid="{00000000-0004-0000-0A00-00006D000000}"/>
    <hyperlink ref="B27" location="Interactions!$B$6" display="Interactions!$B$6" xr:uid="{00000000-0004-0000-0A00-00006E000000}"/>
    <hyperlink ref="B28" location="Interactions!$C$6" display="Interactions!$C$6" xr:uid="{00000000-0004-0000-0A00-00006F000000}"/>
    <hyperlink ref="B29" location="Interactions!$D$6" display="Interactions!$D$6" xr:uid="{00000000-0004-0000-0A00-000070000000}"/>
    <hyperlink ref="B30" location="Interactions!$E$6" display="Interactions!$E$6" xr:uid="{00000000-0004-0000-0A00-000071000000}"/>
    <hyperlink ref="B31" location="Interactions!$F$6" display="Interactions!$F$6" xr:uid="{00000000-0004-0000-0A00-000072000000}"/>
    <hyperlink ref="B32" location="Interactions!$G$6" display="Interactions!$G$6" xr:uid="{00000000-0004-0000-0A00-000073000000}"/>
    <hyperlink ref="B33" location="Interactions!$H$6" display="Interactions!$H$6" xr:uid="{00000000-0004-0000-0A00-000074000000}"/>
    <hyperlink ref="B34" location="Interactions!$I$6" display="Interactions!$I$6" xr:uid="{00000000-0004-0000-0A00-000075000000}"/>
    <hyperlink ref="B35" location="Interactions!$J$6" display="Interactions!$J$6" xr:uid="{00000000-0004-0000-0A00-000076000000}"/>
    <hyperlink ref="B36" location="Interactions!$K$6" display="Interactions!$K$6" xr:uid="{00000000-0004-0000-0A00-000077000000}"/>
    <hyperlink ref="B37" location="Interactions!$B$7" display="Interactions!$B$7" xr:uid="{00000000-0004-0000-0A00-000078000000}"/>
    <hyperlink ref="B38" location="Interactions!$C$7" display="Interactions!$C$7" xr:uid="{00000000-0004-0000-0A00-000079000000}"/>
    <hyperlink ref="B39" location="Interactions!$D$7" display="Interactions!$D$7" xr:uid="{00000000-0004-0000-0A00-00007A000000}"/>
    <hyperlink ref="B40" location="Interactions!$E$7" display="Interactions!$E$7" xr:uid="{00000000-0004-0000-0A00-00007B000000}"/>
    <hyperlink ref="B41" location="Interactions!$F$7" display="Interactions!$F$7" xr:uid="{00000000-0004-0000-0A00-00007C000000}"/>
    <hyperlink ref="B42" location="Interactions!$G$7" display="Interactions!$G$7" xr:uid="{00000000-0004-0000-0A00-00007D000000}"/>
    <hyperlink ref="B43" location="Interactions!$H$7" display="Interactions!$H$7" xr:uid="{00000000-0004-0000-0A00-00007E000000}"/>
    <hyperlink ref="B44" location="Interactions!$I$7" display="Interactions!$I$7" xr:uid="{00000000-0004-0000-0A00-00007F000000}"/>
    <hyperlink ref="B45" location="Interactions!$J$7" display="Interactions!$J$7" xr:uid="{00000000-0004-0000-0A00-000080000000}"/>
    <hyperlink ref="B46" location="Interactions!$K$7" display="Interactions!$K$7" xr:uid="{00000000-0004-0000-0A00-000081000000}"/>
    <hyperlink ref="B47" location="Interactions!$B$8" display="Interactions!$B$8" xr:uid="{00000000-0004-0000-0A00-000082000000}"/>
    <hyperlink ref="B48" location="Interactions!$C$8" display="Interactions!$C$8" xr:uid="{00000000-0004-0000-0A00-000083000000}"/>
    <hyperlink ref="B49" location="Interactions!$D$8" display="Interactions!$D$8" xr:uid="{00000000-0004-0000-0A00-000084000000}"/>
    <hyperlink ref="B50" location="Interactions!$E$8" display="Interactions!$E$8" xr:uid="{00000000-0004-0000-0A00-000085000000}"/>
    <hyperlink ref="B51" location="Interactions!$F$8" display="Interactions!$F$8" xr:uid="{00000000-0004-0000-0A00-000086000000}"/>
    <hyperlink ref="B52" location="Interactions!$G$8" display="Interactions!$G$8" xr:uid="{00000000-0004-0000-0A00-000087000000}"/>
    <hyperlink ref="B53" location="Interactions!$H$8" display="Interactions!$H$8" xr:uid="{00000000-0004-0000-0A00-000088000000}"/>
    <hyperlink ref="B54" location="Interactions!$I$8" display="Interactions!$I$8" xr:uid="{00000000-0004-0000-0A00-000089000000}"/>
    <hyperlink ref="B55" location="Interactions!$J$8" display="Interactions!$J$8" xr:uid="{00000000-0004-0000-0A00-00008A000000}"/>
    <hyperlink ref="B56" location="Interactions!$K$8" display="Interactions!$K$8" xr:uid="{00000000-0004-0000-0A00-00008B000000}"/>
    <hyperlink ref="B57" location="Interactions!$B$9" display="Interactions!$B$9" xr:uid="{00000000-0004-0000-0A00-00008C000000}"/>
    <hyperlink ref="B58" location="Interactions!$C$9" display="Interactions!$C$9" xr:uid="{00000000-0004-0000-0A00-00008D000000}"/>
    <hyperlink ref="B59" location="Interactions!$D$9" display="Interactions!$D$9" xr:uid="{00000000-0004-0000-0A00-00008E000000}"/>
    <hyperlink ref="B60" location="Interactions!$E$9" display="Interactions!$E$9" xr:uid="{00000000-0004-0000-0A00-00008F000000}"/>
    <hyperlink ref="B61" location="Interactions!$F$9" display="Interactions!$F$9" xr:uid="{00000000-0004-0000-0A00-000090000000}"/>
    <hyperlink ref="B62" location="Interactions!$G$9" display="Interactions!$G$9" xr:uid="{00000000-0004-0000-0A00-000091000000}"/>
    <hyperlink ref="B63" location="Interactions!$H$9" display="Interactions!$H$9" xr:uid="{00000000-0004-0000-0A00-000092000000}"/>
    <hyperlink ref="B64" location="Interactions!$I$9" display="Interactions!$I$9" xr:uid="{00000000-0004-0000-0A00-000093000000}"/>
    <hyperlink ref="B65" location="Interactions!$J$9" display="Interactions!$J$9" xr:uid="{00000000-0004-0000-0A00-000094000000}"/>
    <hyperlink ref="B66" location="Interactions!$K$9" display="Interactions!$K$9" xr:uid="{00000000-0004-0000-0A00-000095000000}"/>
    <hyperlink ref="B67" location="Interactions!$B$10" display="Interactions!$B$10" xr:uid="{00000000-0004-0000-0A00-000096000000}"/>
    <hyperlink ref="B68" location="Interactions!$C$10" display="Interactions!$C$10" xr:uid="{00000000-0004-0000-0A00-000097000000}"/>
    <hyperlink ref="B69" location="Interactions!$D$10" display="Interactions!$D$10" xr:uid="{00000000-0004-0000-0A00-000098000000}"/>
    <hyperlink ref="B70" location="Interactions!$E$10" display="Interactions!$E$10" xr:uid="{00000000-0004-0000-0A00-000099000000}"/>
    <hyperlink ref="B71" location="Interactions!$F$10" display="Interactions!$F$10" xr:uid="{00000000-0004-0000-0A00-00009A000000}"/>
    <hyperlink ref="B72" location="Interactions!$G$10" display="Interactions!$G$10" xr:uid="{00000000-0004-0000-0A00-00009B000000}"/>
    <hyperlink ref="B73" location="Interactions!$H$10" display="Interactions!$H$10" xr:uid="{00000000-0004-0000-0A00-00009C000000}"/>
    <hyperlink ref="B74" location="Interactions!$I$10" display="Interactions!$I$10" xr:uid="{00000000-0004-0000-0A00-00009D000000}"/>
    <hyperlink ref="B75" location="Interactions!$J$10" display="Interactions!$J$10" xr:uid="{00000000-0004-0000-0A00-00009E000000}"/>
    <hyperlink ref="B76" location="Interactions!$K$10" display="Interactions!$K$10" xr:uid="{00000000-0004-0000-0A00-00009F000000}"/>
    <hyperlink ref="B77" location="Interactions!$B$11" display="Interactions!$B$11" xr:uid="{00000000-0004-0000-0A00-0000A0000000}"/>
    <hyperlink ref="B78" location="Interactions!$C$11" display="Interactions!$C$11" xr:uid="{00000000-0004-0000-0A00-0000A1000000}"/>
    <hyperlink ref="B79" location="Interactions!$D$11" display="Interactions!$D$11" xr:uid="{00000000-0004-0000-0A00-0000A2000000}"/>
    <hyperlink ref="B80" location="Interactions!$E$11" display="Interactions!$E$11" xr:uid="{00000000-0004-0000-0A00-0000A3000000}"/>
    <hyperlink ref="B81" location="Interactions!$F$11" display="Interactions!$F$11" xr:uid="{00000000-0004-0000-0A00-0000A4000000}"/>
    <hyperlink ref="B82" location="Interactions!$G$11" display="Interactions!$G$11" xr:uid="{00000000-0004-0000-0A00-0000A5000000}"/>
    <hyperlink ref="B83" location="Interactions!$H$11" display="Interactions!$H$11" xr:uid="{00000000-0004-0000-0A00-0000A6000000}"/>
    <hyperlink ref="B84" location="Interactions!$I$11" display="Interactions!$I$11" xr:uid="{00000000-0004-0000-0A00-0000A7000000}"/>
    <hyperlink ref="B85" location="Interactions!$J$11" display="Interactions!$J$11" xr:uid="{00000000-0004-0000-0A00-0000A8000000}"/>
    <hyperlink ref="B86" location="Interactions!$K$11" display="Interactions!$K$11" xr:uid="{00000000-0004-0000-0A00-0000A9000000}"/>
    <hyperlink ref="B87" location="Interactions!$B$12" display="Interactions!$B$12" xr:uid="{00000000-0004-0000-0A00-0000AA000000}"/>
    <hyperlink ref="B88" location="Interactions!$C$12" display="Interactions!$C$12" xr:uid="{00000000-0004-0000-0A00-0000AB000000}"/>
    <hyperlink ref="B89" location="Interactions!$D$12" display="Interactions!$D$12" xr:uid="{00000000-0004-0000-0A00-0000AC000000}"/>
    <hyperlink ref="B90" location="Interactions!$E$12" display="Interactions!$E$12" xr:uid="{00000000-0004-0000-0A00-0000AD000000}"/>
    <hyperlink ref="B91" location="Interactions!$F$12" display="Interactions!$F$12" xr:uid="{00000000-0004-0000-0A00-0000AE000000}"/>
    <hyperlink ref="B92" location="Interactions!$G$12" display="Interactions!$G$12" xr:uid="{00000000-0004-0000-0A00-0000AF000000}"/>
    <hyperlink ref="B93" location="Interactions!$H$12" display="Interactions!$H$12" xr:uid="{00000000-0004-0000-0A00-0000B0000000}"/>
    <hyperlink ref="B94" location="Interactions!$I$12" display="Interactions!$I$12" xr:uid="{00000000-0004-0000-0A00-0000B1000000}"/>
    <hyperlink ref="B95" location="Interactions!$J$12" display="Interactions!$J$12" xr:uid="{00000000-0004-0000-0A00-0000B2000000}"/>
    <hyperlink ref="B96" location="Interactions!$K$12" display="Interactions!$K$12" xr:uid="{00000000-0004-0000-0A00-0000B3000000}"/>
    <hyperlink ref="B97" location="Interactions!$B$13" display="Interactions!$B$13" xr:uid="{00000000-0004-0000-0A00-0000B4000000}"/>
    <hyperlink ref="B98" location="Interactions!$C$13" display="Interactions!$C$13" xr:uid="{00000000-0004-0000-0A00-0000B5000000}"/>
    <hyperlink ref="B99" location="Interactions!$D$13" display="Interactions!$D$13" xr:uid="{00000000-0004-0000-0A00-0000B6000000}"/>
    <hyperlink ref="B100" location="Interactions!$E$13" display="Interactions!$E$13" xr:uid="{00000000-0004-0000-0A00-0000B7000000}"/>
    <hyperlink ref="B101" location="Interactions!$F$13" display="Interactions!$F$13" xr:uid="{00000000-0004-0000-0A00-0000B8000000}"/>
    <hyperlink ref="B102" location="Interactions!$G$13" display="Interactions!$G$13" xr:uid="{00000000-0004-0000-0A00-0000B9000000}"/>
    <hyperlink ref="B103" location="Interactions!$H$13" display="Interactions!$H$13" xr:uid="{00000000-0004-0000-0A00-0000BA000000}"/>
    <hyperlink ref="B104" location="Interactions!$I$13" display="Interactions!$I$13" xr:uid="{00000000-0004-0000-0A00-0000BB000000}"/>
    <hyperlink ref="B105" location="Interactions!$J$13" display="Interactions!$J$13" xr:uid="{00000000-0004-0000-0A00-0000BC000000}"/>
    <hyperlink ref="B106" location="Interactions!$K$13" display="Interactions!$K$13" xr:uid="{00000000-0004-0000-0A00-0000BD000000}"/>
    <hyperlink ref="B107" location="Interactions!$B$14" display="Interactions!$B$14" xr:uid="{00000000-0004-0000-0A00-0000BE000000}"/>
    <hyperlink ref="B108" location="Interactions!$C$14" display="Interactions!$C$14" xr:uid="{00000000-0004-0000-0A00-0000BF000000}"/>
    <hyperlink ref="B109" location="Interactions!$D$14" display="Interactions!$D$14" xr:uid="{00000000-0004-0000-0A00-0000C0000000}"/>
    <hyperlink ref="B110" location="Interactions!$E$14" display="Interactions!$E$14" xr:uid="{00000000-0004-0000-0A00-0000C1000000}"/>
    <hyperlink ref="B111" location="Interactions!$F$14" display="Interactions!$F$14" xr:uid="{00000000-0004-0000-0A00-0000C2000000}"/>
    <hyperlink ref="B112" location="Interactions!$G$14" display="Interactions!$G$14" xr:uid="{00000000-0004-0000-0A00-0000C3000000}"/>
    <hyperlink ref="B113" location="Interactions!$H$14" display="Interactions!$H$14" xr:uid="{00000000-0004-0000-0A00-0000C4000000}"/>
    <hyperlink ref="B114" location="Interactions!$I$14" display="Interactions!$I$14" xr:uid="{00000000-0004-0000-0A00-0000C5000000}"/>
    <hyperlink ref="B115" location="Interactions!$J$14" display="Interactions!$J$14" xr:uid="{00000000-0004-0000-0A00-0000C6000000}"/>
    <hyperlink ref="B116" location="Interactions!$K$14" display="Interactions!$K$14" xr:uid="{00000000-0004-0000-0A00-0000C7000000}"/>
    <hyperlink ref="B122" location="Interactions!B134" display="Y" xr:uid="{00000000-0004-0000-0A00-0000C8000000}"/>
    <hyperlink ref="C122" location="Interactions!B135" display="Y" xr:uid="{00000000-0004-0000-0A00-0000C9000000}"/>
    <hyperlink ref="D122" location="Interactions!B136" display="N" xr:uid="{00000000-0004-0000-0A00-0000CA000000}"/>
    <hyperlink ref="E122" location="Interactions!B137" display="N" xr:uid="{00000000-0004-0000-0A00-0000CB000000}"/>
    <hyperlink ref="F122" location="Interactions!B138" display="N" xr:uid="{00000000-0004-0000-0A00-0000CC000000}"/>
    <hyperlink ref="G122" location="Interactions!B139" display="N" xr:uid="{00000000-0004-0000-0A00-0000CD000000}"/>
    <hyperlink ref="H122" location="Interactions!B140" display="N" xr:uid="{00000000-0004-0000-0A00-0000CE000000}"/>
    <hyperlink ref="I122" location="Interactions!B141" display="N" xr:uid="{00000000-0004-0000-0A00-0000CF000000}"/>
    <hyperlink ref="J122" location="Interactions!B142" display="N" xr:uid="{00000000-0004-0000-0A00-0000D0000000}"/>
    <hyperlink ref="K122" location="Interactions!B143" display="N" xr:uid="{00000000-0004-0000-0A00-0000D1000000}"/>
    <hyperlink ref="B123" location="Interactions!B144" display="Y" xr:uid="{00000000-0004-0000-0A00-0000D2000000}"/>
    <hyperlink ref="C123" location="Interactions!B145" display="Y" xr:uid="{00000000-0004-0000-0A00-0000D3000000}"/>
    <hyperlink ref="D123" location="Interactions!B146" display="N" xr:uid="{00000000-0004-0000-0A00-0000D4000000}"/>
    <hyperlink ref="E123" location="Interactions!B147" display="N" xr:uid="{00000000-0004-0000-0A00-0000D5000000}"/>
    <hyperlink ref="F123" location="Interactions!B148" display="N" xr:uid="{00000000-0004-0000-0A00-0000D6000000}"/>
    <hyperlink ref="G123" location="Interactions!B149" display="N" xr:uid="{00000000-0004-0000-0A00-0000D7000000}"/>
    <hyperlink ref="H123" location="Interactions!B150" display="N" xr:uid="{00000000-0004-0000-0A00-0000D8000000}"/>
    <hyperlink ref="I123" location="Interactions!B151" display="N" xr:uid="{00000000-0004-0000-0A00-0000D9000000}"/>
    <hyperlink ref="J123" location="Interactions!B152" display="N" xr:uid="{00000000-0004-0000-0A00-0000DA000000}"/>
    <hyperlink ref="K123" location="Interactions!B153" display="N" xr:uid="{00000000-0004-0000-0A00-0000DB000000}"/>
    <hyperlink ref="B124" location="Interactions!B154" display="Y" xr:uid="{00000000-0004-0000-0A00-0000DC000000}"/>
    <hyperlink ref="C124" location="Interactions!B155" display="Y" xr:uid="{00000000-0004-0000-0A00-0000DD000000}"/>
    <hyperlink ref="D124" location="Interactions!B156" display="N" xr:uid="{00000000-0004-0000-0A00-0000DE000000}"/>
    <hyperlink ref="E124" location="Interactions!B157" display="N" xr:uid="{00000000-0004-0000-0A00-0000DF000000}"/>
    <hyperlink ref="F124" location="Interactions!B158" display="N" xr:uid="{00000000-0004-0000-0A00-0000E0000000}"/>
    <hyperlink ref="G124" location="Interactions!B159" display="N" xr:uid="{00000000-0004-0000-0A00-0000E1000000}"/>
    <hyperlink ref="H124" location="Interactions!B160" display="N" xr:uid="{00000000-0004-0000-0A00-0000E2000000}"/>
    <hyperlink ref="I124" location="Interactions!B161" display="N" xr:uid="{00000000-0004-0000-0A00-0000E3000000}"/>
    <hyperlink ref="J124" location="Interactions!B162" display="N" xr:uid="{00000000-0004-0000-0A00-0000E4000000}"/>
    <hyperlink ref="K124" location="Interactions!B163" display="N" xr:uid="{00000000-0004-0000-0A00-0000E5000000}"/>
    <hyperlink ref="B125" location="Interactions!B164" display="Y" xr:uid="{00000000-0004-0000-0A00-0000E6000000}"/>
    <hyperlink ref="C125" location="Interactions!B165" display="Y" xr:uid="{00000000-0004-0000-0A00-0000E7000000}"/>
    <hyperlink ref="D125" location="Interactions!B166" display="N" xr:uid="{00000000-0004-0000-0A00-0000E8000000}"/>
    <hyperlink ref="E125" location="Interactions!B167" display="N" xr:uid="{00000000-0004-0000-0A00-0000E9000000}"/>
    <hyperlink ref="F125" location="Interactions!B168" display="N" xr:uid="{00000000-0004-0000-0A00-0000EA000000}"/>
    <hyperlink ref="G125" location="Interactions!B169" display="N" xr:uid="{00000000-0004-0000-0A00-0000EB000000}"/>
    <hyperlink ref="H125" location="Interactions!B170" display="N" xr:uid="{00000000-0004-0000-0A00-0000EC000000}"/>
    <hyperlink ref="I125" location="Interactions!B171" display="N" xr:uid="{00000000-0004-0000-0A00-0000ED000000}"/>
    <hyperlink ref="J125" location="Interactions!B172" display="N" xr:uid="{00000000-0004-0000-0A00-0000EE000000}"/>
    <hyperlink ref="K125" location="Interactions!B173" display="N" xr:uid="{00000000-0004-0000-0A00-0000EF000000}"/>
    <hyperlink ref="B126" location="Interactions!B174" display="Y" xr:uid="{00000000-0004-0000-0A00-0000F0000000}"/>
    <hyperlink ref="C126" location="Interactions!B175" display="Y" xr:uid="{00000000-0004-0000-0A00-0000F1000000}"/>
    <hyperlink ref="D126" location="Interactions!B176" display="N" xr:uid="{00000000-0004-0000-0A00-0000F2000000}"/>
    <hyperlink ref="E126" location="Interactions!B177" display="N" xr:uid="{00000000-0004-0000-0A00-0000F3000000}"/>
    <hyperlink ref="F126" location="Interactions!B178" display="N" xr:uid="{00000000-0004-0000-0A00-0000F4000000}"/>
    <hyperlink ref="G126" location="Interactions!B179" display="N" xr:uid="{00000000-0004-0000-0A00-0000F5000000}"/>
    <hyperlink ref="H126" location="Interactions!B180" display="N" xr:uid="{00000000-0004-0000-0A00-0000F6000000}"/>
    <hyperlink ref="I126" location="Interactions!B181" display="N" xr:uid="{00000000-0004-0000-0A00-0000F7000000}"/>
    <hyperlink ref="J126" location="Interactions!B182" display="N" xr:uid="{00000000-0004-0000-0A00-0000F8000000}"/>
    <hyperlink ref="K126" location="Interactions!B183" display="N" xr:uid="{00000000-0004-0000-0A00-0000F9000000}"/>
    <hyperlink ref="B127" location="Interactions!B184" display="Y" xr:uid="{00000000-0004-0000-0A00-0000FA000000}"/>
    <hyperlink ref="C127" location="Interactions!B185" display="Y" xr:uid="{00000000-0004-0000-0A00-0000FB000000}"/>
    <hyperlink ref="D127" location="Interactions!B186" display="N" xr:uid="{00000000-0004-0000-0A00-0000FC000000}"/>
    <hyperlink ref="E127" location="Interactions!B187" display="N" xr:uid="{00000000-0004-0000-0A00-0000FD000000}"/>
    <hyperlink ref="F127" location="Interactions!B188" display="N" xr:uid="{00000000-0004-0000-0A00-0000FE000000}"/>
    <hyperlink ref="G127" location="Interactions!B189" display="N" xr:uid="{00000000-0004-0000-0A00-0000FF000000}"/>
    <hyperlink ref="H127" location="Interactions!B190" display="N" xr:uid="{00000000-0004-0000-0A00-000000010000}"/>
    <hyperlink ref="I127" location="Interactions!B191" display="N" xr:uid="{00000000-0004-0000-0A00-000001010000}"/>
    <hyperlink ref="J127" location="Interactions!B192" display="N" xr:uid="{00000000-0004-0000-0A00-000002010000}"/>
    <hyperlink ref="K127" location="Interactions!B193" display="N" xr:uid="{00000000-0004-0000-0A00-000003010000}"/>
    <hyperlink ref="B128" location="Interactions!B194" display="Y" xr:uid="{00000000-0004-0000-0A00-000004010000}"/>
    <hyperlink ref="C128" location="Interactions!B195" display="Y" xr:uid="{00000000-0004-0000-0A00-000005010000}"/>
    <hyperlink ref="D128" location="Interactions!B196" display="N" xr:uid="{00000000-0004-0000-0A00-000006010000}"/>
    <hyperlink ref="E128" location="Interactions!B197" display="N" xr:uid="{00000000-0004-0000-0A00-000007010000}"/>
    <hyperlink ref="F128" location="Interactions!B198" display="N" xr:uid="{00000000-0004-0000-0A00-000008010000}"/>
    <hyperlink ref="G128" location="Interactions!B199" display="N" xr:uid="{00000000-0004-0000-0A00-000009010000}"/>
    <hyperlink ref="H128" location="Interactions!B200" display="N" xr:uid="{00000000-0004-0000-0A00-00000A010000}"/>
    <hyperlink ref="I128" location="Interactions!B201" display="N" xr:uid="{00000000-0004-0000-0A00-00000B010000}"/>
    <hyperlink ref="J128" location="Interactions!B202" display="N" xr:uid="{00000000-0004-0000-0A00-00000C010000}"/>
    <hyperlink ref="K128" location="Interactions!B203" display="N" xr:uid="{00000000-0004-0000-0A00-00000D010000}"/>
    <hyperlink ref="B129" location="Interactions!B204" display="Y" xr:uid="{00000000-0004-0000-0A00-00000E010000}"/>
    <hyperlink ref="C129" location="Interactions!B205" display="Y" xr:uid="{00000000-0004-0000-0A00-00000F010000}"/>
    <hyperlink ref="D129" location="Interactions!B206" display="N" xr:uid="{00000000-0004-0000-0A00-000010010000}"/>
    <hyperlink ref="E129" location="Interactions!B207" display="N" xr:uid="{00000000-0004-0000-0A00-000011010000}"/>
    <hyperlink ref="F129" location="Interactions!B208" display="N" xr:uid="{00000000-0004-0000-0A00-000012010000}"/>
    <hyperlink ref="G129" location="Interactions!B209" display="N" xr:uid="{00000000-0004-0000-0A00-000013010000}"/>
    <hyperlink ref="H129" location="Interactions!B210" display="N" xr:uid="{00000000-0004-0000-0A00-000014010000}"/>
    <hyperlink ref="I129" location="Interactions!B211" display="N" xr:uid="{00000000-0004-0000-0A00-000015010000}"/>
    <hyperlink ref="J129" location="Interactions!B212" display="N" xr:uid="{00000000-0004-0000-0A00-000016010000}"/>
    <hyperlink ref="K129" location="Interactions!B213" display="N" xr:uid="{00000000-0004-0000-0A00-000017010000}"/>
    <hyperlink ref="B130" location="Interactions!B214" display="Y" xr:uid="{00000000-0004-0000-0A00-000018010000}"/>
    <hyperlink ref="C130" location="Interactions!B215" display="Y" xr:uid="{00000000-0004-0000-0A00-000019010000}"/>
    <hyperlink ref="D130" location="Interactions!B216" display="N" xr:uid="{00000000-0004-0000-0A00-00001A010000}"/>
    <hyperlink ref="E130" location="Interactions!B217" display="N" xr:uid="{00000000-0004-0000-0A00-00001B010000}"/>
    <hyperlink ref="F130" location="Interactions!B218" display="N" xr:uid="{00000000-0004-0000-0A00-00001C010000}"/>
    <hyperlink ref="G130" location="Interactions!B219" display="N" xr:uid="{00000000-0004-0000-0A00-00001D010000}"/>
    <hyperlink ref="H130" location="Interactions!B220" display="N" xr:uid="{00000000-0004-0000-0A00-00001E010000}"/>
    <hyperlink ref="I130" location="Interactions!B221" display="N" xr:uid="{00000000-0004-0000-0A00-00001F010000}"/>
    <hyperlink ref="J130" location="Interactions!B222" display="N" xr:uid="{00000000-0004-0000-0A00-000020010000}"/>
    <hyperlink ref="K130" location="Interactions!B223" display="N" xr:uid="{00000000-0004-0000-0A00-000021010000}"/>
    <hyperlink ref="B131" location="Interactions!B224" display="Y" xr:uid="{00000000-0004-0000-0A00-000022010000}"/>
    <hyperlink ref="C131" location="Interactions!B225" display="Y" xr:uid="{00000000-0004-0000-0A00-000023010000}"/>
    <hyperlink ref="D131" location="Interactions!B226" display="N" xr:uid="{00000000-0004-0000-0A00-000024010000}"/>
    <hyperlink ref="E131" location="Interactions!B227" display="N" xr:uid="{00000000-0004-0000-0A00-000025010000}"/>
    <hyperlink ref="F131" location="Interactions!B228" display="N" xr:uid="{00000000-0004-0000-0A00-000026010000}"/>
    <hyperlink ref="G131" location="Interactions!B229" display="N" xr:uid="{00000000-0004-0000-0A00-000027010000}"/>
    <hyperlink ref="H131" location="Interactions!B230" display="N" xr:uid="{00000000-0004-0000-0A00-000028010000}"/>
    <hyperlink ref="I131" location="Interactions!B231" display="N" xr:uid="{00000000-0004-0000-0A00-000029010000}"/>
    <hyperlink ref="J131" location="Interactions!B232" display="N" xr:uid="{00000000-0004-0000-0A00-00002A010000}"/>
    <hyperlink ref="K131" location="Interactions!B233" display="N" xr:uid="{00000000-0004-0000-0A00-00002B010000}"/>
    <hyperlink ref="B134" location="Interactions!$B$122" display="Interactions!$B$122" xr:uid="{00000000-0004-0000-0A00-00002C010000}"/>
    <hyperlink ref="B135" location="Interactions!$C$122" display="Interactions!$C$122" xr:uid="{00000000-0004-0000-0A00-00002D010000}"/>
    <hyperlink ref="B136" location="Interactions!$D$122" display="Interactions!$D$122" xr:uid="{00000000-0004-0000-0A00-00002E010000}"/>
    <hyperlink ref="B137" location="Interactions!$E$122" display="Interactions!$E$122" xr:uid="{00000000-0004-0000-0A00-00002F010000}"/>
    <hyperlink ref="B138" location="Interactions!$F$122" display="Interactions!$F$122" xr:uid="{00000000-0004-0000-0A00-000030010000}"/>
    <hyperlink ref="B139" location="Interactions!$G$122" display="Interactions!$G$122" xr:uid="{00000000-0004-0000-0A00-000031010000}"/>
    <hyperlink ref="B140" location="Interactions!$H$122" display="Interactions!$H$122" xr:uid="{00000000-0004-0000-0A00-000032010000}"/>
    <hyperlink ref="B141" location="Interactions!$I$122" display="Interactions!$I$122" xr:uid="{00000000-0004-0000-0A00-000033010000}"/>
    <hyperlink ref="B142" location="Interactions!$J$122" display="Interactions!$J$122" xr:uid="{00000000-0004-0000-0A00-000034010000}"/>
    <hyperlink ref="B143" location="Interactions!$K$122" display="Interactions!$K$122" xr:uid="{00000000-0004-0000-0A00-000035010000}"/>
    <hyperlink ref="B144" location="Interactions!$B$123" display="Interactions!$B$123" xr:uid="{00000000-0004-0000-0A00-000036010000}"/>
    <hyperlink ref="B145" location="Interactions!$C$123" display="Interactions!$C$123" xr:uid="{00000000-0004-0000-0A00-000037010000}"/>
    <hyperlink ref="B146" location="Interactions!$D$123" display="Interactions!$D$123" xr:uid="{00000000-0004-0000-0A00-000038010000}"/>
    <hyperlink ref="B147" location="Interactions!$E$123" display="Interactions!$E$123" xr:uid="{00000000-0004-0000-0A00-000039010000}"/>
    <hyperlink ref="B148" location="Interactions!$F$123" display="Interactions!$F$123" xr:uid="{00000000-0004-0000-0A00-00003A010000}"/>
    <hyperlink ref="B149" location="Interactions!$G$123" display="Interactions!$G$123" xr:uid="{00000000-0004-0000-0A00-00003B010000}"/>
    <hyperlink ref="B150" location="Interactions!$H$123" display="Interactions!$H$123" xr:uid="{00000000-0004-0000-0A00-00003C010000}"/>
    <hyperlink ref="B151" location="Interactions!$I$123" display="Interactions!$I$123" xr:uid="{00000000-0004-0000-0A00-00003D010000}"/>
    <hyperlink ref="B152" location="Interactions!$J$123" display="Interactions!$J$123" xr:uid="{00000000-0004-0000-0A00-00003E010000}"/>
    <hyperlink ref="B153" location="Interactions!$K$123" display="Interactions!$K$123" xr:uid="{00000000-0004-0000-0A00-00003F010000}"/>
    <hyperlink ref="B154" location="Interactions!$B$124" display="Interactions!$B$124" xr:uid="{00000000-0004-0000-0A00-000040010000}"/>
    <hyperlink ref="B155" location="Interactions!$C$124" display="Interactions!$C$124" xr:uid="{00000000-0004-0000-0A00-000041010000}"/>
    <hyperlink ref="B156" location="Interactions!$D$124" display="Interactions!$D$124" xr:uid="{00000000-0004-0000-0A00-000042010000}"/>
    <hyperlink ref="B157" location="Interactions!$E$124" display="Interactions!$E$124" xr:uid="{00000000-0004-0000-0A00-000043010000}"/>
    <hyperlink ref="B158" location="Interactions!$F$124" display="Interactions!$F$124" xr:uid="{00000000-0004-0000-0A00-000044010000}"/>
    <hyperlink ref="B159" location="Interactions!$G$124" display="Interactions!$G$124" xr:uid="{00000000-0004-0000-0A00-000045010000}"/>
    <hyperlink ref="B160" location="Interactions!$H$124" display="Interactions!$H$124" xr:uid="{00000000-0004-0000-0A00-000046010000}"/>
    <hyperlink ref="B161" location="Interactions!$I$124" display="Interactions!$I$124" xr:uid="{00000000-0004-0000-0A00-000047010000}"/>
    <hyperlink ref="B162" location="Interactions!$J$124" display="Interactions!$J$124" xr:uid="{00000000-0004-0000-0A00-000048010000}"/>
    <hyperlink ref="B163" location="Interactions!$K$124" display="Interactions!$K$124" xr:uid="{00000000-0004-0000-0A00-000049010000}"/>
    <hyperlink ref="B164" location="Interactions!$B$125" display="Interactions!$B$125" xr:uid="{00000000-0004-0000-0A00-00004A010000}"/>
    <hyperlink ref="B165" location="Interactions!$C$125" display="Interactions!$C$125" xr:uid="{00000000-0004-0000-0A00-00004B010000}"/>
    <hyperlink ref="B166" location="Interactions!$D$125" display="Interactions!$D$125" xr:uid="{00000000-0004-0000-0A00-00004C010000}"/>
    <hyperlink ref="B167" location="Interactions!$E$125" display="Interactions!$E$125" xr:uid="{00000000-0004-0000-0A00-00004D010000}"/>
    <hyperlink ref="B168" location="Interactions!$F$125" display="Interactions!$F$125" xr:uid="{00000000-0004-0000-0A00-00004E010000}"/>
    <hyperlink ref="B169" location="Interactions!$G$125" display="Interactions!$G$125" xr:uid="{00000000-0004-0000-0A00-00004F010000}"/>
    <hyperlink ref="B170" location="Interactions!$H$125" display="Interactions!$H$125" xr:uid="{00000000-0004-0000-0A00-000050010000}"/>
    <hyperlink ref="B171" location="Interactions!$I$125" display="Interactions!$I$125" xr:uid="{00000000-0004-0000-0A00-000051010000}"/>
    <hyperlink ref="B172" location="Interactions!$J$125" display="Interactions!$J$125" xr:uid="{00000000-0004-0000-0A00-000052010000}"/>
    <hyperlink ref="B173" location="Interactions!$K$125" display="Interactions!$K$125" xr:uid="{00000000-0004-0000-0A00-000053010000}"/>
    <hyperlink ref="B174" location="Interactions!$B$126" display="Interactions!$B$126" xr:uid="{00000000-0004-0000-0A00-000054010000}"/>
    <hyperlink ref="B175" location="Interactions!$C$126" display="Interactions!$C$126" xr:uid="{00000000-0004-0000-0A00-000055010000}"/>
    <hyperlink ref="B176" location="Interactions!$D$126" display="Interactions!$D$126" xr:uid="{00000000-0004-0000-0A00-000056010000}"/>
    <hyperlink ref="B177" location="Interactions!$E$126" display="Interactions!$E$126" xr:uid="{00000000-0004-0000-0A00-000057010000}"/>
    <hyperlink ref="B178" location="Interactions!$F$126" display="Interactions!$F$126" xr:uid="{00000000-0004-0000-0A00-000058010000}"/>
    <hyperlink ref="B179" location="Interactions!$G$126" display="Interactions!$G$126" xr:uid="{00000000-0004-0000-0A00-000059010000}"/>
    <hyperlink ref="B180" location="Interactions!$H$126" display="Interactions!$H$126" xr:uid="{00000000-0004-0000-0A00-00005A010000}"/>
    <hyperlink ref="B181" location="Interactions!$I$126" display="Interactions!$I$126" xr:uid="{00000000-0004-0000-0A00-00005B010000}"/>
    <hyperlink ref="B182" location="Interactions!$J$126" display="Interactions!$J$126" xr:uid="{00000000-0004-0000-0A00-00005C010000}"/>
    <hyperlink ref="B183" location="Interactions!$K$126" display="Interactions!$K$126" xr:uid="{00000000-0004-0000-0A00-00005D010000}"/>
    <hyperlink ref="B184" location="Interactions!$B$127" display="Interactions!$B$127" xr:uid="{00000000-0004-0000-0A00-00005E010000}"/>
    <hyperlink ref="B185" location="Interactions!$C$127" display="Interactions!$C$127" xr:uid="{00000000-0004-0000-0A00-00005F010000}"/>
    <hyperlink ref="B186" location="Interactions!$D$127" display="Interactions!$D$127" xr:uid="{00000000-0004-0000-0A00-000060010000}"/>
    <hyperlink ref="B187" location="Interactions!$E$127" display="Interactions!$E$127" xr:uid="{00000000-0004-0000-0A00-000061010000}"/>
    <hyperlink ref="B188" location="Interactions!$F$127" display="Interactions!$F$127" xr:uid="{00000000-0004-0000-0A00-000062010000}"/>
    <hyperlink ref="B189" location="Interactions!$G$127" display="Interactions!$G$127" xr:uid="{00000000-0004-0000-0A00-000063010000}"/>
    <hyperlink ref="B190" location="Interactions!$H$127" display="Interactions!$H$127" xr:uid="{00000000-0004-0000-0A00-000064010000}"/>
    <hyperlink ref="B191" location="Interactions!$I$127" display="Interactions!$I$127" xr:uid="{00000000-0004-0000-0A00-000065010000}"/>
    <hyperlink ref="B192" location="Interactions!$J$127" display="Interactions!$J$127" xr:uid="{00000000-0004-0000-0A00-000066010000}"/>
    <hyperlink ref="B193" location="Interactions!$K$127" display="Interactions!$K$127" xr:uid="{00000000-0004-0000-0A00-000067010000}"/>
    <hyperlink ref="B194" location="Interactions!$B$128" display="Interactions!$B$128" xr:uid="{00000000-0004-0000-0A00-000068010000}"/>
    <hyperlink ref="B195" location="Interactions!$C$128" display="Interactions!$C$128" xr:uid="{00000000-0004-0000-0A00-000069010000}"/>
    <hyperlink ref="B196" location="Interactions!$D$128" display="Interactions!$D$128" xr:uid="{00000000-0004-0000-0A00-00006A010000}"/>
    <hyperlink ref="B197" location="Interactions!$E$128" display="Interactions!$E$128" xr:uid="{00000000-0004-0000-0A00-00006B010000}"/>
    <hyperlink ref="B198" location="Interactions!$F$128" display="Interactions!$F$128" xr:uid="{00000000-0004-0000-0A00-00006C010000}"/>
    <hyperlink ref="B199" location="Interactions!$G$128" display="Interactions!$G$128" xr:uid="{00000000-0004-0000-0A00-00006D010000}"/>
    <hyperlink ref="B200" location="Interactions!$H$128" display="Interactions!$H$128" xr:uid="{00000000-0004-0000-0A00-00006E010000}"/>
    <hyperlink ref="B201" location="Interactions!$I$128" display="Interactions!$I$128" xr:uid="{00000000-0004-0000-0A00-00006F010000}"/>
    <hyperlink ref="B202" location="Interactions!$J$128" display="Interactions!$J$128" xr:uid="{00000000-0004-0000-0A00-000070010000}"/>
    <hyperlink ref="B203" location="Interactions!$K$128" display="Interactions!$K$128" xr:uid="{00000000-0004-0000-0A00-000071010000}"/>
    <hyperlink ref="B204" location="Interactions!$B$129" display="Interactions!$B$129" xr:uid="{00000000-0004-0000-0A00-000072010000}"/>
    <hyperlink ref="B205" location="Interactions!$C$129" display="Interactions!$C$129" xr:uid="{00000000-0004-0000-0A00-000073010000}"/>
    <hyperlink ref="B206" location="Interactions!$D$129" display="Interactions!$D$129" xr:uid="{00000000-0004-0000-0A00-000074010000}"/>
    <hyperlink ref="B207" location="Interactions!$E$129" display="Interactions!$E$129" xr:uid="{00000000-0004-0000-0A00-000075010000}"/>
    <hyperlink ref="B208" location="Interactions!$F$129" display="Interactions!$F$129" xr:uid="{00000000-0004-0000-0A00-000076010000}"/>
    <hyperlink ref="B209" location="Interactions!$G$129" display="Interactions!$G$129" xr:uid="{00000000-0004-0000-0A00-000077010000}"/>
    <hyperlink ref="B210" location="Interactions!$H$129" display="Interactions!$H$129" xr:uid="{00000000-0004-0000-0A00-000078010000}"/>
    <hyperlink ref="B211" location="Interactions!$I$129" display="Interactions!$I$129" xr:uid="{00000000-0004-0000-0A00-000079010000}"/>
    <hyperlink ref="B212" location="Interactions!$J$129" display="Interactions!$J$129" xr:uid="{00000000-0004-0000-0A00-00007A010000}"/>
    <hyperlink ref="B213" location="Interactions!$K$129" display="Interactions!$K$129" xr:uid="{00000000-0004-0000-0A00-00007B010000}"/>
    <hyperlink ref="B214" location="Interactions!$B$130" display="Interactions!$B$130" xr:uid="{00000000-0004-0000-0A00-00007C010000}"/>
    <hyperlink ref="B215" location="Interactions!$C$130" display="Interactions!$C$130" xr:uid="{00000000-0004-0000-0A00-00007D010000}"/>
    <hyperlink ref="B216" location="Interactions!$D$130" display="Interactions!$D$130" xr:uid="{00000000-0004-0000-0A00-00007E010000}"/>
    <hyperlink ref="B217" location="Interactions!$E$130" display="Interactions!$E$130" xr:uid="{00000000-0004-0000-0A00-00007F010000}"/>
    <hyperlink ref="B218" location="Interactions!$F$130" display="Interactions!$F$130" xr:uid="{00000000-0004-0000-0A00-000080010000}"/>
    <hyperlink ref="B219" location="Interactions!$G$130" display="Interactions!$G$130" xr:uid="{00000000-0004-0000-0A00-000081010000}"/>
    <hyperlink ref="B220" location="Interactions!$H$130" display="Interactions!$H$130" xr:uid="{00000000-0004-0000-0A00-000082010000}"/>
    <hyperlink ref="B221" location="Interactions!$I$130" display="Interactions!$I$130" xr:uid="{00000000-0004-0000-0A00-000083010000}"/>
    <hyperlink ref="B222" location="Interactions!$J$130" display="Interactions!$J$130" xr:uid="{00000000-0004-0000-0A00-000084010000}"/>
    <hyperlink ref="B223" location="Interactions!$K$130" display="Interactions!$K$130" xr:uid="{00000000-0004-0000-0A00-000085010000}"/>
    <hyperlink ref="B224" location="Interactions!$B$131" display="Interactions!$B$131" xr:uid="{00000000-0004-0000-0A00-000086010000}"/>
    <hyperlink ref="B225" location="Interactions!$C$131" display="Interactions!$C$131" xr:uid="{00000000-0004-0000-0A00-000087010000}"/>
    <hyperlink ref="B226" location="Interactions!$D$131" display="Interactions!$D$131" xr:uid="{00000000-0004-0000-0A00-000088010000}"/>
    <hyperlink ref="B227" location="Interactions!$E$131" display="Interactions!$E$131" xr:uid="{00000000-0004-0000-0A00-000089010000}"/>
    <hyperlink ref="B228" location="Interactions!$F$131" display="Interactions!$F$131" xr:uid="{00000000-0004-0000-0A00-00008A010000}"/>
    <hyperlink ref="B229" location="Interactions!$G$131" display="Interactions!$G$131" xr:uid="{00000000-0004-0000-0A00-00008B010000}"/>
    <hyperlink ref="B230" location="Interactions!$H$131" display="Interactions!$H$131" xr:uid="{00000000-0004-0000-0A00-00008C010000}"/>
    <hyperlink ref="B231" location="Interactions!$I$131" display="Interactions!$I$131" xr:uid="{00000000-0004-0000-0A00-00008D010000}"/>
    <hyperlink ref="B232" location="Interactions!$J$131" display="Interactions!$J$131" xr:uid="{00000000-0004-0000-0A00-00008E010000}"/>
    <hyperlink ref="B233" location="Interactions!$K$131" display="Interactions!$K$131" xr:uid="{00000000-0004-0000-0A00-00008F010000}"/>
    <hyperlink ref="B239" location="Interactions!B251" display="Y" xr:uid="{00000000-0004-0000-0A00-000090010000}"/>
    <hyperlink ref="C239" location="Interactions!B252" display="N" xr:uid="{00000000-0004-0000-0A00-000091010000}"/>
    <hyperlink ref="D239" location="Interactions!B253" display="N" xr:uid="{00000000-0004-0000-0A00-000092010000}"/>
    <hyperlink ref="E239" location="Interactions!B254" display="N" xr:uid="{00000000-0004-0000-0A00-000093010000}"/>
    <hyperlink ref="F239" location="Interactions!B255" display="N" xr:uid="{00000000-0004-0000-0A00-000094010000}"/>
    <hyperlink ref="G239" location="Interactions!B256" display="N" xr:uid="{00000000-0004-0000-0A00-000095010000}"/>
    <hyperlink ref="H239" location="Interactions!B257" display="N" xr:uid="{00000000-0004-0000-0A00-000096010000}"/>
    <hyperlink ref="I239" location="Interactions!B258" display="N" xr:uid="{00000000-0004-0000-0A00-000097010000}"/>
    <hyperlink ref="J239" location="Interactions!B259" display="N" xr:uid="{00000000-0004-0000-0A00-000098010000}"/>
    <hyperlink ref="K239" location="Interactions!B260" display="N" xr:uid="{00000000-0004-0000-0A00-000099010000}"/>
    <hyperlink ref="B240" location="Interactions!B261" display="N" xr:uid="{00000000-0004-0000-0A00-00009A010000}"/>
    <hyperlink ref="C240" location="Interactions!B262" display="N" xr:uid="{00000000-0004-0000-0A00-00009B010000}"/>
    <hyperlink ref="D240" location="Interactions!B263" display="N" xr:uid="{00000000-0004-0000-0A00-00009C010000}"/>
    <hyperlink ref="E240" location="Interactions!B264" display="N" xr:uid="{00000000-0004-0000-0A00-00009D010000}"/>
    <hyperlink ref="F240" location="Interactions!B265" display="N" xr:uid="{00000000-0004-0000-0A00-00009E010000}"/>
    <hyperlink ref="G240" location="Interactions!B266" display="N" xr:uid="{00000000-0004-0000-0A00-00009F010000}"/>
    <hyperlink ref="H240" location="Interactions!B267" display="N" xr:uid="{00000000-0004-0000-0A00-0000A0010000}"/>
    <hyperlink ref="I240" location="Interactions!B268" display="N" xr:uid="{00000000-0004-0000-0A00-0000A1010000}"/>
    <hyperlink ref="J240" location="Interactions!B269" display="N" xr:uid="{00000000-0004-0000-0A00-0000A2010000}"/>
    <hyperlink ref="K240" location="Interactions!B270" display="N" xr:uid="{00000000-0004-0000-0A00-0000A3010000}"/>
    <hyperlink ref="B241" location="Interactions!B271" display="N" xr:uid="{00000000-0004-0000-0A00-0000A4010000}"/>
    <hyperlink ref="C241" location="Interactions!B272" display="N" xr:uid="{00000000-0004-0000-0A00-0000A5010000}"/>
    <hyperlink ref="D241" location="Interactions!B273" display="Y" xr:uid="{00000000-0004-0000-0A00-0000A6010000}"/>
    <hyperlink ref="E241" location="Interactions!B274" display="Y" xr:uid="{00000000-0004-0000-0A00-0000A7010000}"/>
    <hyperlink ref="F241" location="Interactions!B275" display="Y" xr:uid="{00000000-0004-0000-0A00-0000A8010000}"/>
    <hyperlink ref="G241" location="Interactions!B276" display="Y" xr:uid="{00000000-0004-0000-0A00-0000A9010000}"/>
    <hyperlink ref="H241" location="Interactions!B277" display="Y" xr:uid="{00000000-0004-0000-0A00-0000AA010000}"/>
    <hyperlink ref="I241" location="Interactions!B278" display="Y" xr:uid="{00000000-0004-0000-0A00-0000AB010000}"/>
    <hyperlink ref="J241" location="Interactions!B279" display="Y" xr:uid="{00000000-0004-0000-0A00-0000AC010000}"/>
    <hyperlink ref="K241" location="Interactions!B280" display="Y" xr:uid="{00000000-0004-0000-0A00-0000AD010000}"/>
    <hyperlink ref="B242" location="Interactions!B281" display="N" xr:uid="{00000000-0004-0000-0A00-0000AE010000}"/>
    <hyperlink ref="C242" location="Interactions!B282" display="N" xr:uid="{00000000-0004-0000-0A00-0000AF010000}"/>
    <hyperlink ref="D242" location="Interactions!B283" display="Y" xr:uid="{00000000-0004-0000-0A00-0000B0010000}"/>
    <hyperlink ref="E242" location="Interactions!B284" display="Y" xr:uid="{00000000-0004-0000-0A00-0000B1010000}"/>
    <hyperlink ref="F242" location="Interactions!B285" display="Y" xr:uid="{00000000-0004-0000-0A00-0000B2010000}"/>
    <hyperlink ref="G242" location="Interactions!B286" display="Y" xr:uid="{00000000-0004-0000-0A00-0000B3010000}"/>
    <hyperlink ref="H242" location="Interactions!B287" display="Y" xr:uid="{00000000-0004-0000-0A00-0000B4010000}"/>
    <hyperlink ref="I242" location="Interactions!B288" display="Y" xr:uid="{00000000-0004-0000-0A00-0000B5010000}"/>
    <hyperlink ref="J242" location="Interactions!B289" display="Y" xr:uid="{00000000-0004-0000-0A00-0000B6010000}"/>
    <hyperlink ref="K242" location="Interactions!B290" display="Y" xr:uid="{00000000-0004-0000-0A00-0000B7010000}"/>
    <hyperlink ref="B243" location="Interactions!B291" display="N" xr:uid="{00000000-0004-0000-0A00-0000B8010000}"/>
    <hyperlink ref="C243" location="Interactions!B292" display="N" xr:uid="{00000000-0004-0000-0A00-0000B9010000}"/>
    <hyperlink ref="D243" location="Interactions!B293" display="Y" xr:uid="{00000000-0004-0000-0A00-0000BA010000}"/>
    <hyperlink ref="E243" location="Interactions!B294" display="Y" xr:uid="{00000000-0004-0000-0A00-0000BB010000}"/>
    <hyperlink ref="F243" location="Interactions!B295" display="Y" xr:uid="{00000000-0004-0000-0A00-0000BC010000}"/>
    <hyperlink ref="G243" location="Interactions!B296" display="Y" xr:uid="{00000000-0004-0000-0A00-0000BD010000}"/>
    <hyperlink ref="H243" location="Interactions!B297" display="Y" xr:uid="{00000000-0004-0000-0A00-0000BE010000}"/>
    <hyperlink ref="I243" location="Interactions!B298" display="Y" xr:uid="{00000000-0004-0000-0A00-0000BF010000}"/>
    <hyperlink ref="J243" location="Interactions!B299" display="Y" xr:uid="{00000000-0004-0000-0A00-0000C0010000}"/>
    <hyperlink ref="K243" location="Interactions!B300" display="Y" xr:uid="{00000000-0004-0000-0A00-0000C1010000}"/>
    <hyperlink ref="B244" location="Interactions!B301" display="N" xr:uid="{00000000-0004-0000-0A00-0000C2010000}"/>
    <hyperlink ref="C244" location="Interactions!B302" display="N" xr:uid="{00000000-0004-0000-0A00-0000C3010000}"/>
    <hyperlink ref="D244" location="Interactions!B303" display="Y" xr:uid="{00000000-0004-0000-0A00-0000C4010000}"/>
    <hyperlink ref="E244" location="Interactions!B304" display="Y" xr:uid="{00000000-0004-0000-0A00-0000C5010000}"/>
    <hyperlink ref="F244" location="Interactions!B305" display="Y" xr:uid="{00000000-0004-0000-0A00-0000C6010000}"/>
    <hyperlink ref="G244" location="Interactions!B306" display="Y" xr:uid="{00000000-0004-0000-0A00-0000C7010000}"/>
    <hyperlink ref="H244" location="Interactions!B307" display="Y" xr:uid="{00000000-0004-0000-0A00-0000C8010000}"/>
    <hyperlink ref="I244" location="Interactions!B308" display="Y" xr:uid="{00000000-0004-0000-0A00-0000C9010000}"/>
    <hyperlink ref="J244" location="Interactions!B309" display="Y" xr:uid="{00000000-0004-0000-0A00-0000CA010000}"/>
    <hyperlink ref="K244" location="Interactions!B310" display="Y" xr:uid="{00000000-0004-0000-0A00-0000CB010000}"/>
    <hyperlink ref="B245" location="Interactions!B311" display="N" xr:uid="{00000000-0004-0000-0A00-0000CC010000}"/>
    <hyperlink ref="C245" location="Interactions!B312" display="N" xr:uid="{00000000-0004-0000-0A00-0000CD010000}"/>
    <hyperlink ref="D245" location="Interactions!B313" display="Y" xr:uid="{00000000-0004-0000-0A00-0000CE010000}"/>
    <hyperlink ref="E245" location="Interactions!B314" display="Y" xr:uid="{00000000-0004-0000-0A00-0000CF010000}"/>
    <hyperlink ref="F245" location="Interactions!B315" display="Y" xr:uid="{00000000-0004-0000-0A00-0000D0010000}"/>
    <hyperlink ref="G245" location="Interactions!B316" display="Y" xr:uid="{00000000-0004-0000-0A00-0000D1010000}"/>
    <hyperlink ref="H245" location="Interactions!B317" display="Y" xr:uid="{00000000-0004-0000-0A00-0000D2010000}"/>
    <hyperlink ref="I245" location="Interactions!B318" display="Y" xr:uid="{00000000-0004-0000-0A00-0000D3010000}"/>
    <hyperlink ref="J245" location="Interactions!B319" display="Y" xr:uid="{00000000-0004-0000-0A00-0000D4010000}"/>
    <hyperlink ref="K245" location="Interactions!B320" display="Y" xr:uid="{00000000-0004-0000-0A00-0000D5010000}"/>
    <hyperlink ref="B246" location="Interactions!B321" display="N" xr:uid="{00000000-0004-0000-0A00-0000D6010000}"/>
    <hyperlink ref="C246" location="Interactions!B322" display="N" xr:uid="{00000000-0004-0000-0A00-0000D7010000}"/>
    <hyperlink ref="D246" location="Interactions!B323" display="Y" xr:uid="{00000000-0004-0000-0A00-0000D8010000}"/>
    <hyperlink ref="E246" location="Interactions!B324" display="Y" xr:uid="{00000000-0004-0000-0A00-0000D9010000}"/>
    <hyperlink ref="F246" location="Interactions!B325" display="Y" xr:uid="{00000000-0004-0000-0A00-0000DA010000}"/>
    <hyperlink ref="G246" location="Interactions!B326" display="Y" xr:uid="{00000000-0004-0000-0A00-0000DB010000}"/>
    <hyperlink ref="H246" location="Interactions!B327" display="Y" xr:uid="{00000000-0004-0000-0A00-0000DC010000}"/>
    <hyperlink ref="I246" location="Interactions!B328" display="Y" xr:uid="{00000000-0004-0000-0A00-0000DD010000}"/>
    <hyperlink ref="J246" location="Interactions!B329" display="Y" xr:uid="{00000000-0004-0000-0A00-0000DE010000}"/>
    <hyperlink ref="K246" location="Interactions!B330" display="Y" xr:uid="{00000000-0004-0000-0A00-0000DF010000}"/>
    <hyperlink ref="B247" location="Interactions!B331" display="N" xr:uid="{00000000-0004-0000-0A00-0000E0010000}"/>
    <hyperlink ref="C247" location="Interactions!B332" display="N" xr:uid="{00000000-0004-0000-0A00-0000E1010000}"/>
    <hyperlink ref="D247" location="Interactions!B333" display="Y" xr:uid="{00000000-0004-0000-0A00-0000E2010000}"/>
    <hyperlink ref="E247" location="Interactions!B334" display="Y" xr:uid="{00000000-0004-0000-0A00-0000E3010000}"/>
    <hyperlink ref="F247" location="Interactions!B335" display="Y" xr:uid="{00000000-0004-0000-0A00-0000E4010000}"/>
    <hyperlink ref="G247" location="Interactions!B336" display="Y" xr:uid="{00000000-0004-0000-0A00-0000E5010000}"/>
    <hyperlink ref="H247" location="Interactions!B337" display="Y" xr:uid="{00000000-0004-0000-0A00-0000E6010000}"/>
    <hyperlink ref="I247" location="Interactions!B338" display="Y" xr:uid="{00000000-0004-0000-0A00-0000E7010000}"/>
    <hyperlink ref="J247" location="Interactions!B339" display="Y" xr:uid="{00000000-0004-0000-0A00-0000E8010000}"/>
    <hyperlink ref="K247" location="Interactions!B340" display="Y" xr:uid="{00000000-0004-0000-0A00-0000E9010000}"/>
    <hyperlink ref="B248" location="Interactions!B341" display="N" xr:uid="{00000000-0004-0000-0A00-0000EA010000}"/>
    <hyperlink ref="C248" location="Interactions!B342" display="N" xr:uid="{00000000-0004-0000-0A00-0000EB010000}"/>
    <hyperlink ref="D248" location="Interactions!B343" display="Y" xr:uid="{00000000-0004-0000-0A00-0000EC010000}"/>
    <hyperlink ref="E248" location="Interactions!B344" display="Y" xr:uid="{00000000-0004-0000-0A00-0000ED010000}"/>
    <hyperlink ref="F248" location="Interactions!B345" display="Y" xr:uid="{00000000-0004-0000-0A00-0000EE010000}"/>
    <hyperlink ref="G248" location="Interactions!B346" display="Y" xr:uid="{00000000-0004-0000-0A00-0000EF010000}"/>
    <hyperlink ref="H248" location="Interactions!B347" display="Y" xr:uid="{00000000-0004-0000-0A00-0000F0010000}"/>
    <hyperlink ref="I248" location="Interactions!B348" display="Y" xr:uid="{00000000-0004-0000-0A00-0000F1010000}"/>
    <hyperlink ref="J248" location="Interactions!B349" display="Y" xr:uid="{00000000-0004-0000-0A00-0000F2010000}"/>
    <hyperlink ref="K248" location="Interactions!B350" display="Y" xr:uid="{00000000-0004-0000-0A00-0000F3010000}"/>
    <hyperlink ref="B251" location="Interactions!$B$239" display="Interactions!$B$239" xr:uid="{00000000-0004-0000-0A00-0000F4010000}"/>
    <hyperlink ref="B252" location="Interactions!$C$239" display="Interactions!$C$239" xr:uid="{00000000-0004-0000-0A00-0000F5010000}"/>
    <hyperlink ref="B253" location="Interactions!$D$239" display="Interactions!$D$239" xr:uid="{00000000-0004-0000-0A00-0000F6010000}"/>
    <hyperlink ref="B254" location="Interactions!$E$239" display="Interactions!$E$239" xr:uid="{00000000-0004-0000-0A00-0000F7010000}"/>
    <hyperlink ref="B255" location="Interactions!$F$239" display="Interactions!$F$239" xr:uid="{00000000-0004-0000-0A00-0000F8010000}"/>
    <hyperlink ref="B256" location="Interactions!$G$239" display="Interactions!$G$239" xr:uid="{00000000-0004-0000-0A00-0000F9010000}"/>
    <hyperlink ref="B257" location="Interactions!$H$239" display="Interactions!$H$239" xr:uid="{00000000-0004-0000-0A00-0000FA010000}"/>
    <hyperlink ref="B258" location="Interactions!$I$239" display="Interactions!$I$239" xr:uid="{00000000-0004-0000-0A00-0000FB010000}"/>
    <hyperlink ref="B259" location="Interactions!$J$239" display="Interactions!$J$239" xr:uid="{00000000-0004-0000-0A00-0000FC010000}"/>
    <hyperlink ref="B260" location="Interactions!$K$239" display="Interactions!$K$239" xr:uid="{00000000-0004-0000-0A00-0000FD010000}"/>
    <hyperlink ref="B261" location="Interactions!$B$240" display="Interactions!$B$240" xr:uid="{00000000-0004-0000-0A00-0000FE010000}"/>
    <hyperlink ref="B262" location="Interactions!$C$240" display="Interactions!$C$240" xr:uid="{00000000-0004-0000-0A00-0000FF010000}"/>
    <hyperlink ref="B263" location="Interactions!$D$240" display="Interactions!$D$240" xr:uid="{00000000-0004-0000-0A00-000000020000}"/>
    <hyperlink ref="B264" location="Interactions!$E$240" display="Interactions!$E$240" xr:uid="{00000000-0004-0000-0A00-000001020000}"/>
    <hyperlink ref="B265" location="Interactions!$F$240" display="Interactions!$F$240" xr:uid="{00000000-0004-0000-0A00-000002020000}"/>
    <hyperlink ref="B266" location="Interactions!$G$240" display="Interactions!$G$240" xr:uid="{00000000-0004-0000-0A00-000003020000}"/>
    <hyperlink ref="B267" location="Interactions!$H$240" display="Interactions!$H$240" xr:uid="{00000000-0004-0000-0A00-000004020000}"/>
    <hyperlink ref="B268" location="Interactions!$I$240" display="Interactions!$I$240" xr:uid="{00000000-0004-0000-0A00-000005020000}"/>
    <hyperlink ref="B269" location="Interactions!$J$240" display="Interactions!$J$240" xr:uid="{00000000-0004-0000-0A00-000006020000}"/>
    <hyperlink ref="B270" location="Interactions!$K$240" display="Interactions!$K$240" xr:uid="{00000000-0004-0000-0A00-000007020000}"/>
    <hyperlink ref="B271" location="Interactions!$B$241" display="Interactions!$B$241" xr:uid="{00000000-0004-0000-0A00-000008020000}"/>
    <hyperlink ref="B272" location="Interactions!$C$241" display="Interactions!$C$241" xr:uid="{00000000-0004-0000-0A00-000009020000}"/>
    <hyperlink ref="B273" location="Interactions!$D$241" display="Interactions!$D$241" xr:uid="{00000000-0004-0000-0A00-00000A020000}"/>
    <hyperlink ref="B274" location="Interactions!$E$241" display="Interactions!$E$241" xr:uid="{00000000-0004-0000-0A00-00000B020000}"/>
    <hyperlink ref="B275" location="Interactions!$F$241" display="Interactions!$F$241" xr:uid="{00000000-0004-0000-0A00-00000C020000}"/>
    <hyperlink ref="B276" location="Interactions!$G$241" display="Interactions!$G$241" xr:uid="{00000000-0004-0000-0A00-00000D020000}"/>
    <hyperlink ref="B277" location="Interactions!$H$241" display="Interactions!$H$241" xr:uid="{00000000-0004-0000-0A00-00000E020000}"/>
    <hyperlink ref="B278" location="Interactions!$I$241" display="Interactions!$I$241" xr:uid="{00000000-0004-0000-0A00-00000F020000}"/>
    <hyperlink ref="B279" location="Interactions!$J$241" display="Interactions!$J$241" xr:uid="{00000000-0004-0000-0A00-000010020000}"/>
    <hyperlink ref="B280" location="Interactions!$K$241" display="Interactions!$K$241" xr:uid="{00000000-0004-0000-0A00-000011020000}"/>
    <hyperlink ref="B281" location="Interactions!$B$242" display="Interactions!$B$242" xr:uid="{00000000-0004-0000-0A00-000012020000}"/>
    <hyperlink ref="B282" location="Interactions!$C$242" display="Interactions!$C$242" xr:uid="{00000000-0004-0000-0A00-000013020000}"/>
    <hyperlink ref="B283" location="Interactions!$D$242" display="Interactions!$D$242" xr:uid="{00000000-0004-0000-0A00-000014020000}"/>
    <hyperlink ref="B284" location="Interactions!$E$242" display="Interactions!$E$242" xr:uid="{00000000-0004-0000-0A00-000015020000}"/>
    <hyperlink ref="B285" location="Interactions!$F$242" display="Interactions!$F$242" xr:uid="{00000000-0004-0000-0A00-000016020000}"/>
    <hyperlink ref="B286" location="Interactions!$G$242" display="Interactions!$G$242" xr:uid="{00000000-0004-0000-0A00-000017020000}"/>
    <hyperlink ref="B287" location="Interactions!$H$242" display="Interactions!$H$242" xr:uid="{00000000-0004-0000-0A00-000018020000}"/>
    <hyperlink ref="B288" location="Interactions!$I$242" display="Interactions!$I$242" xr:uid="{00000000-0004-0000-0A00-000019020000}"/>
    <hyperlink ref="B289" location="Interactions!$J$242" display="Interactions!$J$242" xr:uid="{00000000-0004-0000-0A00-00001A020000}"/>
    <hyperlink ref="B290" location="Interactions!$K$242" display="Interactions!$K$242" xr:uid="{00000000-0004-0000-0A00-00001B020000}"/>
    <hyperlink ref="B291" location="Interactions!$B$243" display="Interactions!$B$243" xr:uid="{00000000-0004-0000-0A00-00001C020000}"/>
    <hyperlink ref="B292" location="Interactions!$C$243" display="Interactions!$C$243" xr:uid="{00000000-0004-0000-0A00-00001D020000}"/>
    <hyperlink ref="B293" location="Interactions!$D$243" display="Interactions!$D$243" xr:uid="{00000000-0004-0000-0A00-00001E020000}"/>
    <hyperlink ref="B294" location="Interactions!$E$243" display="Interactions!$E$243" xr:uid="{00000000-0004-0000-0A00-00001F020000}"/>
    <hyperlink ref="B295" location="Interactions!$F$243" display="Interactions!$F$243" xr:uid="{00000000-0004-0000-0A00-000020020000}"/>
    <hyperlink ref="B296" location="Interactions!$G$243" display="Interactions!$G$243" xr:uid="{00000000-0004-0000-0A00-000021020000}"/>
    <hyperlink ref="B297" location="Interactions!$H$243" display="Interactions!$H$243" xr:uid="{00000000-0004-0000-0A00-000022020000}"/>
    <hyperlink ref="B298" location="Interactions!$I$243" display="Interactions!$I$243" xr:uid="{00000000-0004-0000-0A00-000023020000}"/>
    <hyperlink ref="B299" location="Interactions!$J$243" display="Interactions!$J$243" xr:uid="{00000000-0004-0000-0A00-000024020000}"/>
    <hyperlink ref="B300" location="Interactions!$K$243" display="Interactions!$K$243" xr:uid="{00000000-0004-0000-0A00-000025020000}"/>
    <hyperlink ref="B301" location="Interactions!$B$244" display="Interactions!$B$244" xr:uid="{00000000-0004-0000-0A00-000026020000}"/>
    <hyperlink ref="B302" location="Interactions!$C$244" display="Interactions!$C$244" xr:uid="{00000000-0004-0000-0A00-000027020000}"/>
    <hyperlink ref="B303" location="Interactions!$D$244" display="Interactions!$D$244" xr:uid="{00000000-0004-0000-0A00-000028020000}"/>
    <hyperlink ref="B304" location="Interactions!$E$244" display="Interactions!$E$244" xr:uid="{00000000-0004-0000-0A00-000029020000}"/>
    <hyperlink ref="B305" location="Interactions!$F$244" display="Interactions!$F$244" xr:uid="{00000000-0004-0000-0A00-00002A020000}"/>
    <hyperlink ref="B306" location="Interactions!$G$244" display="Interactions!$G$244" xr:uid="{00000000-0004-0000-0A00-00002B020000}"/>
    <hyperlink ref="B307" location="Interactions!$H$244" display="Interactions!$H$244" xr:uid="{00000000-0004-0000-0A00-00002C020000}"/>
    <hyperlink ref="B308" location="Interactions!$I$244" display="Interactions!$I$244" xr:uid="{00000000-0004-0000-0A00-00002D020000}"/>
    <hyperlink ref="B309" location="Interactions!$J$244" display="Interactions!$J$244" xr:uid="{00000000-0004-0000-0A00-00002E020000}"/>
    <hyperlink ref="B310" location="Interactions!$K$244" display="Interactions!$K$244" xr:uid="{00000000-0004-0000-0A00-00002F020000}"/>
    <hyperlink ref="B311" location="Interactions!$B$245" display="Interactions!$B$245" xr:uid="{00000000-0004-0000-0A00-000030020000}"/>
    <hyperlink ref="B312" location="Interactions!$C$245" display="Interactions!$C$245" xr:uid="{00000000-0004-0000-0A00-000031020000}"/>
    <hyperlink ref="B313" location="Interactions!$D$245" display="Interactions!$D$245" xr:uid="{00000000-0004-0000-0A00-000032020000}"/>
    <hyperlink ref="B314" location="Interactions!$E$245" display="Interactions!$E$245" xr:uid="{00000000-0004-0000-0A00-000033020000}"/>
    <hyperlink ref="B315" location="Interactions!$F$245" display="Interactions!$F$245" xr:uid="{00000000-0004-0000-0A00-000034020000}"/>
    <hyperlink ref="B316" location="Interactions!$G$245" display="Interactions!$G$245" xr:uid="{00000000-0004-0000-0A00-000035020000}"/>
    <hyperlink ref="B317" location="Interactions!$H$245" display="Interactions!$H$245" xr:uid="{00000000-0004-0000-0A00-000036020000}"/>
    <hyperlink ref="B318" location="Interactions!$I$245" display="Interactions!$I$245" xr:uid="{00000000-0004-0000-0A00-000037020000}"/>
    <hyperlink ref="B319" location="Interactions!$J$245" display="Interactions!$J$245" xr:uid="{00000000-0004-0000-0A00-000038020000}"/>
    <hyperlink ref="B320" location="Interactions!$K$245" display="Interactions!$K$245" xr:uid="{00000000-0004-0000-0A00-000039020000}"/>
    <hyperlink ref="B321" location="Interactions!$B$246" display="Interactions!$B$246" xr:uid="{00000000-0004-0000-0A00-00003A020000}"/>
    <hyperlink ref="B322" location="Interactions!$C$246" display="Interactions!$C$246" xr:uid="{00000000-0004-0000-0A00-00003B020000}"/>
    <hyperlink ref="B323" location="Interactions!$D$246" display="Interactions!$D$246" xr:uid="{00000000-0004-0000-0A00-00003C020000}"/>
    <hyperlink ref="B324" location="Interactions!$E$246" display="Interactions!$E$246" xr:uid="{00000000-0004-0000-0A00-00003D020000}"/>
    <hyperlink ref="B325" location="Interactions!$F$246" display="Interactions!$F$246" xr:uid="{00000000-0004-0000-0A00-00003E020000}"/>
    <hyperlink ref="B326" location="Interactions!$G$246" display="Interactions!$G$246" xr:uid="{00000000-0004-0000-0A00-00003F020000}"/>
    <hyperlink ref="B327" location="Interactions!$H$246" display="Interactions!$H$246" xr:uid="{00000000-0004-0000-0A00-000040020000}"/>
    <hyperlink ref="B328" location="Interactions!$I$246" display="Interactions!$I$246" xr:uid="{00000000-0004-0000-0A00-000041020000}"/>
    <hyperlink ref="B329" location="Interactions!$J$246" display="Interactions!$J$246" xr:uid="{00000000-0004-0000-0A00-000042020000}"/>
    <hyperlink ref="B330" location="Interactions!$K$246" display="Interactions!$K$246" xr:uid="{00000000-0004-0000-0A00-000043020000}"/>
    <hyperlink ref="B331" location="Interactions!$B$247" display="Interactions!$B$247" xr:uid="{00000000-0004-0000-0A00-000044020000}"/>
    <hyperlink ref="B332" location="Interactions!$C$247" display="Interactions!$C$247" xr:uid="{00000000-0004-0000-0A00-000045020000}"/>
    <hyperlink ref="B333" location="Interactions!$D$247" display="Interactions!$D$247" xr:uid="{00000000-0004-0000-0A00-000046020000}"/>
    <hyperlink ref="B334" location="Interactions!$E$247" display="Interactions!$E$247" xr:uid="{00000000-0004-0000-0A00-000047020000}"/>
    <hyperlink ref="B335" location="Interactions!$F$247" display="Interactions!$F$247" xr:uid="{00000000-0004-0000-0A00-000048020000}"/>
    <hyperlink ref="B336" location="Interactions!$G$247" display="Interactions!$G$247" xr:uid="{00000000-0004-0000-0A00-000049020000}"/>
    <hyperlink ref="B337" location="Interactions!$H$247" display="Interactions!$H$247" xr:uid="{00000000-0004-0000-0A00-00004A020000}"/>
    <hyperlink ref="B338" location="Interactions!$I$247" display="Interactions!$I$247" xr:uid="{00000000-0004-0000-0A00-00004B020000}"/>
    <hyperlink ref="B339" location="Interactions!$J$247" display="Interactions!$J$247" xr:uid="{00000000-0004-0000-0A00-00004C020000}"/>
    <hyperlink ref="B340" location="Interactions!$K$247" display="Interactions!$K$247" xr:uid="{00000000-0004-0000-0A00-00004D020000}"/>
    <hyperlink ref="B341" location="Interactions!$B$248" display="Interactions!$B$248" xr:uid="{00000000-0004-0000-0A00-00004E020000}"/>
    <hyperlink ref="B342" location="Interactions!$C$248" display="Interactions!$C$248" xr:uid="{00000000-0004-0000-0A00-00004F020000}"/>
    <hyperlink ref="B343" location="Interactions!$D$248" display="Interactions!$D$248" xr:uid="{00000000-0004-0000-0A00-000050020000}"/>
    <hyperlink ref="B344" location="Interactions!$E$248" display="Interactions!$E$248" xr:uid="{00000000-0004-0000-0A00-000051020000}"/>
    <hyperlink ref="B345" location="Interactions!$F$248" display="Interactions!$F$248" xr:uid="{00000000-0004-0000-0A00-000052020000}"/>
    <hyperlink ref="B346" location="Interactions!$G$248" display="Interactions!$G$248" xr:uid="{00000000-0004-0000-0A00-000053020000}"/>
    <hyperlink ref="B347" location="Interactions!$H$248" display="Interactions!$H$248" xr:uid="{00000000-0004-0000-0A00-000054020000}"/>
    <hyperlink ref="B348" location="Interactions!$I$248" display="Interactions!$I$248" xr:uid="{00000000-0004-0000-0A00-000055020000}"/>
    <hyperlink ref="B349" location="Interactions!$J$248" display="Interactions!$J$248" xr:uid="{00000000-0004-0000-0A00-000056020000}"/>
    <hyperlink ref="B350" location="Interactions!$K$248" display="Interactions!$K$248" xr:uid="{00000000-0004-0000-0A00-00005702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808080"/>
  </sheetPr>
  <dimension ref="A1:DN116"/>
  <sheetViews>
    <sheetView workbookViewId="0"/>
  </sheetViews>
  <sheetFormatPr defaultRowHeight="15" x14ac:dyDescent="0.25"/>
  <cols>
    <col min="1" max="1" width="18.28515625" customWidth="1"/>
    <col min="2" max="2" width="22.5703125" customWidth="1"/>
    <col min="3" max="3" width="23.7109375" customWidth="1"/>
    <col min="4" max="4" width="21.5703125" customWidth="1"/>
    <col min="5" max="5" width="19.28515625" customWidth="1"/>
    <col min="6" max="6" width="13.85546875" customWidth="1"/>
    <col min="7" max="7" width="10.5703125" customWidth="1"/>
    <col min="8" max="8" width="8.28515625" customWidth="1"/>
    <col min="9" max="118" width="9.42578125" customWidth="1"/>
  </cols>
  <sheetData>
    <row r="1" spans="1:118" x14ac:dyDescent="0.25">
      <c r="A1" s="1" t="s">
        <v>0</v>
      </c>
      <c r="B1" s="1" t="s">
        <v>1</v>
      </c>
      <c r="C1" s="1" t="s">
        <v>149</v>
      </c>
      <c r="D1" s="1" t="s">
        <v>150</v>
      </c>
    </row>
    <row r="2" spans="1:118" x14ac:dyDescent="0.25">
      <c r="A2" t="s">
        <v>159</v>
      </c>
      <c r="B2" t="s">
        <v>160</v>
      </c>
      <c r="C2" t="s">
        <v>5</v>
      </c>
      <c r="D2" t="s">
        <v>5</v>
      </c>
    </row>
    <row r="4" spans="1:118" x14ac:dyDescent="0.25">
      <c r="B4" s="1" t="str">
        <f>'Population Definitions'!$A$2</f>
        <v>0-4M</v>
      </c>
      <c r="C4" s="1" t="str">
        <f>'Population Definitions'!$A$3</f>
        <v>0-4F</v>
      </c>
      <c r="D4" s="1" t="str">
        <f>'Population Definitions'!$A$4</f>
        <v>5-14M</v>
      </c>
      <c r="E4" s="1" t="str">
        <f>'Population Definitions'!$A$5</f>
        <v>5-14F</v>
      </c>
      <c r="F4" s="1" t="str">
        <f>'Population Definitions'!$A$6</f>
        <v>15-49M</v>
      </c>
      <c r="G4" s="1" t="str">
        <f>'Population Definitions'!$A$7</f>
        <v>15-49F</v>
      </c>
      <c r="H4" s="1" t="str">
        <f>'Population Definitions'!$A$8</f>
        <v>50-69M</v>
      </c>
      <c r="I4" s="1" t="str">
        <f>'Population Definitions'!$A$9</f>
        <v>50-69F</v>
      </c>
      <c r="J4" s="1" t="str">
        <f>'Population Definitions'!$B$10</f>
        <v>70+M</v>
      </c>
      <c r="K4" s="1" t="str">
        <f>'Population Definitions'!$B$11</f>
        <v>70+F</v>
      </c>
    </row>
    <row r="5" spans="1:118" x14ac:dyDescent="0.25">
      <c r="A5" s="1" t="str">
        <f>'Population Definitions'!$A$2</f>
        <v>0-4M</v>
      </c>
      <c r="B5" s="4" t="s">
        <v>55</v>
      </c>
      <c r="C5" s="5" t="s">
        <v>152</v>
      </c>
      <c r="D5" s="5" t="s">
        <v>151</v>
      </c>
      <c r="E5" s="5" t="s">
        <v>152</v>
      </c>
      <c r="F5" s="5" t="s">
        <v>152</v>
      </c>
      <c r="G5" s="5" t="s">
        <v>152</v>
      </c>
      <c r="H5" s="5" t="s">
        <v>152</v>
      </c>
      <c r="I5" s="5" t="s">
        <v>152</v>
      </c>
      <c r="J5" s="5" t="s">
        <v>152</v>
      </c>
      <c r="K5" s="5" t="s">
        <v>152</v>
      </c>
    </row>
    <row r="6" spans="1:118" x14ac:dyDescent="0.25">
      <c r="A6" s="1" t="str">
        <f>'Population Definitions'!$A$3</f>
        <v>0-4F</v>
      </c>
      <c r="B6" s="5" t="s">
        <v>152</v>
      </c>
      <c r="C6" s="4" t="s">
        <v>55</v>
      </c>
      <c r="D6" s="5" t="s">
        <v>152</v>
      </c>
      <c r="E6" s="5" t="s">
        <v>151</v>
      </c>
      <c r="F6" s="5" t="s">
        <v>152</v>
      </c>
      <c r="G6" s="5" t="s">
        <v>152</v>
      </c>
      <c r="H6" s="5" t="s">
        <v>152</v>
      </c>
      <c r="I6" s="5" t="s">
        <v>152</v>
      </c>
      <c r="J6" s="5" t="s">
        <v>152</v>
      </c>
      <c r="K6" s="5" t="s">
        <v>152</v>
      </c>
    </row>
    <row r="7" spans="1:118" x14ac:dyDescent="0.25">
      <c r="A7" s="1" t="str">
        <f>'Population Definitions'!$A$4</f>
        <v>5-14M</v>
      </c>
      <c r="B7" s="5" t="s">
        <v>152</v>
      </c>
      <c r="C7" s="5" t="s">
        <v>152</v>
      </c>
      <c r="D7" s="4" t="s">
        <v>55</v>
      </c>
      <c r="E7" s="5" t="s">
        <v>152</v>
      </c>
      <c r="F7" s="5" t="s">
        <v>151</v>
      </c>
      <c r="G7" s="5" t="s">
        <v>152</v>
      </c>
      <c r="H7" s="5" t="s">
        <v>152</v>
      </c>
      <c r="I7" s="5" t="s">
        <v>152</v>
      </c>
      <c r="J7" s="5" t="s">
        <v>152</v>
      </c>
      <c r="K7" s="5" t="s">
        <v>152</v>
      </c>
    </row>
    <row r="8" spans="1:118" x14ac:dyDescent="0.25">
      <c r="A8" s="1" t="str">
        <f>'Population Definitions'!$A$5</f>
        <v>5-14F</v>
      </c>
      <c r="B8" s="5" t="s">
        <v>152</v>
      </c>
      <c r="C8" s="5" t="s">
        <v>152</v>
      </c>
      <c r="D8" s="5" t="s">
        <v>152</v>
      </c>
      <c r="E8" s="4" t="s">
        <v>55</v>
      </c>
      <c r="F8" s="5" t="s">
        <v>152</v>
      </c>
      <c r="G8" s="5" t="s">
        <v>151</v>
      </c>
      <c r="H8" s="5" t="s">
        <v>152</v>
      </c>
      <c r="I8" s="5" t="s">
        <v>152</v>
      </c>
      <c r="J8" s="5" t="s">
        <v>152</v>
      </c>
      <c r="K8" s="5" t="s">
        <v>152</v>
      </c>
    </row>
    <row r="9" spans="1:118" x14ac:dyDescent="0.25">
      <c r="A9" s="1" t="str">
        <f>'Population Definitions'!$A$6</f>
        <v>15-49M</v>
      </c>
      <c r="B9" s="5" t="s">
        <v>152</v>
      </c>
      <c r="C9" s="5" t="s">
        <v>152</v>
      </c>
      <c r="D9" s="5" t="s">
        <v>152</v>
      </c>
      <c r="E9" s="5" t="s">
        <v>152</v>
      </c>
      <c r="F9" s="4" t="s">
        <v>55</v>
      </c>
      <c r="G9" s="5" t="s">
        <v>152</v>
      </c>
      <c r="H9" s="5" t="s">
        <v>151</v>
      </c>
      <c r="I9" s="5" t="s">
        <v>152</v>
      </c>
      <c r="J9" s="5" t="s">
        <v>152</v>
      </c>
      <c r="K9" s="5" t="s">
        <v>152</v>
      </c>
    </row>
    <row r="10" spans="1:118" x14ac:dyDescent="0.25">
      <c r="A10" s="1" t="str">
        <f>'Population Definitions'!$A$7</f>
        <v>15-49F</v>
      </c>
      <c r="B10" s="5" t="s">
        <v>152</v>
      </c>
      <c r="C10" s="5" t="s">
        <v>152</v>
      </c>
      <c r="D10" s="5" t="s">
        <v>152</v>
      </c>
      <c r="E10" s="5" t="s">
        <v>152</v>
      </c>
      <c r="F10" s="5" t="s">
        <v>152</v>
      </c>
      <c r="G10" s="4" t="s">
        <v>55</v>
      </c>
      <c r="H10" s="5" t="s">
        <v>152</v>
      </c>
      <c r="I10" s="5" t="s">
        <v>151</v>
      </c>
      <c r="J10" s="5" t="s">
        <v>152</v>
      </c>
      <c r="K10" s="5" t="s">
        <v>152</v>
      </c>
    </row>
    <row r="11" spans="1:118" x14ac:dyDescent="0.25">
      <c r="A11" s="1" t="str">
        <f>'Population Definitions'!$A$8</f>
        <v>50-69M</v>
      </c>
      <c r="B11" s="5" t="s">
        <v>152</v>
      </c>
      <c r="C11" s="5" t="s">
        <v>152</v>
      </c>
      <c r="D11" s="5" t="s">
        <v>152</v>
      </c>
      <c r="E11" s="5" t="s">
        <v>152</v>
      </c>
      <c r="F11" s="5" t="s">
        <v>152</v>
      </c>
      <c r="G11" s="5" t="s">
        <v>152</v>
      </c>
      <c r="H11" s="4" t="s">
        <v>55</v>
      </c>
      <c r="I11" s="5" t="s">
        <v>152</v>
      </c>
      <c r="J11" s="5" t="s">
        <v>151</v>
      </c>
      <c r="K11" s="5" t="s">
        <v>152</v>
      </c>
    </row>
    <row r="12" spans="1:118" x14ac:dyDescent="0.25">
      <c r="A12" s="1" t="str">
        <f>'Population Definitions'!$A$9</f>
        <v>50-69F</v>
      </c>
      <c r="B12" s="5" t="s">
        <v>152</v>
      </c>
      <c r="C12" s="5" t="s">
        <v>152</v>
      </c>
      <c r="D12" s="5" t="s">
        <v>152</v>
      </c>
      <c r="E12" s="5" t="s">
        <v>152</v>
      </c>
      <c r="F12" s="5" t="s">
        <v>152</v>
      </c>
      <c r="G12" s="5" t="s">
        <v>152</v>
      </c>
      <c r="H12" s="5" t="s">
        <v>152</v>
      </c>
      <c r="I12" s="4" t="s">
        <v>55</v>
      </c>
      <c r="J12" s="5" t="s">
        <v>152</v>
      </c>
      <c r="K12" s="5" t="s">
        <v>151</v>
      </c>
    </row>
    <row r="13" spans="1:118" x14ac:dyDescent="0.25">
      <c r="A13" s="1" t="str">
        <f>'Population Definitions'!$B$10</f>
        <v>70+M</v>
      </c>
      <c r="B13" s="5" t="s">
        <v>152</v>
      </c>
      <c r="C13" s="5" t="s">
        <v>152</v>
      </c>
      <c r="D13" s="5" t="s">
        <v>152</v>
      </c>
      <c r="E13" s="5" t="s">
        <v>152</v>
      </c>
      <c r="F13" s="5" t="s">
        <v>152</v>
      </c>
      <c r="G13" s="5" t="s">
        <v>152</v>
      </c>
      <c r="H13" s="5" t="s">
        <v>152</v>
      </c>
      <c r="I13" s="5" t="s">
        <v>152</v>
      </c>
      <c r="J13" s="4" t="s">
        <v>55</v>
      </c>
      <c r="K13" s="5" t="s">
        <v>152</v>
      </c>
    </row>
    <row r="14" spans="1:118" x14ac:dyDescent="0.25">
      <c r="A14" s="1" t="str">
        <f>'Population Definitions'!$B$11</f>
        <v>70+F</v>
      </c>
      <c r="B14" s="5" t="s">
        <v>152</v>
      </c>
      <c r="C14" s="5" t="s">
        <v>152</v>
      </c>
      <c r="D14" s="5" t="s">
        <v>152</v>
      </c>
      <c r="E14" s="5" t="s">
        <v>152</v>
      </c>
      <c r="F14" s="5" t="s">
        <v>152</v>
      </c>
      <c r="G14" s="5" t="s">
        <v>152</v>
      </c>
      <c r="H14" s="5" t="s">
        <v>152</v>
      </c>
      <c r="I14" s="5" t="s">
        <v>152</v>
      </c>
      <c r="J14" s="5" t="s">
        <v>152</v>
      </c>
      <c r="K14" s="4" t="s">
        <v>55</v>
      </c>
    </row>
    <row r="16" spans="1:118" x14ac:dyDescent="0.25">
      <c r="A16" s="1" t="s">
        <v>153</v>
      </c>
      <c r="B16" s="1"/>
      <c r="C16" s="1" t="s">
        <v>154</v>
      </c>
      <c r="D16" s="1" t="s">
        <v>23</v>
      </c>
      <c r="E16" s="1" t="s">
        <v>24</v>
      </c>
      <c r="F16" s="1" t="s">
        <v>25</v>
      </c>
      <c r="G16" s="1" t="s">
        <v>28</v>
      </c>
      <c r="H16" s="1"/>
      <c r="I16" s="1">
        <v>1990</v>
      </c>
      <c r="J16" s="1">
        <v>1991</v>
      </c>
      <c r="K16" s="1">
        <v>1992</v>
      </c>
      <c r="L16" s="1">
        <v>1993</v>
      </c>
      <c r="M16" s="1">
        <v>1994</v>
      </c>
      <c r="N16" s="1">
        <v>1995</v>
      </c>
      <c r="O16" s="1">
        <v>1996</v>
      </c>
      <c r="P16" s="1">
        <v>1997</v>
      </c>
      <c r="Q16" s="1">
        <v>1998</v>
      </c>
      <c r="R16" s="1">
        <v>1999</v>
      </c>
      <c r="S16" s="1">
        <v>2000</v>
      </c>
      <c r="T16" s="1">
        <v>2001</v>
      </c>
      <c r="U16" s="1">
        <v>2002</v>
      </c>
      <c r="V16" s="1">
        <v>2003</v>
      </c>
      <c r="W16" s="1">
        <v>2004</v>
      </c>
      <c r="X16" s="1">
        <v>2005</v>
      </c>
      <c r="Y16" s="1">
        <v>2006</v>
      </c>
      <c r="Z16" s="1">
        <v>2007</v>
      </c>
      <c r="AA16" s="1">
        <v>2008</v>
      </c>
      <c r="AB16" s="1">
        <v>2009</v>
      </c>
      <c r="AC16" s="1">
        <v>2010</v>
      </c>
      <c r="AD16" s="1">
        <v>2011</v>
      </c>
      <c r="AE16" s="1">
        <v>2012</v>
      </c>
      <c r="AF16" s="1">
        <v>2013</v>
      </c>
      <c r="AG16" s="1">
        <v>2014</v>
      </c>
      <c r="AH16" s="1">
        <v>2015</v>
      </c>
      <c r="AI16" s="1">
        <v>2016</v>
      </c>
      <c r="AJ16" s="1">
        <v>2017</v>
      </c>
      <c r="AK16" s="1">
        <v>2018</v>
      </c>
      <c r="AL16" s="1">
        <v>2019</v>
      </c>
      <c r="AM16" s="1">
        <v>2020</v>
      </c>
      <c r="AN16" s="1">
        <v>2021</v>
      </c>
      <c r="AO16" s="1">
        <v>2022</v>
      </c>
      <c r="AP16" s="1">
        <v>2023</v>
      </c>
      <c r="AQ16" s="1">
        <v>2024</v>
      </c>
      <c r="AR16" s="1">
        <v>2025</v>
      </c>
      <c r="AS16" s="1">
        <v>2026</v>
      </c>
      <c r="AT16" s="1">
        <v>2027</v>
      </c>
      <c r="AU16" s="1">
        <v>2028</v>
      </c>
      <c r="AV16" s="1">
        <v>2029</v>
      </c>
      <c r="AW16" s="1">
        <v>2030</v>
      </c>
      <c r="AX16" s="1">
        <v>2031</v>
      </c>
      <c r="AY16" s="1">
        <v>2032</v>
      </c>
      <c r="AZ16" s="1">
        <v>2033</v>
      </c>
      <c r="BA16" s="1">
        <v>2034</v>
      </c>
      <c r="BB16" s="1">
        <v>2035</v>
      </c>
      <c r="BC16" s="1">
        <v>2036</v>
      </c>
      <c r="BD16" s="1">
        <v>2037</v>
      </c>
      <c r="BE16" s="1">
        <v>2038</v>
      </c>
      <c r="BF16" s="1">
        <v>2039</v>
      </c>
      <c r="BG16" s="1">
        <v>2040</v>
      </c>
      <c r="BH16" s="1">
        <v>2041</v>
      </c>
      <c r="BI16" s="1">
        <v>2042</v>
      </c>
      <c r="BJ16" s="1">
        <v>2043</v>
      </c>
      <c r="BK16" s="1">
        <v>2044</v>
      </c>
      <c r="BL16" s="1">
        <v>2045</v>
      </c>
      <c r="BM16" s="1">
        <v>2046</v>
      </c>
      <c r="BN16" s="1">
        <v>2047</v>
      </c>
      <c r="BO16" s="1">
        <v>2048</v>
      </c>
      <c r="BP16" s="1">
        <v>2049</v>
      </c>
      <c r="BQ16" s="1">
        <v>2050</v>
      </c>
      <c r="BR16" s="1">
        <v>2051</v>
      </c>
      <c r="BS16" s="1">
        <v>2052</v>
      </c>
      <c r="BT16" s="1">
        <v>2053</v>
      </c>
      <c r="BU16" s="1">
        <v>2054</v>
      </c>
      <c r="BV16" s="1">
        <v>2055</v>
      </c>
      <c r="BW16" s="1">
        <v>2056</v>
      </c>
      <c r="BX16" s="1">
        <v>2057</v>
      </c>
      <c r="BY16" s="1">
        <v>2058</v>
      </c>
      <c r="BZ16" s="1">
        <v>2059</v>
      </c>
      <c r="CA16" s="1">
        <v>2060</v>
      </c>
      <c r="CB16" s="1">
        <v>2061</v>
      </c>
      <c r="CC16" s="1">
        <v>2062</v>
      </c>
      <c r="CD16" s="1">
        <v>2063</v>
      </c>
      <c r="CE16" s="1">
        <v>2064</v>
      </c>
      <c r="CF16" s="1">
        <v>2065</v>
      </c>
      <c r="CG16" s="1">
        <v>2066</v>
      </c>
      <c r="CH16" s="1">
        <v>2067</v>
      </c>
      <c r="CI16" s="1">
        <v>2068</v>
      </c>
      <c r="CJ16" s="1">
        <v>2069</v>
      </c>
      <c r="CK16" s="1">
        <v>2070</v>
      </c>
      <c r="CL16" s="1">
        <v>2071</v>
      </c>
      <c r="CM16" s="1">
        <v>2072</v>
      </c>
      <c r="CN16" s="1">
        <v>2073</v>
      </c>
      <c r="CO16" s="1">
        <v>2074</v>
      </c>
      <c r="CP16" s="1">
        <v>2075</v>
      </c>
      <c r="CQ16" s="1">
        <v>2076</v>
      </c>
      <c r="CR16" s="1">
        <v>2077</v>
      </c>
      <c r="CS16" s="1">
        <v>2078</v>
      </c>
      <c r="CT16" s="1">
        <v>2079</v>
      </c>
      <c r="CU16" s="1">
        <v>2080</v>
      </c>
      <c r="CV16" s="1">
        <v>2081</v>
      </c>
      <c r="CW16" s="1">
        <v>2082</v>
      </c>
      <c r="CX16" s="1">
        <v>2083</v>
      </c>
      <c r="CY16" s="1">
        <v>2084</v>
      </c>
      <c r="CZ16" s="1">
        <v>2085</v>
      </c>
      <c r="DA16" s="1">
        <v>2086</v>
      </c>
      <c r="DB16" s="1">
        <v>2087</v>
      </c>
      <c r="DC16" s="1">
        <v>2088</v>
      </c>
      <c r="DD16" s="1">
        <v>2089</v>
      </c>
      <c r="DE16" s="1">
        <v>2090</v>
      </c>
      <c r="DF16" s="1">
        <v>2091</v>
      </c>
      <c r="DG16" s="1">
        <v>2092</v>
      </c>
      <c r="DH16" s="1">
        <v>2093</v>
      </c>
      <c r="DI16" s="1">
        <v>2094</v>
      </c>
      <c r="DJ16" s="1">
        <v>2095</v>
      </c>
      <c r="DK16" s="1">
        <v>2096</v>
      </c>
      <c r="DL16" s="1">
        <v>2097</v>
      </c>
      <c r="DM16" s="1">
        <v>2098</v>
      </c>
      <c r="DN16" s="1">
        <v>2099</v>
      </c>
    </row>
    <row r="17" spans="1:118" x14ac:dyDescent="0.25">
      <c r="A17" s="1" t="str">
        <f>IF($B$5="Y",'Population Definitions'!$A$2,"...")</f>
        <v>...</v>
      </c>
      <c r="B17" s="4" t="str">
        <f>IF($B$5="Y","---&gt;","...")</f>
        <v>...</v>
      </c>
      <c r="C17" s="1" t="str">
        <f>IF($B$5="Y",'Population Definitions'!$A$2,"...")</f>
        <v>...</v>
      </c>
      <c r="E17" s="2"/>
      <c r="F17" s="3"/>
      <c r="G17" s="2"/>
      <c r="H17" s="4" t="str">
        <f>IF($B$5="Y","OR","...")</f>
        <v>...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</row>
    <row r="18" spans="1:118" x14ac:dyDescent="0.25">
      <c r="A18" s="1" t="str">
        <f>IF($C$5="Y",'Population Definitions'!$A$2,"...")</f>
        <v>...</v>
      </c>
      <c r="B18" s="4" t="str">
        <f>IF($C$5="Y","---&gt;","...")</f>
        <v>...</v>
      </c>
      <c r="C18" s="1" t="str">
        <f>IF($C$5="Y",'Population Definitions'!$A$3,"...")</f>
        <v>...</v>
      </c>
      <c r="E18" s="2"/>
      <c r="F18" s="3"/>
      <c r="G18" s="2"/>
      <c r="H18" s="4" t="str">
        <f>IF($C$5="Y","OR","...")</f>
        <v>...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</row>
    <row r="19" spans="1:118" x14ac:dyDescent="0.25">
      <c r="A19" s="1" t="str">
        <f>IF($D$5="Y",'Population Definitions'!$A$2,"...")</f>
        <v>0-4M</v>
      </c>
      <c r="B19" s="4" t="str">
        <f>IF($D$5="Y","---&gt;","...")</f>
        <v>---&gt;</v>
      </c>
      <c r="C19" s="1" t="str">
        <f>IF($D$5="Y",'Population Definitions'!$A$4,"...")</f>
        <v>5-14M</v>
      </c>
      <c r="E19" s="3" t="s">
        <v>161</v>
      </c>
      <c r="F19" s="3"/>
      <c r="G19" s="3"/>
      <c r="H19" s="4" t="str">
        <f>IF($D$5="Y","OR","...")</f>
        <v>OR</v>
      </c>
      <c r="I19" s="3">
        <v>0.187806881919616</v>
      </c>
      <c r="J19" s="3">
        <v>0.19728778106670161</v>
      </c>
      <c r="K19" s="3">
        <v>0.20397586502895429</v>
      </c>
      <c r="L19" s="3">
        <v>0.21069651301405459</v>
      </c>
      <c r="M19" s="3">
        <v>0.22617555835258371</v>
      </c>
      <c r="N19" s="3">
        <v>0.2248004210610359</v>
      </c>
      <c r="O19" s="3">
        <v>0.2114786310349944</v>
      </c>
      <c r="P19" s="3">
        <v>0.20898971893958879</v>
      </c>
      <c r="Q19" s="3">
        <v>0.2086548235714476</v>
      </c>
      <c r="R19" s="3">
        <v>0.20875635178339039</v>
      </c>
      <c r="S19" s="3">
        <v>0.20673056213459021</v>
      </c>
      <c r="T19" s="3">
        <v>0.2034254733975997</v>
      </c>
      <c r="U19" s="3">
        <v>0.20099371149893491</v>
      </c>
      <c r="V19" s="3">
        <v>0.19938769689393609</v>
      </c>
      <c r="W19" s="3">
        <v>0.2026030053752553</v>
      </c>
      <c r="X19" s="3">
        <v>0.20267496687159439</v>
      </c>
      <c r="Y19" s="3">
        <v>0.1978553546347962</v>
      </c>
      <c r="Z19" s="3">
        <v>0.19540113678405829</v>
      </c>
      <c r="AA19" s="3">
        <v>0.19394977299284619</v>
      </c>
      <c r="AB19" s="3">
        <v>0.19317406218088351</v>
      </c>
      <c r="AC19" s="3">
        <v>0.19275645021616111</v>
      </c>
      <c r="AD19" s="3">
        <v>0.19393876989171949</v>
      </c>
      <c r="AE19" s="3">
        <v>0.19553006917261079</v>
      </c>
      <c r="AF19" s="3">
        <v>0.19689634508050979</v>
      </c>
      <c r="AG19" s="3">
        <v>0.19676579950412521</v>
      </c>
      <c r="AH19" s="3">
        <v>0.19585252151193661</v>
      </c>
      <c r="AI19" s="3">
        <v>0.20133526263247059</v>
      </c>
      <c r="AJ19" s="3">
        <v>0.20379681728197149</v>
      </c>
      <c r="AK19" s="3">
        <v>0.2050146727010104</v>
      </c>
      <c r="AL19" s="3">
        <v>0.20799535279177139</v>
      </c>
      <c r="AM19" s="3">
        <v>0.21476299991152359</v>
      </c>
      <c r="AN19" s="3">
        <v>0.2313709311286507</v>
      </c>
      <c r="AO19" s="3">
        <v>0.23452128027758801</v>
      </c>
      <c r="AP19" s="3">
        <v>0.2298149784329242</v>
      </c>
      <c r="AQ19" s="3">
        <v>0.22300148851810361</v>
      </c>
      <c r="AR19" s="3">
        <v>0.20892787055532311</v>
      </c>
      <c r="AS19" s="3">
        <v>0.20306913068652019</v>
      </c>
      <c r="AT19" s="3">
        <v>0.20295862197200129</v>
      </c>
      <c r="AU19" s="3">
        <v>0.20308324776652209</v>
      </c>
      <c r="AV19" s="3">
        <v>0.20295159797694451</v>
      </c>
      <c r="AW19" s="3">
        <v>0.20254502714170899</v>
      </c>
      <c r="AX19" s="3">
        <v>0.20225287840078601</v>
      </c>
      <c r="AY19" s="3">
        <v>0.20184862847242041</v>
      </c>
      <c r="AZ19" s="3">
        <v>0.20148740063326201</v>
      </c>
      <c r="BA19" s="3">
        <v>0.20111514086583501</v>
      </c>
      <c r="BB19" s="3">
        <v>0.20069772516201489</v>
      </c>
      <c r="BC19" s="3">
        <v>0.20041247181727889</v>
      </c>
      <c r="BD19" s="3">
        <v>0.2000465886148034</v>
      </c>
      <c r="BE19" s="3">
        <v>0.19927407875729949</v>
      </c>
      <c r="BF19" s="3">
        <v>0.19860333757567711</v>
      </c>
      <c r="BG19" s="3">
        <v>0.19823761710177079</v>
      </c>
      <c r="BH19" s="3">
        <v>0.19823521919189679</v>
      </c>
      <c r="BI19" s="3">
        <v>0.198786563462655</v>
      </c>
      <c r="BJ19" s="3">
        <v>0.19930468505946569</v>
      </c>
      <c r="BK19" s="3">
        <v>0.1997171826219894</v>
      </c>
      <c r="BL19" s="3">
        <v>0.20031134847114951</v>
      </c>
      <c r="BM19" s="3">
        <v>0.20127929770317221</v>
      </c>
      <c r="BN19" s="3">
        <v>0.2022056871792427</v>
      </c>
      <c r="BO19" s="3">
        <v>0.20341668886723011</v>
      </c>
      <c r="BP19" s="3">
        <v>0.2046585123858255</v>
      </c>
      <c r="BQ19" s="3">
        <v>0.2056448247233035</v>
      </c>
      <c r="BR19" s="3">
        <v>0.20691911851675551</v>
      </c>
      <c r="BS19" s="3">
        <v>0.207942553507448</v>
      </c>
      <c r="BT19" s="3">
        <v>0.2084779335550318</v>
      </c>
      <c r="BU19" s="3">
        <v>0.20868126869988551</v>
      </c>
      <c r="BV19" s="3">
        <v>0.2085672470707837</v>
      </c>
      <c r="BW19" s="3">
        <v>0.2084181740094842</v>
      </c>
      <c r="BX19" s="3">
        <v>0.20840799803377191</v>
      </c>
      <c r="BY19" s="3">
        <v>0.2079379454288745</v>
      </c>
      <c r="BZ19" s="3">
        <v>0.2069074628582791</v>
      </c>
      <c r="CA19" s="3">
        <v>0.20576120916448501</v>
      </c>
      <c r="CB19" s="3">
        <v>0.2046014235904709</v>
      </c>
      <c r="CC19" s="3">
        <v>0.2036492748549811</v>
      </c>
      <c r="CD19" s="3">
        <v>0.20261538680551541</v>
      </c>
      <c r="CE19" s="3">
        <v>0.20153614340019199</v>
      </c>
      <c r="CF19" s="3">
        <v>0.2011649501347125</v>
      </c>
      <c r="CG19" s="3">
        <v>0.20095543409087591</v>
      </c>
      <c r="CH19" s="3">
        <v>0.20068869799377381</v>
      </c>
      <c r="CI19" s="3">
        <v>0.2005651036629052</v>
      </c>
      <c r="CJ19" s="3">
        <v>0.20039570001354501</v>
      </c>
      <c r="CK19" s="3">
        <v>0.20031537904866081</v>
      </c>
      <c r="CL19" s="3">
        <v>0.20039508145739421</v>
      </c>
      <c r="CM19" s="3">
        <v>0.20024727777603951</v>
      </c>
      <c r="CN19" s="3">
        <v>0.20026332646246389</v>
      </c>
      <c r="CO19" s="3">
        <v>0.2005929334496338</v>
      </c>
      <c r="CP19" s="3">
        <v>0.2008807948906193</v>
      </c>
      <c r="CQ19" s="3">
        <v>0.20151232592366619</v>
      </c>
      <c r="CR19" s="3">
        <v>0.20209299003855771</v>
      </c>
      <c r="CS19" s="3">
        <v>0.20276479020998139</v>
      </c>
      <c r="CT19" s="3">
        <v>0.2034593327008635</v>
      </c>
      <c r="CU19" s="3">
        <v>0.2037148505264858</v>
      </c>
      <c r="CV19" s="3">
        <v>0.20408399256187901</v>
      </c>
      <c r="CW19" s="3">
        <v>0.20452175718201679</v>
      </c>
      <c r="CX19" s="3">
        <v>0.20500340926576241</v>
      </c>
      <c r="CY19" s="3">
        <v>0.2053082540553956</v>
      </c>
      <c r="CZ19" s="3">
        <v>0.20555310083535519</v>
      </c>
      <c r="DA19" s="3">
        <v>0.20589190591191661</v>
      </c>
      <c r="DB19" s="3">
        <v>0.20582390439472609</v>
      </c>
      <c r="DC19" s="3">
        <v>0.20573829879155661</v>
      </c>
      <c r="DD19" s="3">
        <v>0.20568158646198059</v>
      </c>
      <c r="DE19" s="3">
        <v>0.20551478111550359</v>
      </c>
      <c r="DF19" s="3">
        <v>0.2051707959197942</v>
      </c>
      <c r="DG19" s="3">
        <v>0.20466540081479409</v>
      </c>
      <c r="DH19" s="3">
        <v>0.20418184835096051</v>
      </c>
      <c r="DI19" s="3">
        <v>0.2037152469437562</v>
      </c>
      <c r="DJ19" s="3">
        <v>0.20305513980420159</v>
      </c>
      <c r="DK19" s="3">
        <v>0.20258692114985849</v>
      </c>
      <c r="DL19" s="3">
        <v>0.2021923357432697</v>
      </c>
      <c r="DM19" s="3">
        <v>0.20178543254752149</v>
      </c>
      <c r="DN19" s="3">
        <v>0.20162469649041589</v>
      </c>
    </row>
    <row r="20" spans="1:118" x14ac:dyDescent="0.25">
      <c r="A20" s="1" t="str">
        <f>IF($E$5="Y",'Population Definitions'!$A$2,"...")</f>
        <v>...</v>
      </c>
      <c r="B20" s="4" t="str">
        <f>IF($E$5="Y","---&gt;","...")</f>
        <v>...</v>
      </c>
      <c r="C20" s="1" t="str">
        <f>IF($E$5="Y",'Population Definitions'!$A$5,"...")</f>
        <v>...</v>
      </c>
      <c r="E20" s="2"/>
      <c r="F20" s="3"/>
      <c r="G20" s="2"/>
      <c r="H20" s="4" t="str">
        <f>IF($E$5="Y","OR","...")</f>
        <v>...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</row>
    <row r="21" spans="1:118" x14ac:dyDescent="0.25">
      <c r="A21" s="1" t="str">
        <f>IF($F$5="Y",'Population Definitions'!$A$2,"...")</f>
        <v>...</v>
      </c>
      <c r="B21" s="4" t="str">
        <f>IF($F$5="Y","---&gt;","...")</f>
        <v>...</v>
      </c>
      <c r="C21" s="1" t="str">
        <f>IF($F$5="Y",'Population Definitions'!$A$6,"...")</f>
        <v>...</v>
      </c>
      <c r="E21" s="2"/>
      <c r="F21" s="3"/>
      <c r="G21" s="2"/>
      <c r="H21" s="4" t="str">
        <f>IF($F$5="Y","OR","...")</f>
        <v>...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</row>
    <row r="22" spans="1:118" x14ac:dyDescent="0.25">
      <c r="A22" s="1" t="str">
        <f>IF($G$5="Y",'Population Definitions'!$A$2,"...")</f>
        <v>...</v>
      </c>
      <c r="B22" s="4" t="str">
        <f>IF($G$5="Y","---&gt;","...")</f>
        <v>...</v>
      </c>
      <c r="C22" s="1" t="str">
        <f>IF($G$5="Y",'Population Definitions'!$A$7,"...")</f>
        <v>...</v>
      </c>
      <c r="E22" s="2"/>
      <c r="F22" s="3"/>
      <c r="G22" s="2"/>
      <c r="H22" s="4" t="str">
        <f>IF($G$5="Y","OR","...")</f>
        <v>...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</row>
    <row r="23" spans="1:118" x14ac:dyDescent="0.25">
      <c r="A23" s="1" t="str">
        <f>IF($H$5="Y",'Population Definitions'!$A$2,"...")</f>
        <v>...</v>
      </c>
      <c r="B23" s="4" t="str">
        <f>IF($H$5="Y","---&gt;","...")</f>
        <v>...</v>
      </c>
      <c r="C23" s="1" t="str">
        <f>IF($H$5="Y",'Population Definitions'!$A$8,"...")</f>
        <v>...</v>
      </c>
      <c r="E23" s="2"/>
      <c r="F23" s="3"/>
      <c r="G23" s="2"/>
      <c r="H23" s="4" t="str">
        <f>IF($H$5="Y","OR","...")</f>
        <v>...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</row>
    <row r="24" spans="1:118" x14ac:dyDescent="0.25">
      <c r="A24" s="1" t="str">
        <f>IF($I$5="Y",'Population Definitions'!$A$2,"...")</f>
        <v>...</v>
      </c>
      <c r="B24" s="4" t="str">
        <f>IF($I$5="Y","---&gt;","...")</f>
        <v>...</v>
      </c>
      <c r="C24" s="1" t="str">
        <f>IF($I$5="Y",'Population Definitions'!$A$9,"...")</f>
        <v>...</v>
      </c>
      <c r="E24" s="2"/>
      <c r="F24" s="3"/>
      <c r="G24" s="2"/>
      <c r="H24" s="4" t="str">
        <f>IF($I$5="Y","OR","...")</f>
        <v>...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</row>
    <row r="25" spans="1:118" x14ac:dyDescent="0.25">
      <c r="A25" s="1" t="str">
        <f>IF($J$5="Y",'Population Definitions'!$A$2,"...")</f>
        <v>...</v>
      </c>
      <c r="B25" s="4" t="str">
        <f>IF($J$5="Y","---&gt;","...")</f>
        <v>...</v>
      </c>
      <c r="C25" s="1" t="str">
        <f>IF($J$5="Y",'Population Definitions'!$B$10,"...")</f>
        <v>...</v>
      </c>
      <c r="E25" s="2"/>
      <c r="F25" s="3"/>
      <c r="G25" s="2"/>
      <c r="H25" s="4" t="str">
        <f>IF($J$5="Y","OR","...")</f>
        <v>...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</row>
    <row r="26" spans="1:118" x14ac:dyDescent="0.25">
      <c r="A26" s="1" t="str">
        <f>IF($K$5="Y",'Population Definitions'!$A$2,"...")</f>
        <v>...</v>
      </c>
      <c r="B26" s="4" t="str">
        <f>IF($K$5="Y","---&gt;","...")</f>
        <v>...</v>
      </c>
      <c r="C26" s="1" t="str">
        <f>IF($K$5="Y",'Population Definitions'!$B$11,"...")</f>
        <v>...</v>
      </c>
      <c r="E26" s="2"/>
      <c r="F26" s="3"/>
      <c r="G26" s="2"/>
      <c r="H26" s="4" t="str">
        <f>IF($K$5="Y","OR","...")</f>
        <v>...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</row>
    <row r="27" spans="1:118" x14ac:dyDescent="0.25">
      <c r="A27" s="1" t="str">
        <f>IF($B$6="Y",'Population Definitions'!$A$3,"...")</f>
        <v>...</v>
      </c>
      <c r="B27" s="4" t="str">
        <f>IF($B$6="Y","---&gt;","...")</f>
        <v>...</v>
      </c>
      <c r="C27" s="1" t="str">
        <f>IF($B$6="Y",'Population Definitions'!$A$2,"...")</f>
        <v>...</v>
      </c>
      <c r="E27" s="2"/>
      <c r="F27" s="3"/>
      <c r="G27" s="2"/>
      <c r="H27" s="4" t="str">
        <f>IF($B$6="Y","OR","...")</f>
        <v>...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</row>
    <row r="28" spans="1:118" x14ac:dyDescent="0.25">
      <c r="A28" s="1" t="str">
        <f>IF($C$6="Y",'Population Definitions'!$A$3,"...")</f>
        <v>...</v>
      </c>
      <c r="B28" s="4" t="str">
        <f>IF($C$6="Y","---&gt;","...")</f>
        <v>...</v>
      </c>
      <c r="C28" s="1" t="str">
        <f>IF($C$6="Y",'Population Definitions'!$A$3,"...")</f>
        <v>...</v>
      </c>
      <c r="E28" s="2"/>
      <c r="F28" s="3"/>
      <c r="G28" s="2"/>
      <c r="H28" s="4" t="str">
        <f>IF($C$6="Y","OR","...")</f>
        <v>...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</row>
    <row r="29" spans="1:118" x14ac:dyDescent="0.25">
      <c r="A29" s="1" t="str">
        <f>IF($D$6="Y",'Population Definitions'!$A$3,"...")</f>
        <v>...</v>
      </c>
      <c r="B29" s="4" t="str">
        <f>IF($D$6="Y","---&gt;","...")</f>
        <v>...</v>
      </c>
      <c r="C29" s="1" t="str">
        <f>IF($D$6="Y",'Population Definitions'!$A$4,"...")</f>
        <v>...</v>
      </c>
      <c r="E29" s="2"/>
      <c r="F29" s="3"/>
      <c r="G29" s="2"/>
      <c r="H29" s="4" t="str">
        <f>IF($D$6="Y","OR","...")</f>
        <v>...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</row>
    <row r="30" spans="1:118" x14ac:dyDescent="0.25">
      <c r="A30" s="1" t="str">
        <f>IF($E$6="Y",'Population Definitions'!$A$3,"...")</f>
        <v>0-4F</v>
      </c>
      <c r="B30" s="4" t="str">
        <f>IF($E$6="Y","---&gt;","...")</f>
        <v>---&gt;</v>
      </c>
      <c r="C30" s="1" t="str">
        <f>IF($E$6="Y",'Population Definitions'!$A$5,"...")</f>
        <v>5-14F</v>
      </c>
      <c r="E30" s="3" t="s">
        <v>161</v>
      </c>
      <c r="F30" s="3"/>
      <c r="G30" s="3"/>
      <c r="H30" s="4" t="str">
        <f>IF($E$6="Y","OR","...")</f>
        <v>OR</v>
      </c>
      <c r="I30" s="3">
        <v>0.18977935501340579</v>
      </c>
      <c r="J30" s="3">
        <v>0.19936454528710931</v>
      </c>
      <c r="K30" s="3">
        <v>0.20608013305627329</v>
      </c>
      <c r="L30" s="3">
        <v>0.21269798845667981</v>
      </c>
      <c r="M30" s="3">
        <v>0.22808008150821521</v>
      </c>
      <c r="N30" s="3">
        <v>0.22672055051551471</v>
      </c>
      <c r="O30" s="3">
        <v>0.21334260670138</v>
      </c>
      <c r="P30" s="3">
        <v>0.21065202472490921</v>
      </c>
      <c r="Q30" s="3">
        <v>0.21004927537960841</v>
      </c>
      <c r="R30" s="3">
        <v>0.20994178110483669</v>
      </c>
      <c r="S30" s="3">
        <v>0.20782362835662421</v>
      </c>
      <c r="T30" s="3">
        <v>0.20448807819079701</v>
      </c>
      <c r="U30" s="3">
        <v>0.20196055736229909</v>
      </c>
      <c r="V30" s="3">
        <v>0.20020828387331219</v>
      </c>
      <c r="W30" s="3">
        <v>0.20320902890165679</v>
      </c>
      <c r="X30" s="3">
        <v>0.20318626128771189</v>
      </c>
      <c r="Y30" s="3">
        <v>0.1983845779794717</v>
      </c>
      <c r="Z30" s="3">
        <v>0.19587696666947821</v>
      </c>
      <c r="AA30" s="3">
        <v>0.19431485754222269</v>
      </c>
      <c r="AB30" s="3">
        <v>0.19339899700252591</v>
      </c>
      <c r="AC30" s="3">
        <v>0.19283896516984181</v>
      </c>
      <c r="AD30" s="3">
        <v>0.19386188761966369</v>
      </c>
      <c r="AE30" s="3">
        <v>0.19528019899520949</v>
      </c>
      <c r="AF30" s="3">
        <v>0.19641137113603141</v>
      </c>
      <c r="AG30" s="3">
        <v>0.19608010776054599</v>
      </c>
      <c r="AH30" s="3">
        <v>0.1950474541209854</v>
      </c>
      <c r="AI30" s="3">
        <v>0.20029538989144599</v>
      </c>
      <c r="AJ30" s="3">
        <v>0.20259644146714631</v>
      </c>
      <c r="AK30" s="3">
        <v>0.20373524052345579</v>
      </c>
      <c r="AL30" s="3">
        <v>0.20663880967646139</v>
      </c>
      <c r="AM30" s="3">
        <v>0.21331671483445569</v>
      </c>
      <c r="AN30" s="3">
        <v>0.2295623391351759</v>
      </c>
      <c r="AO30" s="3">
        <v>0.2326322035642357</v>
      </c>
      <c r="AP30" s="3">
        <v>0.228069464058409</v>
      </c>
      <c r="AQ30" s="3">
        <v>0.22137189764504339</v>
      </c>
      <c r="AR30" s="3">
        <v>0.20759295140148781</v>
      </c>
      <c r="AS30" s="3">
        <v>0.20184942596887001</v>
      </c>
      <c r="AT30" s="3">
        <v>0.2017473180712131</v>
      </c>
      <c r="AU30" s="3">
        <v>0.2018984014224563</v>
      </c>
      <c r="AV30" s="3">
        <v>0.20181257550494791</v>
      </c>
      <c r="AW30" s="3">
        <v>0.20147965002036691</v>
      </c>
      <c r="AX30" s="3">
        <v>0.2012945587910954</v>
      </c>
      <c r="AY30" s="3">
        <v>0.20102744505296649</v>
      </c>
      <c r="AZ30" s="3">
        <v>0.20080304558375719</v>
      </c>
      <c r="BA30" s="3">
        <v>0.20054367312009139</v>
      </c>
      <c r="BB30" s="3">
        <v>0.2002478475543058</v>
      </c>
      <c r="BC30" s="3">
        <v>0.20006444786238209</v>
      </c>
      <c r="BD30" s="3">
        <v>0.19975589323724499</v>
      </c>
      <c r="BE30" s="3">
        <v>0.19903685386021691</v>
      </c>
      <c r="BF30" s="3">
        <v>0.1984072385926921</v>
      </c>
      <c r="BG30" s="3">
        <v>0.1980739926778565</v>
      </c>
      <c r="BH30" s="3">
        <v>0.1981089127117967</v>
      </c>
      <c r="BI30" s="3">
        <v>0.1986877367454038</v>
      </c>
      <c r="BJ30" s="3">
        <v>0.19922343011097449</v>
      </c>
      <c r="BK30" s="3">
        <v>0.1996518381068238</v>
      </c>
      <c r="BL30" s="3">
        <v>0.2002684175563294</v>
      </c>
      <c r="BM30" s="3">
        <v>0.20125799301880989</v>
      </c>
      <c r="BN30" s="3">
        <v>0.20220022773240839</v>
      </c>
      <c r="BO30" s="3">
        <v>0.20342471440376469</v>
      </c>
      <c r="BP30" s="3">
        <v>0.20467416071512651</v>
      </c>
      <c r="BQ30" s="3">
        <v>0.20565423021113399</v>
      </c>
      <c r="BR30" s="3">
        <v>0.2069353457108403</v>
      </c>
      <c r="BS30" s="3">
        <v>0.2079733210545715</v>
      </c>
      <c r="BT30" s="3">
        <v>0.20850507166405971</v>
      </c>
      <c r="BU30" s="3">
        <v>0.20870587919204461</v>
      </c>
      <c r="BV30" s="3">
        <v>0.20860074183063251</v>
      </c>
      <c r="BW30" s="3">
        <v>0.20845658530980071</v>
      </c>
      <c r="BX30" s="3">
        <v>0.20843517323742269</v>
      </c>
      <c r="BY30" s="3">
        <v>0.20796745109639181</v>
      </c>
      <c r="BZ30" s="3">
        <v>0.20695496893549911</v>
      </c>
      <c r="CA30" s="3">
        <v>0.20581987053112491</v>
      </c>
      <c r="CB30" s="3">
        <v>0.20465774473174261</v>
      </c>
      <c r="CC30" s="3">
        <v>0.20370005776510641</v>
      </c>
      <c r="CD30" s="3">
        <v>0.20265487936293031</v>
      </c>
      <c r="CE30" s="3">
        <v>0.20156839742167551</v>
      </c>
      <c r="CF30" s="3">
        <v>0.20120128906076529</v>
      </c>
      <c r="CG30" s="3">
        <v>0.20099905587223429</v>
      </c>
      <c r="CH30" s="3">
        <v>0.20073048624343259</v>
      </c>
      <c r="CI30" s="3">
        <v>0.2005940189915498</v>
      </c>
      <c r="CJ30" s="3">
        <v>0.2004106351585338</v>
      </c>
      <c r="CK30" s="3">
        <v>0.20033354668165271</v>
      </c>
      <c r="CL30" s="3">
        <v>0.20042859810885311</v>
      </c>
      <c r="CM30" s="3">
        <v>0.20028894214949819</v>
      </c>
      <c r="CN30" s="3">
        <v>0.2003049749426635</v>
      </c>
      <c r="CO30" s="3">
        <v>0.2006290701351931</v>
      </c>
      <c r="CP30" s="3">
        <v>0.20091050409844999</v>
      </c>
      <c r="CQ30" s="3">
        <v>0.20153871965812159</v>
      </c>
      <c r="CR30" s="3">
        <v>0.2021260997949737</v>
      </c>
      <c r="CS30" s="3">
        <v>0.2027992442893175</v>
      </c>
      <c r="CT30" s="3">
        <v>0.2034885702591813</v>
      </c>
      <c r="CU30" s="3">
        <v>0.20374983775595909</v>
      </c>
      <c r="CV30" s="3">
        <v>0.2041189688482217</v>
      </c>
      <c r="CW30" s="3">
        <v>0.20455097549518139</v>
      </c>
      <c r="CX30" s="3">
        <v>0.20502968818268719</v>
      </c>
      <c r="CY30" s="3">
        <v>0.20533159809733989</v>
      </c>
      <c r="CZ30" s="3">
        <v>0.20558364396622419</v>
      </c>
      <c r="DA30" s="3">
        <v>0.20592525858305699</v>
      </c>
      <c r="DB30" s="3">
        <v>0.20585082112717731</v>
      </c>
      <c r="DC30" s="3">
        <v>0.20577179659505371</v>
      </c>
      <c r="DD30" s="3">
        <v>0.20571936420286491</v>
      </c>
      <c r="DE30" s="3">
        <v>0.2055541797957412</v>
      </c>
      <c r="DF30" s="3">
        <v>0.20520997204440519</v>
      </c>
      <c r="DG30" s="3">
        <v>0.20468553916255711</v>
      </c>
      <c r="DH30" s="3">
        <v>0.20419227556582989</v>
      </c>
      <c r="DI30" s="3">
        <v>0.20372413503178299</v>
      </c>
      <c r="DJ30" s="3">
        <v>0.2030672339179849</v>
      </c>
      <c r="DK30" s="3">
        <v>0.20260613771477981</v>
      </c>
      <c r="DL30" s="3">
        <v>0.20221190642527631</v>
      </c>
      <c r="DM30" s="3">
        <v>0.20180646553011111</v>
      </c>
      <c r="DN30" s="3">
        <v>0.201640880244431</v>
      </c>
    </row>
    <row r="31" spans="1:118" x14ac:dyDescent="0.25">
      <c r="A31" s="1" t="str">
        <f>IF($F$6="Y",'Population Definitions'!$A$3,"...")</f>
        <v>...</v>
      </c>
      <c r="B31" s="4" t="str">
        <f>IF($F$6="Y","---&gt;","...")</f>
        <v>...</v>
      </c>
      <c r="C31" s="1" t="str">
        <f>IF($F$6="Y",'Population Definitions'!$A$6,"...")</f>
        <v>...</v>
      </c>
      <c r="E31" s="2"/>
      <c r="F31" s="3"/>
      <c r="G31" s="2"/>
      <c r="H31" s="4" t="str">
        <f>IF($F$6="Y","OR","...")</f>
        <v>...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</row>
    <row r="32" spans="1:118" x14ac:dyDescent="0.25">
      <c r="A32" s="1" t="str">
        <f>IF($G$6="Y",'Population Definitions'!$A$3,"...")</f>
        <v>...</v>
      </c>
      <c r="B32" s="4" t="str">
        <f>IF($G$6="Y","---&gt;","...")</f>
        <v>...</v>
      </c>
      <c r="C32" s="1" t="str">
        <f>IF($G$6="Y",'Population Definitions'!$A$7,"...")</f>
        <v>...</v>
      </c>
      <c r="E32" s="2"/>
      <c r="F32" s="3"/>
      <c r="G32" s="2"/>
      <c r="H32" s="4" t="str">
        <f>IF($G$6="Y","OR","...")</f>
        <v>...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</row>
    <row r="33" spans="1:118" x14ac:dyDescent="0.25">
      <c r="A33" s="1" t="str">
        <f>IF($H$6="Y",'Population Definitions'!$A$3,"...")</f>
        <v>...</v>
      </c>
      <c r="B33" s="4" t="str">
        <f>IF($H$6="Y","---&gt;","...")</f>
        <v>...</v>
      </c>
      <c r="C33" s="1" t="str">
        <f>IF($H$6="Y",'Population Definitions'!$A$8,"...")</f>
        <v>...</v>
      </c>
      <c r="E33" s="2"/>
      <c r="F33" s="3"/>
      <c r="G33" s="2"/>
      <c r="H33" s="4" t="str">
        <f>IF($H$6="Y","OR","...")</f>
        <v>...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</row>
    <row r="34" spans="1:118" x14ac:dyDescent="0.25">
      <c r="A34" s="1" t="str">
        <f>IF($I$6="Y",'Population Definitions'!$A$3,"...")</f>
        <v>...</v>
      </c>
      <c r="B34" s="4" t="str">
        <f>IF($I$6="Y","---&gt;","...")</f>
        <v>...</v>
      </c>
      <c r="C34" s="1" t="str">
        <f>IF($I$6="Y",'Population Definitions'!$A$9,"...")</f>
        <v>...</v>
      </c>
      <c r="E34" s="2"/>
      <c r="F34" s="3"/>
      <c r="G34" s="2"/>
      <c r="H34" s="4" t="str">
        <f>IF($I$6="Y","OR","...")</f>
        <v>...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</row>
    <row r="35" spans="1:118" x14ac:dyDescent="0.25">
      <c r="A35" s="1" t="str">
        <f>IF($J$6="Y",'Population Definitions'!$A$3,"...")</f>
        <v>...</v>
      </c>
      <c r="B35" s="4" t="str">
        <f>IF($J$6="Y","---&gt;","...")</f>
        <v>...</v>
      </c>
      <c r="C35" s="1" t="str">
        <f>IF($J$6="Y",'Population Definitions'!$B$10,"...")</f>
        <v>...</v>
      </c>
      <c r="E35" s="2"/>
      <c r="F35" s="3"/>
      <c r="G35" s="2"/>
      <c r="H35" s="4" t="str">
        <f>IF($J$6="Y","OR","...")</f>
        <v>...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</row>
    <row r="36" spans="1:118" x14ac:dyDescent="0.25">
      <c r="A36" s="1" t="str">
        <f>IF($K$6="Y",'Population Definitions'!$A$3,"...")</f>
        <v>...</v>
      </c>
      <c r="B36" s="4" t="str">
        <f>IF($K$6="Y","---&gt;","...")</f>
        <v>...</v>
      </c>
      <c r="C36" s="1" t="str">
        <f>IF($K$6="Y",'Population Definitions'!$B$11,"...")</f>
        <v>...</v>
      </c>
      <c r="E36" s="2"/>
      <c r="F36" s="3"/>
      <c r="G36" s="2"/>
      <c r="H36" s="4" t="str">
        <f>IF($K$6="Y","OR","...")</f>
        <v>...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</row>
    <row r="37" spans="1:118" x14ac:dyDescent="0.25">
      <c r="A37" s="1" t="str">
        <f>IF($B$7="Y",'Population Definitions'!$A$4,"...")</f>
        <v>...</v>
      </c>
      <c r="B37" s="4" t="str">
        <f>IF($B$7="Y","---&gt;","...")</f>
        <v>...</v>
      </c>
      <c r="C37" s="1" t="str">
        <f>IF($B$7="Y",'Population Definitions'!$A$2,"...")</f>
        <v>...</v>
      </c>
      <c r="E37" s="2"/>
      <c r="F37" s="3"/>
      <c r="G37" s="2"/>
      <c r="H37" s="4" t="str">
        <f>IF($B$7="Y","OR","...")</f>
        <v>...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</row>
    <row r="38" spans="1:118" x14ac:dyDescent="0.25">
      <c r="A38" s="1" t="str">
        <f>IF($C$7="Y",'Population Definitions'!$A$4,"...")</f>
        <v>...</v>
      </c>
      <c r="B38" s="4" t="str">
        <f>IF($C$7="Y","---&gt;","...")</f>
        <v>...</v>
      </c>
      <c r="C38" s="1" t="str">
        <f>IF($C$7="Y",'Population Definitions'!$A$3,"...")</f>
        <v>...</v>
      </c>
      <c r="E38" s="2"/>
      <c r="F38" s="3"/>
      <c r="G38" s="2"/>
      <c r="H38" s="4" t="str">
        <f>IF($C$7="Y","OR","...")</f>
        <v>...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</row>
    <row r="39" spans="1:118" x14ac:dyDescent="0.25">
      <c r="A39" s="1" t="str">
        <f>IF($D$7="Y",'Population Definitions'!$A$4,"...")</f>
        <v>...</v>
      </c>
      <c r="B39" s="4" t="str">
        <f>IF($D$7="Y","---&gt;","...")</f>
        <v>...</v>
      </c>
      <c r="C39" s="1" t="str">
        <f>IF($D$7="Y",'Population Definitions'!$A$4,"...")</f>
        <v>...</v>
      </c>
      <c r="E39" s="2"/>
      <c r="F39" s="3"/>
      <c r="G39" s="2"/>
      <c r="H39" s="4" t="str">
        <f>IF($D$7="Y","OR","...")</f>
        <v>...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</row>
    <row r="40" spans="1:118" x14ac:dyDescent="0.25">
      <c r="A40" s="1" t="str">
        <f>IF($E$7="Y",'Population Definitions'!$A$4,"...")</f>
        <v>...</v>
      </c>
      <c r="B40" s="4" t="str">
        <f>IF($E$7="Y","---&gt;","...")</f>
        <v>...</v>
      </c>
      <c r="C40" s="1" t="str">
        <f>IF($E$7="Y",'Population Definitions'!$A$5,"...")</f>
        <v>...</v>
      </c>
      <c r="E40" s="2"/>
      <c r="F40" s="3"/>
      <c r="G40" s="2"/>
      <c r="H40" s="4" t="str">
        <f>IF($E$7="Y","OR","...")</f>
        <v>...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</row>
    <row r="41" spans="1:118" x14ac:dyDescent="0.25">
      <c r="A41" s="1" t="str">
        <f>IF($F$7="Y",'Population Definitions'!$A$4,"...")</f>
        <v>5-14M</v>
      </c>
      <c r="B41" s="4" t="str">
        <f>IF($F$7="Y","---&gt;","...")</f>
        <v>---&gt;</v>
      </c>
      <c r="C41" s="1" t="str">
        <f>IF($F$7="Y",'Population Definitions'!$A$6,"...")</f>
        <v>15-49M</v>
      </c>
      <c r="E41" s="3" t="s">
        <v>161</v>
      </c>
      <c r="F41" s="3"/>
      <c r="G41" s="3"/>
      <c r="H41" s="4" t="str">
        <f>IF($F$7="Y","OR","...")</f>
        <v>OR</v>
      </c>
      <c r="I41" s="3">
        <v>9.814297031117801E-2</v>
      </c>
      <c r="J41" s="3">
        <v>9.2593788412246927E-2</v>
      </c>
      <c r="K41" s="3">
        <v>8.8102218325721085E-2</v>
      </c>
      <c r="L41" s="3">
        <v>8.8060112598476334E-2</v>
      </c>
      <c r="M41" s="3">
        <v>8.9444817479589309E-2</v>
      </c>
      <c r="N41" s="3">
        <v>9.0388563720134665E-2</v>
      </c>
      <c r="O41" s="3">
        <v>9.3687405881489716E-2</v>
      </c>
      <c r="P41" s="3">
        <v>9.2744113752512111E-2</v>
      </c>
      <c r="Q41" s="3">
        <v>9.0990807659128189E-2</v>
      </c>
      <c r="R41" s="3">
        <v>9.5256795085362209E-2</v>
      </c>
      <c r="S41" s="3">
        <v>0.10134398922216251</v>
      </c>
      <c r="T41" s="3">
        <v>0.109004671498517</v>
      </c>
      <c r="U41" s="3">
        <v>0.11281500064220019</v>
      </c>
      <c r="V41" s="3">
        <v>0.1160093552212989</v>
      </c>
      <c r="W41" s="3">
        <v>0.12357872397874289</v>
      </c>
      <c r="X41" s="3">
        <v>0.1206850792302137</v>
      </c>
      <c r="Y41" s="3">
        <v>0.1115651742419725</v>
      </c>
      <c r="Z41" s="3">
        <v>0.1091788451863679</v>
      </c>
      <c r="AA41" s="3">
        <v>0.1080078607628383</v>
      </c>
      <c r="AB41" s="3">
        <v>0.1069316922957228</v>
      </c>
      <c r="AC41" s="3">
        <v>0.1051151405737597</v>
      </c>
      <c r="AD41" s="3">
        <v>0.1027860538121786</v>
      </c>
      <c r="AE41" s="3">
        <v>0.1006343426055383</v>
      </c>
      <c r="AF41" s="3">
        <v>9.8902088542657807E-2</v>
      </c>
      <c r="AG41" s="3">
        <v>9.9589160831720341E-2</v>
      </c>
      <c r="AH41" s="3">
        <v>9.8739516019972468E-2</v>
      </c>
      <c r="AI41" s="3">
        <v>9.5786998723284653E-2</v>
      </c>
      <c r="AJ41" s="3">
        <v>9.4246536875734088E-2</v>
      </c>
      <c r="AK41" s="3">
        <v>9.3651481819552643E-2</v>
      </c>
      <c r="AL41" s="3">
        <v>9.3844330355380229E-2</v>
      </c>
      <c r="AM41" s="3">
        <v>9.4315528395532353E-2</v>
      </c>
      <c r="AN41" s="3">
        <v>9.5511422096668089E-2</v>
      </c>
      <c r="AO41" s="3">
        <v>9.7111900127400855E-2</v>
      </c>
      <c r="AP41" s="3">
        <v>9.9127909372659431E-2</v>
      </c>
      <c r="AQ41" s="3">
        <v>0.1008169579788691</v>
      </c>
      <c r="AR41" s="3">
        <v>0.1024727302592421</v>
      </c>
      <c r="AS41" s="3">
        <v>0.1083181362555055</v>
      </c>
      <c r="AT41" s="3">
        <v>0.1133032542497133</v>
      </c>
      <c r="AU41" s="3">
        <v>0.1165216001059405</v>
      </c>
      <c r="AV41" s="3">
        <v>0.11922220007202181</v>
      </c>
      <c r="AW41" s="3">
        <v>0.12271034824403</v>
      </c>
      <c r="AX41" s="3">
        <v>0.12970734194454861</v>
      </c>
      <c r="AY41" s="3">
        <v>0.12760533068641211</v>
      </c>
      <c r="AZ41" s="3">
        <v>0.1216852771184829</v>
      </c>
      <c r="BA41" s="3">
        <v>0.1156830812084427</v>
      </c>
      <c r="BB41" s="3">
        <v>0.1068987428236184</v>
      </c>
      <c r="BC41" s="3">
        <v>0.1034112472859042</v>
      </c>
      <c r="BD41" s="3">
        <v>0.10320129428169469</v>
      </c>
      <c r="BE41" s="3">
        <v>0.1030739002484697</v>
      </c>
      <c r="BF41" s="3">
        <v>0.1027945575621371</v>
      </c>
      <c r="BG41" s="3">
        <v>0.10235983140030799</v>
      </c>
      <c r="BH41" s="3">
        <v>0.1019681096658447</v>
      </c>
      <c r="BI41" s="3">
        <v>0.1015090845249428</v>
      </c>
      <c r="BJ41" s="3">
        <v>0.1010491906490333</v>
      </c>
      <c r="BK41" s="3">
        <v>0.1005543479119803</v>
      </c>
      <c r="BL41" s="3">
        <v>0.10005664523463501</v>
      </c>
      <c r="BM41" s="3">
        <v>9.9685591400866427E-2</v>
      </c>
      <c r="BN41" s="3">
        <v>9.9356926354569788E-2</v>
      </c>
      <c r="BO41" s="3">
        <v>9.8973440762626597E-2</v>
      </c>
      <c r="BP41" s="3">
        <v>9.8771411780858867E-2</v>
      </c>
      <c r="BQ41" s="3">
        <v>9.8825014445507092E-2</v>
      </c>
      <c r="BR41" s="3">
        <v>9.9171619525595056E-2</v>
      </c>
      <c r="BS41" s="3">
        <v>9.9893771313764937E-2</v>
      </c>
      <c r="BT41" s="3">
        <v>0.1006583445479627</v>
      </c>
      <c r="BU41" s="3">
        <v>0.1014571559010551</v>
      </c>
      <c r="BV41" s="3">
        <v>0.1024201880141542</v>
      </c>
      <c r="BW41" s="3">
        <v>0.1035902471109294</v>
      </c>
      <c r="BX41" s="3">
        <v>0.1047373823373524</v>
      </c>
      <c r="BY41" s="3">
        <v>0.105972740494232</v>
      </c>
      <c r="BZ41" s="3">
        <v>0.10711099914990831</v>
      </c>
      <c r="CA41" s="3">
        <v>0.107990142077552</v>
      </c>
      <c r="CB41" s="3">
        <v>0.10887868620228321</v>
      </c>
      <c r="CC41" s="3">
        <v>0.10947471340032761</v>
      </c>
      <c r="CD41" s="3">
        <v>0.1096802567305743</v>
      </c>
      <c r="CE41" s="3">
        <v>0.10957778986456659</v>
      </c>
      <c r="CF41" s="3">
        <v>0.10916304394243739</v>
      </c>
      <c r="CG41" s="3">
        <v>0.10858987924190031</v>
      </c>
      <c r="CH41" s="3">
        <v>0.10799076449256061</v>
      </c>
      <c r="CI41" s="3">
        <v>0.1071135895380816</v>
      </c>
      <c r="CJ41" s="3">
        <v>0.1059462013847246</v>
      </c>
      <c r="CK41" s="3">
        <v>0.1047660833372667</v>
      </c>
      <c r="CL41" s="3">
        <v>0.1037029205186451</v>
      </c>
      <c r="CM41" s="3">
        <v>0.10286046908402691</v>
      </c>
      <c r="CN41" s="3">
        <v>0.10207055359124501</v>
      </c>
      <c r="CO41" s="3">
        <v>0.10134813489960311</v>
      </c>
      <c r="CP41" s="3">
        <v>0.1010424772778462</v>
      </c>
      <c r="CQ41" s="3">
        <v>0.1008547351198546</v>
      </c>
      <c r="CR41" s="3">
        <v>0.1006731381784742</v>
      </c>
      <c r="CS41" s="3">
        <v>0.1005886869126674</v>
      </c>
      <c r="CT41" s="3">
        <v>0.1005169366428347</v>
      </c>
      <c r="CU41" s="3">
        <v>0.1005593220069063</v>
      </c>
      <c r="CV41" s="3">
        <v>0.10075526656871921</v>
      </c>
      <c r="CW41" s="3">
        <v>0.10091027045574739</v>
      </c>
      <c r="CX41" s="3">
        <v>0.1012020793857165</v>
      </c>
      <c r="CY41" s="3">
        <v>0.1016941448179652</v>
      </c>
      <c r="CZ41" s="3">
        <v>0.1021907251789891</v>
      </c>
      <c r="DA41" s="3">
        <v>0.10283546640215439</v>
      </c>
      <c r="DB41" s="3">
        <v>0.1034177403509159</v>
      </c>
      <c r="DC41" s="3">
        <v>0.10404291063655551</v>
      </c>
      <c r="DD41" s="3">
        <v>0.10466476491878279</v>
      </c>
      <c r="DE41" s="3">
        <v>0.1050142486563872</v>
      </c>
      <c r="DF41" s="3">
        <v>0.1053961161072581</v>
      </c>
      <c r="DG41" s="3">
        <v>0.1057952048008033</v>
      </c>
      <c r="DH41" s="3">
        <v>0.10615049810927241</v>
      </c>
      <c r="DI41" s="3">
        <v>0.10634360805075679</v>
      </c>
      <c r="DJ41" s="3">
        <v>0.10645215839111399</v>
      </c>
      <c r="DK41" s="3">
        <v>0.1065599099808156</v>
      </c>
      <c r="DL41" s="3">
        <v>0.1063776007564823</v>
      </c>
      <c r="DM41" s="3">
        <v>0.1061253561649432</v>
      </c>
      <c r="DN41" s="3">
        <v>0.1058489946684496</v>
      </c>
    </row>
    <row r="42" spans="1:118" x14ac:dyDescent="0.25">
      <c r="A42" s="1" t="str">
        <f>IF($G$7="Y",'Population Definitions'!$A$4,"...")</f>
        <v>...</v>
      </c>
      <c r="B42" s="4" t="str">
        <f>IF($G$7="Y","---&gt;","...")</f>
        <v>...</v>
      </c>
      <c r="C42" s="1" t="str">
        <f>IF($G$7="Y",'Population Definitions'!$A$7,"...")</f>
        <v>...</v>
      </c>
      <c r="E42" s="2"/>
      <c r="F42" s="3"/>
      <c r="G42" s="2"/>
      <c r="H42" s="4" t="str">
        <f>IF($G$7="Y","OR","...")</f>
        <v>...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</row>
    <row r="43" spans="1:118" x14ac:dyDescent="0.25">
      <c r="A43" s="1" t="str">
        <f>IF($H$7="Y",'Population Definitions'!$A$4,"...")</f>
        <v>...</v>
      </c>
      <c r="B43" s="4" t="str">
        <f>IF($H$7="Y","---&gt;","...")</f>
        <v>...</v>
      </c>
      <c r="C43" s="1" t="str">
        <f>IF($H$7="Y",'Population Definitions'!$A$8,"...")</f>
        <v>...</v>
      </c>
      <c r="E43" s="2"/>
      <c r="F43" s="3"/>
      <c r="G43" s="2"/>
      <c r="H43" s="4" t="str">
        <f>IF($H$7="Y","OR","...")</f>
        <v>...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</row>
    <row r="44" spans="1:118" x14ac:dyDescent="0.25">
      <c r="A44" s="1" t="str">
        <f>IF($I$7="Y",'Population Definitions'!$A$4,"...")</f>
        <v>...</v>
      </c>
      <c r="B44" s="4" t="str">
        <f>IF($I$7="Y","---&gt;","...")</f>
        <v>...</v>
      </c>
      <c r="C44" s="1" t="str">
        <f>IF($I$7="Y",'Population Definitions'!$A$9,"...")</f>
        <v>...</v>
      </c>
      <c r="E44" s="2"/>
      <c r="F44" s="3"/>
      <c r="G44" s="2"/>
      <c r="H44" s="4" t="str">
        <f>IF($I$7="Y","OR","...")</f>
        <v>...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</row>
    <row r="45" spans="1:118" x14ac:dyDescent="0.25">
      <c r="A45" s="1" t="str">
        <f>IF($J$7="Y",'Population Definitions'!$A$4,"...")</f>
        <v>...</v>
      </c>
      <c r="B45" s="4" t="str">
        <f>IF($J$7="Y","---&gt;","...")</f>
        <v>...</v>
      </c>
      <c r="C45" s="1" t="str">
        <f>IF($J$7="Y",'Population Definitions'!$B$10,"...")</f>
        <v>...</v>
      </c>
      <c r="E45" s="2"/>
      <c r="F45" s="3"/>
      <c r="G45" s="2"/>
      <c r="H45" s="4" t="str">
        <f>IF($J$7="Y","OR","...")</f>
        <v>...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</row>
    <row r="46" spans="1:118" x14ac:dyDescent="0.25">
      <c r="A46" s="1" t="str">
        <f>IF($K$7="Y",'Population Definitions'!$A$4,"...")</f>
        <v>...</v>
      </c>
      <c r="B46" s="4" t="str">
        <f>IF($K$7="Y","---&gt;","...")</f>
        <v>...</v>
      </c>
      <c r="C46" s="1" t="str">
        <f>IF($K$7="Y",'Population Definitions'!$B$11,"...")</f>
        <v>...</v>
      </c>
      <c r="E46" s="2"/>
      <c r="F46" s="3"/>
      <c r="G46" s="2"/>
      <c r="H46" s="4" t="str">
        <f>IF($K$7="Y","OR","...")</f>
        <v>...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</row>
    <row r="47" spans="1:118" x14ac:dyDescent="0.25">
      <c r="A47" s="1" t="str">
        <f>IF($B$8="Y",'Population Definitions'!$A$5,"...")</f>
        <v>...</v>
      </c>
      <c r="B47" s="4" t="str">
        <f>IF($B$8="Y","---&gt;","...")</f>
        <v>...</v>
      </c>
      <c r="C47" s="1" t="str">
        <f>IF($B$8="Y",'Population Definitions'!$A$2,"...")</f>
        <v>...</v>
      </c>
      <c r="E47" s="2"/>
      <c r="F47" s="3"/>
      <c r="G47" s="2"/>
      <c r="H47" s="4" t="str">
        <f>IF($B$8="Y","OR","...")</f>
        <v>...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</row>
    <row r="48" spans="1:118" x14ac:dyDescent="0.25">
      <c r="A48" s="1" t="str">
        <f>IF($C$8="Y",'Population Definitions'!$A$5,"...")</f>
        <v>...</v>
      </c>
      <c r="B48" s="4" t="str">
        <f>IF($C$8="Y","---&gt;","...")</f>
        <v>...</v>
      </c>
      <c r="C48" s="1" t="str">
        <f>IF($C$8="Y",'Population Definitions'!$A$3,"...")</f>
        <v>...</v>
      </c>
      <c r="E48" s="2"/>
      <c r="F48" s="3"/>
      <c r="G48" s="2"/>
      <c r="H48" s="4" t="str">
        <f>IF($C$8="Y","OR","...")</f>
        <v>...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</row>
    <row r="49" spans="1:118" x14ac:dyDescent="0.25">
      <c r="A49" s="1" t="str">
        <f>IF($D$8="Y",'Population Definitions'!$A$5,"...")</f>
        <v>...</v>
      </c>
      <c r="B49" s="4" t="str">
        <f>IF($D$8="Y","---&gt;","...")</f>
        <v>...</v>
      </c>
      <c r="C49" s="1" t="str">
        <f>IF($D$8="Y",'Population Definitions'!$A$4,"...")</f>
        <v>...</v>
      </c>
      <c r="E49" s="2"/>
      <c r="F49" s="3"/>
      <c r="G49" s="2"/>
      <c r="H49" s="4" t="str">
        <f>IF($D$8="Y","OR","...")</f>
        <v>...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</row>
    <row r="50" spans="1:118" x14ac:dyDescent="0.25">
      <c r="A50" s="1" t="str">
        <f>IF($E$8="Y",'Population Definitions'!$A$5,"...")</f>
        <v>...</v>
      </c>
      <c r="B50" s="4" t="str">
        <f>IF($E$8="Y","---&gt;","...")</f>
        <v>...</v>
      </c>
      <c r="C50" s="1" t="str">
        <f>IF($E$8="Y",'Population Definitions'!$A$5,"...")</f>
        <v>...</v>
      </c>
      <c r="E50" s="2"/>
      <c r="F50" s="3"/>
      <c r="G50" s="2"/>
      <c r="H50" s="4" t="str">
        <f>IF($E$8="Y","OR","...")</f>
        <v>...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</row>
    <row r="51" spans="1:118" x14ac:dyDescent="0.25">
      <c r="A51" s="1" t="str">
        <f>IF($F$8="Y",'Population Definitions'!$A$5,"...")</f>
        <v>...</v>
      </c>
      <c r="B51" s="4" t="str">
        <f>IF($F$8="Y","---&gt;","...")</f>
        <v>...</v>
      </c>
      <c r="C51" s="1" t="str">
        <f>IF($F$8="Y",'Population Definitions'!$A$6,"...")</f>
        <v>...</v>
      </c>
      <c r="E51" s="2"/>
      <c r="F51" s="3"/>
      <c r="G51" s="2"/>
      <c r="H51" s="4" t="str">
        <f>IF($F$8="Y","OR","...")</f>
        <v>...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</row>
    <row r="52" spans="1:118" x14ac:dyDescent="0.25">
      <c r="A52" s="1" t="str">
        <f>IF($G$8="Y",'Population Definitions'!$A$5,"...")</f>
        <v>5-14F</v>
      </c>
      <c r="B52" s="4" t="str">
        <f>IF($G$8="Y","---&gt;","...")</f>
        <v>---&gt;</v>
      </c>
      <c r="C52" s="1" t="str">
        <f>IF($G$8="Y",'Population Definitions'!$A$7,"...")</f>
        <v>15-49F</v>
      </c>
      <c r="E52" s="3" t="s">
        <v>161</v>
      </c>
      <c r="F52" s="3"/>
      <c r="G52" s="3"/>
      <c r="H52" s="4" t="str">
        <f>IF($G$8="Y","OR","...")</f>
        <v>OR</v>
      </c>
      <c r="I52" s="3">
        <v>9.8981195259570928E-2</v>
      </c>
      <c r="J52" s="3">
        <v>9.3468647997312027E-2</v>
      </c>
      <c r="K52" s="3">
        <v>8.9084021137050967E-2</v>
      </c>
      <c r="L52" s="3">
        <v>8.9184928263967497E-2</v>
      </c>
      <c r="M52" s="3">
        <v>9.0760592314056712E-2</v>
      </c>
      <c r="N52" s="3">
        <v>9.1919174312879909E-2</v>
      </c>
      <c r="O52" s="3">
        <v>9.5444873750293327E-2</v>
      </c>
      <c r="P52" s="3">
        <v>9.464585839552847E-2</v>
      </c>
      <c r="Q52" s="3">
        <v>9.2959463388542926E-2</v>
      </c>
      <c r="R52" s="3">
        <v>9.7343716739903136E-2</v>
      </c>
      <c r="S52" s="3">
        <v>0.103537238405884</v>
      </c>
      <c r="T52" s="3">
        <v>0.11130947527416619</v>
      </c>
      <c r="U52" s="3">
        <v>0.11513939573962489</v>
      </c>
      <c r="V52" s="3">
        <v>0.11823035944615549</v>
      </c>
      <c r="W52" s="3">
        <v>0.12570440737302571</v>
      </c>
      <c r="X52" s="3">
        <v>0.12269442755682031</v>
      </c>
      <c r="Y52" s="3">
        <v>0.1134102032016806</v>
      </c>
      <c r="Z52" s="3">
        <v>0.11089017214530281</v>
      </c>
      <c r="AA52" s="3">
        <v>0.1095419244159125</v>
      </c>
      <c r="AB52" s="3">
        <v>0.1082862014708732</v>
      </c>
      <c r="AC52" s="3">
        <v>0.10633258794869641</v>
      </c>
      <c r="AD52" s="3">
        <v>0.103888348103796</v>
      </c>
      <c r="AE52" s="3">
        <v>0.101596042793626</v>
      </c>
      <c r="AF52" s="3">
        <v>9.9686269470216762E-2</v>
      </c>
      <c r="AG52" s="3">
        <v>0.10017951588348591</v>
      </c>
      <c r="AH52" s="3">
        <v>9.9225641021704725E-2</v>
      </c>
      <c r="AI52" s="3">
        <v>9.6222848363601704E-2</v>
      </c>
      <c r="AJ52" s="3">
        <v>9.4575140337704422E-2</v>
      </c>
      <c r="AK52" s="3">
        <v>9.3825091049081766E-2</v>
      </c>
      <c r="AL52" s="3">
        <v>9.3835484999991031E-2</v>
      </c>
      <c r="AM52" s="3">
        <v>9.4126066725359059E-2</v>
      </c>
      <c r="AN52" s="3">
        <v>9.5140799295940867E-2</v>
      </c>
      <c r="AO52" s="3">
        <v>9.6539911448031646E-2</v>
      </c>
      <c r="AP52" s="3">
        <v>9.8319802842796789E-2</v>
      </c>
      <c r="AQ52" s="3">
        <v>9.9812454764904607E-2</v>
      </c>
      <c r="AR52" s="3">
        <v>0.1013326526833818</v>
      </c>
      <c r="AS52" s="3">
        <v>0.1069593346791249</v>
      </c>
      <c r="AT52" s="3">
        <v>0.11176127158511211</v>
      </c>
      <c r="AU52" s="3">
        <v>0.1148628252932818</v>
      </c>
      <c r="AV52" s="3">
        <v>0.1174686824351133</v>
      </c>
      <c r="AW52" s="3">
        <v>0.1208611708972875</v>
      </c>
      <c r="AX52" s="3">
        <v>0.12760945934013351</v>
      </c>
      <c r="AY52" s="3">
        <v>0.1255369017770768</v>
      </c>
      <c r="AZ52" s="3">
        <v>0.11980788933330309</v>
      </c>
      <c r="BA52" s="3">
        <v>0.1139721524286615</v>
      </c>
      <c r="BB52" s="3">
        <v>0.10546071640375231</v>
      </c>
      <c r="BC52" s="3">
        <v>0.10209805750528279</v>
      </c>
      <c r="BD52" s="3">
        <v>0.10193917950646469</v>
      </c>
      <c r="BE52" s="3">
        <v>0.1018859785092172</v>
      </c>
      <c r="BF52" s="3">
        <v>0.10170048760963719</v>
      </c>
      <c r="BG52" s="3">
        <v>0.10137680030613989</v>
      </c>
      <c r="BH52" s="3">
        <v>0.1011127193392327</v>
      </c>
      <c r="BI52" s="3">
        <v>0.1007909626340809</v>
      </c>
      <c r="BJ52" s="3">
        <v>0.1004567670618333</v>
      </c>
      <c r="BK52" s="3">
        <v>0.10006607401204461</v>
      </c>
      <c r="BL52" s="3">
        <v>9.9668367691112814E-2</v>
      </c>
      <c r="BM52" s="3">
        <v>9.9378397134638377E-2</v>
      </c>
      <c r="BN52" s="3">
        <v>9.9103084203425035E-2</v>
      </c>
      <c r="BO52" s="3">
        <v>9.8767919129490317E-2</v>
      </c>
      <c r="BP52" s="3">
        <v>9.8604023655571887E-2</v>
      </c>
      <c r="BQ52" s="3">
        <v>9.8688680413233434E-2</v>
      </c>
      <c r="BR52" s="3">
        <v>9.9068130447965655E-2</v>
      </c>
      <c r="BS52" s="3">
        <v>9.981594653654513E-2</v>
      </c>
      <c r="BT52" s="3">
        <v>0.1005990442410989</v>
      </c>
      <c r="BU52" s="3">
        <v>0.1014151156112173</v>
      </c>
      <c r="BV52" s="3">
        <v>0.10239728758539859</v>
      </c>
      <c r="BW52" s="3">
        <v>0.1035824381634332</v>
      </c>
      <c r="BX52" s="3">
        <v>0.1047407492626611</v>
      </c>
      <c r="BY52" s="3">
        <v>0.10598710233060291</v>
      </c>
      <c r="BZ52" s="3">
        <v>0.10713146282234</v>
      </c>
      <c r="CA52" s="3">
        <v>0.1080078868567883</v>
      </c>
      <c r="CB52" s="3">
        <v>0.10890175725393091</v>
      </c>
      <c r="CC52" s="3">
        <v>0.1095077505374963</v>
      </c>
      <c r="CD52" s="3">
        <v>0.1097119576317168</v>
      </c>
      <c r="CE52" s="3">
        <v>0.1096099079846426</v>
      </c>
      <c r="CF52" s="3">
        <v>0.1092036685891835</v>
      </c>
      <c r="CG52" s="3">
        <v>0.1086364654614685</v>
      </c>
      <c r="CH52" s="3">
        <v>0.1080332548262504</v>
      </c>
      <c r="CI52" s="3">
        <v>0.10715860496253191</v>
      </c>
      <c r="CJ52" s="3">
        <v>0.10600065237912711</v>
      </c>
      <c r="CK52" s="3">
        <v>0.10482525722108819</v>
      </c>
      <c r="CL52" s="3">
        <v>0.10375952228005809</v>
      </c>
      <c r="CM52" s="3">
        <v>0.1029130609961789</v>
      </c>
      <c r="CN52" s="3">
        <v>0.1021164672394459</v>
      </c>
      <c r="CO52" s="3">
        <v>0.10138914098964411</v>
      </c>
      <c r="CP52" s="3">
        <v>0.1010840116575068</v>
      </c>
      <c r="CQ52" s="3">
        <v>0.1008995244214396</v>
      </c>
      <c r="CR52" s="3">
        <v>0.1007179978815996</v>
      </c>
      <c r="CS52" s="3">
        <v>0.1006282922456898</v>
      </c>
      <c r="CT52" s="3">
        <v>0.10055107772931821</v>
      </c>
      <c r="CU52" s="3">
        <v>0.10059669940987349</v>
      </c>
      <c r="CV52" s="3">
        <v>0.1008005417936727</v>
      </c>
      <c r="CW52" s="3">
        <v>0.100958822700673</v>
      </c>
      <c r="CX52" s="3">
        <v>0.1012505631110313</v>
      </c>
      <c r="CY52" s="3">
        <v>0.10174000558287689</v>
      </c>
      <c r="CZ52" s="3">
        <v>0.1022332016706307</v>
      </c>
      <c r="DA52" s="3">
        <v>0.1028765856556048</v>
      </c>
      <c r="DB52" s="3">
        <v>0.1034626639858738</v>
      </c>
      <c r="DC52" s="3">
        <v>0.1040882945574506</v>
      </c>
      <c r="DD52" s="3">
        <v>0.1047066325359943</v>
      </c>
      <c r="DE52" s="3">
        <v>0.1050584590639721</v>
      </c>
      <c r="DF52" s="3">
        <v>0.1054404387984344</v>
      </c>
      <c r="DG52" s="3">
        <v>0.1058369179162653</v>
      </c>
      <c r="DH52" s="3">
        <v>0.1061915015970168</v>
      </c>
      <c r="DI52" s="3">
        <v>0.1063845859323178</v>
      </c>
      <c r="DJ52" s="3">
        <v>0.1064980279391701</v>
      </c>
      <c r="DK52" s="3">
        <v>0.1066073588542942</v>
      </c>
      <c r="DL52" s="3">
        <v>0.10642111118037929</v>
      </c>
      <c r="DM52" s="3">
        <v>0.1061699901820434</v>
      </c>
      <c r="DN52" s="3">
        <v>0.1058926334887649</v>
      </c>
    </row>
    <row r="53" spans="1:118" x14ac:dyDescent="0.25">
      <c r="A53" s="1" t="str">
        <f>IF($H$8="Y",'Population Definitions'!$A$5,"...")</f>
        <v>...</v>
      </c>
      <c r="B53" s="4" t="str">
        <f>IF($H$8="Y","---&gt;","...")</f>
        <v>...</v>
      </c>
      <c r="C53" s="1" t="str">
        <f>IF($H$8="Y",'Population Definitions'!$A$8,"...")</f>
        <v>...</v>
      </c>
      <c r="E53" s="2"/>
      <c r="F53" s="3"/>
      <c r="G53" s="2"/>
      <c r="H53" s="4" t="str">
        <f>IF($H$8="Y","OR","...")</f>
        <v>...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</row>
    <row r="54" spans="1:118" x14ac:dyDescent="0.25">
      <c r="A54" s="1" t="str">
        <f>IF($I$8="Y",'Population Definitions'!$A$5,"...")</f>
        <v>...</v>
      </c>
      <c r="B54" s="4" t="str">
        <f>IF($I$8="Y","---&gt;","...")</f>
        <v>...</v>
      </c>
      <c r="C54" s="1" t="str">
        <f>IF($I$8="Y",'Population Definitions'!$A$9,"...")</f>
        <v>...</v>
      </c>
      <c r="E54" s="2"/>
      <c r="F54" s="3"/>
      <c r="G54" s="2"/>
      <c r="H54" s="4" t="str">
        <f>IF($I$8="Y","OR","...")</f>
        <v>...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</row>
    <row r="55" spans="1:118" x14ac:dyDescent="0.25">
      <c r="A55" s="1" t="str">
        <f>IF($J$8="Y",'Population Definitions'!$A$5,"...")</f>
        <v>...</v>
      </c>
      <c r="B55" s="4" t="str">
        <f>IF($J$8="Y","---&gt;","...")</f>
        <v>...</v>
      </c>
      <c r="C55" s="1" t="str">
        <f>IF($J$8="Y",'Population Definitions'!$B$10,"...")</f>
        <v>...</v>
      </c>
      <c r="E55" s="2"/>
      <c r="F55" s="3"/>
      <c r="G55" s="2"/>
      <c r="H55" s="4" t="str">
        <f>IF($J$8="Y","OR","...")</f>
        <v>...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</row>
    <row r="56" spans="1:118" x14ac:dyDescent="0.25">
      <c r="A56" s="1" t="str">
        <f>IF($K$8="Y",'Population Definitions'!$A$5,"...")</f>
        <v>...</v>
      </c>
      <c r="B56" s="4" t="str">
        <f>IF($K$8="Y","---&gt;","...")</f>
        <v>...</v>
      </c>
      <c r="C56" s="1" t="str">
        <f>IF($K$8="Y",'Population Definitions'!$B$11,"...")</f>
        <v>...</v>
      </c>
      <c r="E56" s="2"/>
      <c r="F56" s="3"/>
      <c r="G56" s="2"/>
      <c r="H56" s="4" t="str">
        <f>IF($K$8="Y","OR","...")</f>
        <v>...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</row>
    <row r="57" spans="1:118" x14ac:dyDescent="0.25">
      <c r="A57" s="1" t="str">
        <f>IF($B$9="Y",'Population Definitions'!$A$6,"...")</f>
        <v>...</v>
      </c>
      <c r="B57" s="4" t="str">
        <f>IF($B$9="Y","---&gt;","...")</f>
        <v>...</v>
      </c>
      <c r="C57" s="1" t="str">
        <f>IF($B$9="Y",'Population Definitions'!$A$2,"...")</f>
        <v>...</v>
      </c>
      <c r="E57" s="2"/>
      <c r="F57" s="3"/>
      <c r="G57" s="2"/>
      <c r="H57" s="4" t="str">
        <f>IF($B$9="Y","OR","...")</f>
        <v>...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</row>
    <row r="58" spans="1:118" x14ac:dyDescent="0.25">
      <c r="A58" s="1" t="str">
        <f>IF($C$9="Y",'Population Definitions'!$A$6,"...")</f>
        <v>...</v>
      </c>
      <c r="B58" s="4" t="str">
        <f>IF($C$9="Y","---&gt;","...")</f>
        <v>...</v>
      </c>
      <c r="C58" s="1" t="str">
        <f>IF($C$9="Y",'Population Definitions'!$A$3,"...")</f>
        <v>...</v>
      </c>
      <c r="E58" s="2"/>
      <c r="F58" s="3"/>
      <c r="G58" s="2"/>
      <c r="H58" s="4" t="str">
        <f>IF($C$9="Y","OR","...")</f>
        <v>...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</row>
    <row r="59" spans="1:118" x14ac:dyDescent="0.25">
      <c r="A59" s="1" t="str">
        <f>IF($D$9="Y",'Population Definitions'!$A$6,"...")</f>
        <v>...</v>
      </c>
      <c r="B59" s="4" t="str">
        <f>IF($D$9="Y","---&gt;","...")</f>
        <v>...</v>
      </c>
      <c r="C59" s="1" t="str">
        <f>IF($D$9="Y",'Population Definitions'!$A$4,"...")</f>
        <v>...</v>
      </c>
      <c r="E59" s="2"/>
      <c r="F59" s="3"/>
      <c r="G59" s="2"/>
      <c r="H59" s="4" t="str">
        <f>IF($D$9="Y","OR","...")</f>
        <v>...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</row>
    <row r="60" spans="1:118" x14ac:dyDescent="0.25">
      <c r="A60" s="1" t="str">
        <f>IF($E$9="Y",'Population Definitions'!$A$6,"...")</f>
        <v>...</v>
      </c>
      <c r="B60" s="4" t="str">
        <f>IF($E$9="Y","---&gt;","...")</f>
        <v>...</v>
      </c>
      <c r="C60" s="1" t="str">
        <f>IF($E$9="Y",'Population Definitions'!$A$5,"...")</f>
        <v>...</v>
      </c>
      <c r="E60" s="2"/>
      <c r="F60" s="3"/>
      <c r="G60" s="2"/>
      <c r="H60" s="4" t="str">
        <f>IF($E$9="Y","OR","...")</f>
        <v>...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</row>
    <row r="61" spans="1:118" x14ac:dyDescent="0.25">
      <c r="A61" s="1" t="str">
        <f>IF($F$9="Y",'Population Definitions'!$A$6,"...")</f>
        <v>...</v>
      </c>
      <c r="B61" s="4" t="str">
        <f>IF($F$9="Y","---&gt;","...")</f>
        <v>...</v>
      </c>
      <c r="C61" s="1" t="str">
        <f>IF($F$9="Y",'Population Definitions'!$A$6,"...")</f>
        <v>...</v>
      </c>
      <c r="E61" s="2"/>
      <c r="F61" s="3"/>
      <c r="G61" s="2"/>
      <c r="H61" s="4" t="str">
        <f>IF($F$9="Y","OR","...")</f>
        <v>...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</row>
    <row r="62" spans="1:118" x14ac:dyDescent="0.25">
      <c r="A62" s="1" t="str">
        <f>IF($G$9="Y",'Population Definitions'!$A$6,"...")</f>
        <v>...</v>
      </c>
      <c r="B62" s="4" t="str">
        <f>IF($G$9="Y","---&gt;","...")</f>
        <v>...</v>
      </c>
      <c r="C62" s="1" t="str">
        <f>IF($G$9="Y",'Population Definitions'!$A$7,"...")</f>
        <v>...</v>
      </c>
      <c r="E62" s="2"/>
      <c r="F62" s="3"/>
      <c r="G62" s="2"/>
      <c r="H62" s="4" t="str">
        <f>IF($G$9="Y","OR","...")</f>
        <v>...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</row>
    <row r="63" spans="1:118" x14ac:dyDescent="0.25">
      <c r="A63" s="1" t="str">
        <f>IF($H$9="Y",'Population Definitions'!$A$6,"...")</f>
        <v>15-49M</v>
      </c>
      <c r="B63" s="4" t="str">
        <f>IF($H$9="Y","---&gt;","...")</f>
        <v>---&gt;</v>
      </c>
      <c r="C63" s="1" t="str">
        <f>IF($H$9="Y",'Population Definitions'!$A$8,"...")</f>
        <v>50-69M</v>
      </c>
      <c r="E63" s="3" t="s">
        <v>161</v>
      </c>
      <c r="F63" s="3"/>
      <c r="G63" s="3"/>
      <c r="H63" s="4" t="str">
        <f>IF($H$9="Y","OR","...")</f>
        <v>OR</v>
      </c>
      <c r="I63" s="3">
        <v>1.5701993373802368E-2</v>
      </c>
      <c r="J63" s="3">
        <v>1.5589023597918601E-2</v>
      </c>
      <c r="K63" s="3">
        <v>1.5267896154283591E-2</v>
      </c>
      <c r="L63" s="3">
        <v>1.5272714774214829E-2</v>
      </c>
      <c r="M63" s="3">
        <v>1.5402330408754999E-2</v>
      </c>
      <c r="N63" s="3">
        <v>1.5985600131816359E-2</v>
      </c>
      <c r="O63" s="3">
        <v>1.7283908601977861E-2</v>
      </c>
      <c r="P63" s="3">
        <v>1.8408199881848528E-2</v>
      </c>
      <c r="Q63" s="3">
        <v>1.9100666512756659E-2</v>
      </c>
      <c r="R63" s="3">
        <v>2.0100054708305771E-2</v>
      </c>
      <c r="S63" s="3">
        <v>2.0656969339616461E-2</v>
      </c>
      <c r="T63" s="3">
        <v>2.1735967467042969E-2</v>
      </c>
      <c r="U63" s="3">
        <v>2.2376649507424479E-2</v>
      </c>
      <c r="V63" s="3">
        <v>2.2314449208159691E-2</v>
      </c>
      <c r="W63" s="3">
        <v>2.293309772772523E-2</v>
      </c>
      <c r="X63" s="3">
        <v>2.2486055577861621E-2</v>
      </c>
      <c r="Y63" s="3">
        <v>2.2768083995427731E-2</v>
      </c>
      <c r="Z63" s="3">
        <v>2.246159400658437E-2</v>
      </c>
      <c r="AA63" s="3">
        <v>1.9841988976962099E-2</v>
      </c>
      <c r="AB63" s="3">
        <v>1.8209009135860869E-2</v>
      </c>
      <c r="AC63" s="3">
        <v>1.7657031584748739E-2</v>
      </c>
      <c r="AD63" s="3">
        <v>2.129042114215764E-2</v>
      </c>
      <c r="AE63" s="3">
        <v>2.8000477059326179E-2</v>
      </c>
      <c r="AF63" s="3">
        <v>2.9685934239600809E-2</v>
      </c>
      <c r="AG63" s="3">
        <v>2.8912127463320031E-2</v>
      </c>
      <c r="AH63" s="3">
        <v>2.8823715676727799E-2</v>
      </c>
      <c r="AI63" s="3">
        <v>2.819318453870576E-2</v>
      </c>
      <c r="AJ63" s="3">
        <v>2.9829170704262761E-2</v>
      </c>
      <c r="AK63" s="3">
        <v>3.1786987249943562E-2</v>
      </c>
      <c r="AL63" s="3">
        <v>3.2439246498606647E-2</v>
      </c>
      <c r="AM63" s="3">
        <v>3.2683036196003039E-2</v>
      </c>
      <c r="AN63" s="3">
        <v>3.2063148798594267E-2</v>
      </c>
      <c r="AO63" s="3">
        <v>3.1707666403570103E-2</v>
      </c>
      <c r="AP63" s="3">
        <v>3.087708932799893E-2</v>
      </c>
      <c r="AQ63" s="3">
        <v>2.9028913368635868E-2</v>
      </c>
      <c r="AR63" s="3">
        <v>2.7480834144077228E-2</v>
      </c>
      <c r="AS63" s="3">
        <v>2.63663989495149E-2</v>
      </c>
      <c r="AT63" s="3">
        <v>2.570170649792879E-2</v>
      </c>
      <c r="AU63" s="3">
        <v>2.6366829218095571E-2</v>
      </c>
      <c r="AV63" s="3">
        <v>2.7430025465021771E-2</v>
      </c>
      <c r="AW63" s="3">
        <v>2.8401872758054329E-2</v>
      </c>
      <c r="AX63" s="3">
        <v>2.99147887638577E-2</v>
      </c>
      <c r="AY63" s="3">
        <v>2.9651991517924602E-2</v>
      </c>
      <c r="AZ63" s="3">
        <v>2.9071998835550179E-2</v>
      </c>
      <c r="BA63" s="3">
        <v>3.0509492914991301E-2</v>
      </c>
      <c r="BB63" s="3">
        <v>3.2468151373328639E-2</v>
      </c>
      <c r="BC63" s="3">
        <v>3.4770240523917223E-2</v>
      </c>
      <c r="BD63" s="3">
        <v>3.5643014440460898E-2</v>
      </c>
      <c r="BE63" s="3">
        <v>3.6204294385613678E-2</v>
      </c>
      <c r="BF63" s="3">
        <v>3.8008220049445852E-2</v>
      </c>
      <c r="BG63" s="3">
        <v>3.650176573131763E-2</v>
      </c>
      <c r="BH63" s="3">
        <v>3.3343625718065949E-2</v>
      </c>
      <c r="BI63" s="3">
        <v>3.248012855881327E-2</v>
      </c>
      <c r="BJ63" s="3">
        <v>3.2067048791689201E-2</v>
      </c>
      <c r="BK63" s="3">
        <v>3.1756003140361228E-2</v>
      </c>
      <c r="BL63" s="3">
        <v>3.1318018725132173E-2</v>
      </c>
      <c r="BM63" s="3">
        <v>3.0824695738998459E-2</v>
      </c>
      <c r="BN63" s="3">
        <v>3.0491785242572799E-2</v>
      </c>
      <c r="BO63" s="3">
        <v>3.0393757547495369E-2</v>
      </c>
      <c r="BP63" s="3">
        <v>3.112243334958105E-2</v>
      </c>
      <c r="BQ63" s="3">
        <v>3.1350986187104767E-2</v>
      </c>
      <c r="BR63" s="3">
        <v>3.0903925351489541E-2</v>
      </c>
      <c r="BS63" s="3">
        <v>3.1051672774734401E-2</v>
      </c>
      <c r="BT63" s="3">
        <v>3.1548462542185629E-2</v>
      </c>
      <c r="BU63" s="3">
        <v>3.2266611972819388E-2</v>
      </c>
      <c r="BV63" s="3">
        <v>3.3016390411652857E-2</v>
      </c>
      <c r="BW63" s="3">
        <v>3.3980631261104108E-2</v>
      </c>
      <c r="BX63" s="3">
        <v>3.5128148264595788E-2</v>
      </c>
      <c r="BY63" s="3">
        <v>3.6195865508308701E-2</v>
      </c>
      <c r="BZ63" s="3">
        <v>3.6829503909658973E-2</v>
      </c>
      <c r="CA63" s="3">
        <v>3.7185454798134163E-2</v>
      </c>
      <c r="CB63" s="3">
        <v>3.8748455706060857E-2</v>
      </c>
      <c r="CC63" s="3">
        <v>3.9719515767859218E-2</v>
      </c>
      <c r="CD63" s="3">
        <v>3.9939392961916988E-2</v>
      </c>
      <c r="CE63" s="3">
        <v>3.993204901590304E-2</v>
      </c>
      <c r="CF63" s="3">
        <v>4.0159466898698107E-2</v>
      </c>
      <c r="CG63" s="3">
        <v>4.1458078474993589E-2</v>
      </c>
      <c r="CH63" s="3">
        <v>3.9690540409350439E-2</v>
      </c>
      <c r="CI63" s="3">
        <v>3.6967623740101853E-2</v>
      </c>
      <c r="CJ63" s="3">
        <v>3.4553245251497437E-2</v>
      </c>
      <c r="CK63" s="3">
        <v>3.1583821790710467E-2</v>
      </c>
      <c r="CL63" s="3">
        <v>3.0476617055890019E-2</v>
      </c>
      <c r="CM63" s="3">
        <v>3.045397643094654E-2</v>
      </c>
      <c r="CN63" s="3">
        <v>3.0480159012857808E-2</v>
      </c>
      <c r="CO63" s="3">
        <v>3.047862187213712E-2</v>
      </c>
      <c r="CP63" s="3">
        <v>3.0454762425969329E-2</v>
      </c>
      <c r="CQ63" s="3">
        <v>3.0472439067919781E-2</v>
      </c>
      <c r="CR63" s="3">
        <v>3.049998245533472E-2</v>
      </c>
      <c r="CS63" s="3">
        <v>3.0563349077139888E-2</v>
      </c>
      <c r="CT63" s="3">
        <v>3.0644166496136629E-2</v>
      </c>
      <c r="CU63" s="3">
        <v>3.074498873913863E-2</v>
      </c>
      <c r="CV63" s="3">
        <v>3.0902146914874321E-2</v>
      </c>
      <c r="CW63" s="3">
        <v>3.108468709026584E-2</v>
      </c>
      <c r="CX63" s="3">
        <v>3.1252468425313408E-2</v>
      </c>
      <c r="CY63" s="3">
        <v>3.1477857664630973E-2</v>
      </c>
      <c r="CZ63" s="3">
        <v>3.1772982741321502E-2</v>
      </c>
      <c r="DA63" s="3">
        <v>3.2134441232733298E-2</v>
      </c>
      <c r="DB63" s="3">
        <v>3.2582979079326078E-2</v>
      </c>
      <c r="DC63" s="3">
        <v>3.2995170674049917E-2</v>
      </c>
      <c r="DD63" s="3">
        <v>3.3358877211984779E-2</v>
      </c>
      <c r="DE63" s="3">
        <v>3.3713470480145363E-2</v>
      </c>
      <c r="DF63" s="3">
        <v>3.4069624200597358E-2</v>
      </c>
      <c r="DG63" s="3">
        <v>3.4349190101133048E-2</v>
      </c>
      <c r="DH63" s="3">
        <v>3.4598761977753967E-2</v>
      </c>
      <c r="DI63" s="3">
        <v>3.4756092544263838E-2</v>
      </c>
      <c r="DJ63" s="3">
        <v>3.477285392045993E-2</v>
      </c>
      <c r="DK63" s="3">
        <v>3.4753869445792833E-2</v>
      </c>
      <c r="DL63" s="3">
        <v>3.461429095627469E-2</v>
      </c>
      <c r="DM63" s="3">
        <v>3.43483782067888E-2</v>
      </c>
      <c r="DN63" s="3">
        <v>3.4000215698531608E-2</v>
      </c>
    </row>
    <row r="64" spans="1:118" x14ac:dyDescent="0.25">
      <c r="A64" s="1" t="str">
        <f>IF($I$9="Y",'Population Definitions'!$A$6,"...")</f>
        <v>...</v>
      </c>
      <c r="B64" s="4" t="str">
        <f>IF($I$9="Y","---&gt;","...")</f>
        <v>...</v>
      </c>
      <c r="C64" s="1" t="str">
        <f>IF($I$9="Y",'Population Definitions'!$A$9,"...")</f>
        <v>...</v>
      </c>
      <c r="E64" s="2"/>
      <c r="F64" s="3"/>
      <c r="G64" s="2"/>
      <c r="H64" s="4" t="str">
        <f>IF($I$9="Y","OR","...")</f>
        <v>...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</row>
    <row r="65" spans="1:118" x14ac:dyDescent="0.25">
      <c r="A65" s="1" t="str">
        <f>IF($J$9="Y",'Population Definitions'!$A$6,"...")</f>
        <v>...</v>
      </c>
      <c r="B65" s="4" t="str">
        <f>IF($J$9="Y","---&gt;","...")</f>
        <v>...</v>
      </c>
      <c r="C65" s="1" t="str">
        <f>IF($J$9="Y",'Population Definitions'!$B$10,"...")</f>
        <v>...</v>
      </c>
      <c r="E65" s="2"/>
      <c r="F65" s="3"/>
      <c r="G65" s="2"/>
      <c r="H65" s="4" t="str">
        <f>IF($J$9="Y","OR","...")</f>
        <v>...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</row>
    <row r="66" spans="1:118" x14ac:dyDescent="0.25">
      <c r="A66" s="1" t="str">
        <f>IF($K$9="Y",'Population Definitions'!$A$6,"...")</f>
        <v>...</v>
      </c>
      <c r="B66" s="4" t="str">
        <f>IF($K$9="Y","---&gt;","...")</f>
        <v>...</v>
      </c>
      <c r="C66" s="1" t="str">
        <f>IF($K$9="Y",'Population Definitions'!$B$11,"...")</f>
        <v>...</v>
      </c>
      <c r="E66" s="2"/>
      <c r="F66" s="3"/>
      <c r="G66" s="2"/>
      <c r="H66" s="4" t="str">
        <f>IF($K$9="Y","OR","...")</f>
        <v>...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</row>
    <row r="67" spans="1:118" x14ac:dyDescent="0.25">
      <c r="A67" s="1" t="str">
        <f>IF($B$10="Y",'Population Definitions'!$A$7,"...")</f>
        <v>...</v>
      </c>
      <c r="B67" s="4" t="str">
        <f>IF($B$10="Y","---&gt;","...")</f>
        <v>...</v>
      </c>
      <c r="C67" s="1" t="str">
        <f>IF($B$10="Y",'Population Definitions'!$A$2,"...")</f>
        <v>...</v>
      </c>
      <c r="E67" s="2"/>
      <c r="F67" s="3"/>
      <c r="G67" s="2"/>
      <c r="H67" s="4" t="str">
        <f>IF($B$10="Y","OR","...")</f>
        <v>...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</row>
    <row r="68" spans="1:118" x14ac:dyDescent="0.25">
      <c r="A68" s="1" t="str">
        <f>IF($C$10="Y",'Population Definitions'!$A$7,"...")</f>
        <v>...</v>
      </c>
      <c r="B68" s="4" t="str">
        <f>IF($C$10="Y","---&gt;","...")</f>
        <v>...</v>
      </c>
      <c r="C68" s="1" t="str">
        <f>IF($C$10="Y",'Population Definitions'!$A$3,"...")</f>
        <v>...</v>
      </c>
      <c r="E68" s="2"/>
      <c r="F68" s="3"/>
      <c r="G68" s="2"/>
      <c r="H68" s="4" t="str">
        <f>IF($C$10="Y","OR","...")</f>
        <v>...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</row>
    <row r="69" spans="1:118" x14ac:dyDescent="0.25">
      <c r="A69" s="1" t="str">
        <f>IF($D$10="Y",'Population Definitions'!$A$7,"...")</f>
        <v>...</v>
      </c>
      <c r="B69" s="4" t="str">
        <f>IF($D$10="Y","---&gt;","...")</f>
        <v>...</v>
      </c>
      <c r="C69" s="1" t="str">
        <f>IF($D$10="Y",'Population Definitions'!$A$4,"...")</f>
        <v>...</v>
      </c>
      <c r="E69" s="2"/>
      <c r="F69" s="3"/>
      <c r="G69" s="2"/>
      <c r="H69" s="4" t="str">
        <f>IF($D$10="Y","OR","...")</f>
        <v>...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</row>
    <row r="70" spans="1:118" x14ac:dyDescent="0.25">
      <c r="A70" s="1" t="str">
        <f>IF($E$10="Y",'Population Definitions'!$A$7,"...")</f>
        <v>...</v>
      </c>
      <c r="B70" s="4" t="str">
        <f>IF($E$10="Y","---&gt;","...")</f>
        <v>...</v>
      </c>
      <c r="C70" s="1" t="str">
        <f>IF($E$10="Y",'Population Definitions'!$A$5,"...")</f>
        <v>...</v>
      </c>
      <c r="E70" s="2"/>
      <c r="F70" s="3"/>
      <c r="G70" s="2"/>
      <c r="H70" s="4" t="str">
        <f>IF($E$10="Y","OR","...")</f>
        <v>...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</row>
    <row r="71" spans="1:118" x14ac:dyDescent="0.25">
      <c r="A71" s="1" t="str">
        <f>IF($F$10="Y",'Population Definitions'!$A$7,"...")</f>
        <v>...</v>
      </c>
      <c r="B71" s="4" t="str">
        <f>IF($F$10="Y","---&gt;","...")</f>
        <v>...</v>
      </c>
      <c r="C71" s="1" t="str">
        <f>IF($F$10="Y",'Population Definitions'!$A$6,"...")</f>
        <v>...</v>
      </c>
      <c r="E71" s="2"/>
      <c r="F71" s="3"/>
      <c r="G71" s="2"/>
      <c r="H71" s="4" t="str">
        <f>IF($F$10="Y","OR","...")</f>
        <v>...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</row>
    <row r="72" spans="1:118" x14ac:dyDescent="0.25">
      <c r="A72" s="1" t="str">
        <f>IF($G$10="Y",'Population Definitions'!$A$7,"...")</f>
        <v>...</v>
      </c>
      <c r="B72" s="4" t="str">
        <f>IF($G$10="Y","---&gt;","...")</f>
        <v>...</v>
      </c>
      <c r="C72" s="1" t="str">
        <f>IF($G$10="Y",'Population Definitions'!$A$7,"...")</f>
        <v>...</v>
      </c>
      <c r="E72" s="2"/>
      <c r="F72" s="3"/>
      <c r="G72" s="2"/>
      <c r="H72" s="4" t="str">
        <f>IF($G$10="Y","OR","...")</f>
        <v>...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</row>
    <row r="73" spans="1:118" x14ac:dyDescent="0.25">
      <c r="A73" s="1" t="str">
        <f>IF($H$10="Y",'Population Definitions'!$A$7,"...")</f>
        <v>...</v>
      </c>
      <c r="B73" s="4" t="str">
        <f>IF($H$10="Y","---&gt;","...")</f>
        <v>...</v>
      </c>
      <c r="C73" s="1" t="str">
        <f>IF($H$10="Y",'Population Definitions'!$A$8,"...")</f>
        <v>...</v>
      </c>
      <c r="E73" s="2"/>
      <c r="F73" s="3"/>
      <c r="G73" s="2"/>
      <c r="H73" s="4" t="str">
        <f>IF($H$10="Y","OR","...")</f>
        <v>...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</row>
    <row r="74" spans="1:118" x14ac:dyDescent="0.25">
      <c r="A74" s="1" t="str">
        <f>IF($I$10="Y",'Population Definitions'!$A$7,"...")</f>
        <v>15-49F</v>
      </c>
      <c r="B74" s="4" t="str">
        <f>IF($I$10="Y","---&gt;","...")</f>
        <v>---&gt;</v>
      </c>
      <c r="C74" s="1" t="str">
        <f>IF($I$10="Y",'Population Definitions'!$A$9,"...")</f>
        <v>50-69F</v>
      </c>
      <c r="E74" s="3" t="s">
        <v>161</v>
      </c>
      <c r="F74" s="3"/>
      <c r="G74" s="3"/>
      <c r="H74" s="4" t="str">
        <f>IF($I$10="Y","OR","...")</f>
        <v>OR</v>
      </c>
      <c r="I74" s="3">
        <v>1.540830593449154E-2</v>
      </c>
      <c r="J74" s="3">
        <v>1.538594367943946E-2</v>
      </c>
      <c r="K74" s="3">
        <v>1.511555373930123E-2</v>
      </c>
      <c r="L74" s="3">
        <v>1.514024120853062E-2</v>
      </c>
      <c r="M74" s="3">
        <v>1.5361622717728479E-2</v>
      </c>
      <c r="N74" s="3">
        <v>1.5981047940553179E-2</v>
      </c>
      <c r="O74" s="3">
        <v>1.7180064131893831E-2</v>
      </c>
      <c r="P74" s="3">
        <v>1.8452705937046579E-2</v>
      </c>
      <c r="Q74" s="3">
        <v>1.9480429702315252E-2</v>
      </c>
      <c r="R74" s="3">
        <v>2.0782019291494199E-2</v>
      </c>
      <c r="S74" s="3">
        <v>2.1518463867532069E-2</v>
      </c>
      <c r="T74" s="3">
        <v>2.2656237325028469E-2</v>
      </c>
      <c r="U74" s="3">
        <v>2.3327698728250891E-2</v>
      </c>
      <c r="V74" s="3">
        <v>2.325218516440258E-2</v>
      </c>
      <c r="W74" s="3">
        <v>2.387978005526627E-2</v>
      </c>
      <c r="X74" s="3">
        <v>2.3406151137725789E-2</v>
      </c>
      <c r="Y74" s="3">
        <v>2.3677053565998758E-2</v>
      </c>
      <c r="Z74" s="3">
        <v>2.3356801386545799E-2</v>
      </c>
      <c r="AA74" s="3">
        <v>2.0664468003501218E-2</v>
      </c>
      <c r="AB74" s="3">
        <v>1.9017788951137121E-2</v>
      </c>
      <c r="AC74" s="3">
        <v>1.8486566919322048E-2</v>
      </c>
      <c r="AD74" s="3">
        <v>2.228509976095187E-2</v>
      </c>
      <c r="AE74" s="3">
        <v>2.930009303154971E-2</v>
      </c>
      <c r="AF74" s="3">
        <v>3.1105307331746618E-2</v>
      </c>
      <c r="AG74" s="3">
        <v>3.035933397477444E-2</v>
      </c>
      <c r="AH74" s="3">
        <v>3.0317127024893479E-2</v>
      </c>
      <c r="AI74" s="3">
        <v>2.972096534798364E-2</v>
      </c>
      <c r="AJ74" s="3">
        <v>3.1500394280249908E-2</v>
      </c>
      <c r="AK74" s="3">
        <v>3.3569488975922081E-2</v>
      </c>
      <c r="AL74" s="3">
        <v>3.4242710853775622E-2</v>
      </c>
      <c r="AM74" s="3">
        <v>3.4489451524841883E-2</v>
      </c>
      <c r="AN74" s="3">
        <v>3.383814110322874E-2</v>
      </c>
      <c r="AO74" s="3">
        <v>3.3500134119986133E-2</v>
      </c>
      <c r="AP74" s="3">
        <v>3.2659549786136742E-2</v>
      </c>
      <c r="AQ74" s="3">
        <v>3.071963965618732E-2</v>
      </c>
      <c r="AR74" s="3">
        <v>2.908620496845268E-2</v>
      </c>
      <c r="AS74" s="3">
        <v>2.791541176015571E-2</v>
      </c>
      <c r="AT74" s="3">
        <v>2.7232243669478941E-2</v>
      </c>
      <c r="AU74" s="3">
        <v>2.7957693108307959E-2</v>
      </c>
      <c r="AV74" s="3">
        <v>2.91108848377797E-2</v>
      </c>
      <c r="AW74" s="3">
        <v>3.015383627453137E-2</v>
      </c>
      <c r="AX74" s="3">
        <v>3.1771590741066988E-2</v>
      </c>
      <c r="AY74" s="3">
        <v>3.1509844730982429E-2</v>
      </c>
      <c r="AZ74" s="3">
        <v>3.087813865115677E-2</v>
      </c>
      <c r="BA74" s="3">
        <v>3.2343469889641048E-2</v>
      </c>
      <c r="BB74" s="3">
        <v>3.4319153384989892E-2</v>
      </c>
      <c r="BC74" s="3">
        <v>3.6627731815767978E-2</v>
      </c>
      <c r="BD74" s="3">
        <v>3.7418850865644122E-2</v>
      </c>
      <c r="BE74" s="3">
        <v>3.7850009467501187E-2</v>
      </c>
      <c r="BF74" s="3">
        <v>3.9548190075804887E-2</v>
      </c>
      <c r="BG74" s="3">
        <v>3.7849067500325427E-2</v>
      </c>
      <c r="BH74" s="3">
        <v>3.444997854364551E-2</v>
      </c>
      <c r="BI74" s="3">
        <v>3.3389535310272687E-2</v>
      </c>
      <c r="BJ74" s="3">
        <v>3.2791393856425849E-2</v>
      </c>
      <c r="BK74" s="3">
        <v>3.2318696472939903E-2</v>
      </c>
      <c r="BL74" s="3">
        <v>3.1744120045167717E-2</v>
      </c>
      <c r="BM74" s="3">
        <v>3.112831807723691E-2</v>
      </c>
      <c r="BN74" s="3">
        <v>3.0659528340296161E-2</v>
      </c>
      <c r="BO74" s="3">
        <v>3.041592885848457E-2</v>
      </c>
      <c r="BP74" s="3">
        <v>3.0999088272140291E-2</v>
      </c>
      <c r="BQ74" s="3">
        <v>3.1120640652298491E-2</v>
      </c>
      <c r="BR74" s="3">
        <v>3.0594558738374751E-2</v>
      </c>
      <c r="BS74" s="3">
        <v>3.0640192524981531E-2</v>
      </c>
      <c r="BT74" s="3">
        <v>3.1020625084614641E-2</v>
      </c>
      <c r="BU74" s="3">
        <v>3.1615319258881211E-2</v>
      </c>
      <c r="BV74" s="3">
        <v>3.2248448834778752E-2</v>
      </c>
      <c r="BW74" s="3">
        <v>3.309943799285664E-2</v>
      </c>
      <c r="BX74" s="3">
        <v>3.4127579952916591E-2</v>
      </c>
      <c r="BY74" s="3">
        <v>3.5073359695276092E-2</v>
      </c>
      <c r="BZ74" s="3">
        <v>3.5622995720618417E-2</v>
      </c>
      <c r="CA74" s="3">
        <v>3.5936144996355113E-2</v>
      </c>
      <c r="CB74" s="3">
        <v>3.7407715240913193E-2</v>
      </c>
      <c r="CC74" s="3">
        <v>3.8332265854357887E-2</v>
      </c>
      <c r="CD74" s="3">
        <v>3.8560681451307699E-2</v>
      </c>
      <c r="CE74" s="3">
        <v>3.8585383882189968E-2</v>
      </c>
      <c r="CF74" s="3">
        <v>3.8847790746369383E-2</v>
      </c>
      <c r="CG74" s="3">
        <v>4.0120985895839442E-2</v>
      </c>
      <c r="CH74" s="3">
        <v>3.8493792726977172E-2</v>
      </c>
      <c r="CI74" s="3">
        <v>3.5969490275429859E-2</v>
      </c>
      <c r="CJ74" s="3">
        <v>3.3722914078493357E-2</v>
      </c>
      <c r="CK74" s="3">
        <v>3.0941834266213341E-2</v>
      </c>
      <c r="CL74" s="3">
        <v>2.993716336558892E-2</v>
      </c>
      <c r="CM74" s="3">
        <v>2.9976256190780391E-2</v>
      </c>
      <c r="CN74" s="3">
        <v>3.0067293204798701E-2</v>
      </c>
      <c r="CO74" s="3">
        <v>3.0133233014612321E-2</v>
      </c>
      <c r="CP74" s="3">
        <v>3.0178015509392891E-2</v>
      </c>
      <c r="CQ74" s="3">
        <v>3.0264731340239999E-2</v>
      </c>
      <c r="CR74" s="3">
        <v>3.0359804326546121E-2</v>
      </c>
      <c r="CS74" s="3">
        <v>3.0482896062286428E-2</v>
      </c>
      <c r="CT74" s="3">
        <v>3.0613059447176159E-2</v>
      </c>
      <c r="CU74" s="3">
        <v>3.0758914676194821E-2</v>
      </c>
      <c r="CV74" s="3">
        <v>3.095262238627166E-2</v>
      </c>
      <c r="CW74" s="3">
        <v>3.1160734094489041E-2</v>
      </c>
      <c r="CX74" s="3">
        <v>3.135102494171696E-2</v>
      </c>
      <c r="CY74" s="3">
        <v>3.1594495599712648E-2</v>
      </c>
      <c r="CZ74" s="3">
        <v>3.1904237487132683E-2</v>
      </c>
      <c r="DA74" s="3">
        <v>3.2279971843279923E-2</v>
      </c>
      <c r="DB74" s="3">
        <v>3.2739899190719478E-2</v>
      </c>
      <c r="DC74" s="3">
        <v>3.3160469358366113E-2</v>
      </c>
      <c r="DD74" s="3">
        <v>3.3531506287797268E-2</v>
      </c>
      <c r="DE74" s="3">
        <v>3.3893465218567037E-2</v>
      </c>
      <c r="DF74" s="3">
        <v>3.42552198856865E-2</v>
      </c>
      <c r="DG74" s="3">
        <v>3.4539120317836847E-2</v>
      </c>
      <c r="DH74" s="3">
        <v>3.479249004210578E-2</v>
      </c>
      <c r="DI74" s="3">
        <v>3.4951543607643937E-2</v>
      </c>
      <c r="DJ74" s="3">
        <v>3.4967202934842317E-2</v>
      </c>
      <c r="DK74" s="3">
        <v>3.4949648599059288E-2</v>
      </c>
      <c r="DL74" s="3">
        <v>3.4812277740038193E-2</v>
      </c>
      <c r="DM74" s="3">
        <v>3.4544337856230921E-2</v>
      </c>
      <c r="DN74" s="3">
        <v>3.4194387311391169E-2</v>
      </c>
    </row>
    <row r="75" spans="1:118" x14ac:dyDescent="0.25">
      <c r="A75" s="1" t="str">
        <f>IF($J$10="Y",'Population Definitions'!$A$7,"...")</f>
        <v>...</v>
      </c>
      <c r="B75" s="4" t="str">
        <f>IF($J$10="Y","---&gt;","...")</f>
        <v>...</v>
      </c>
      <c r="C75" s="1" t="str">
        <f>IF($J$10="Y",'Population Definitions'!$B$10,"...")</f>
        <v>...</v>
      </c>
      <c r="E75" s="2"/>
      <c r="F75" s="3"/>
      <c r="G75" s="2"/>
      <c r="H75" s="4" t="str">
        <f>IF($J$10="Y","OR","...")</f>
        <v>...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</row>
    <row r="76" spans="1:118" x14ac:dyDescent="0.25">
      <c r="A76" s="1" t="str">
        <f>IF($K$10="Y",'Population Definitions'!$A$7,"...")</f>
        <v>...</v>
      </c>
      <c r="B76" s="4" t="str">
        <f>IF($K$10="Y","---&gt;","...")</f>
        <v>...</v>
      </c>
      <c r="C76" s="1" t="str">
        <f>IF($K$10="Y",'Population Definitions'!$B$11,"...")</f>
        <v>...</v>
      </c>
      <c r="E76" s="2"/>
      <c r="F76" s="3"/>
      <c r="G76" s="2"/>
      <c r="H76" s="4" t="str">
        <f>IF($K$10="Y","OR","...")</f>
        <v>...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</row>
    <row r="77" spans="1:118" x14ac:dyDescent="0.25">
      <c r="A77" s="1" t="str">
        <f>IF($B$11="Y",'Population Definitions'!$A$8,"...")</f>
        <v>...</v>
      </c>
      <c r="B77" s="4" t="str">
        <f>IF($B$11="Y","---&gt;","...")</f>
        <v>...</v>
      </c>
      <c r="C77" s="1" t="str">
        <f>IF($B$11="Y",'Population Definitions'!$A$2,"...")</f>
        <v>...</v>
      </c>
      <c r="E77" s="2"/>
      <c r="F77" s="3"/>
      <c r="G77" s="2"/>
      <c r="H77" s="4" t="str">
        <f>IF($B$11="Y","OR","...")</f>
        <v>...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</row>
    <row r="78" spans="1:118" x14ac:dyDescent="0.25">
      <c r="A78" s="1" t="str">
        <f>IF($C$11="Y",'Population Definitions'!$A$8,"...")</f>
        <v>...</v>
      </c>
      <c r="B78" s="4" t="str">
        <f>IF($C$11="Y","---&gt;","...")</f>
        <v>...</v>
      </c>
      <c r="C78" s="1" t="str">
        <f>IF($C$11="Y",'Population Definitions'!$A$3,"...")</f>
        <v>...</v>
      </c>
      <c r="E78" s="2"/>
      <c r="F78" s="3"/>
      <c r="G78" s="2"/>
      <c r="H78" s="4" t="str">
        <f>IF($C$11="Y","OR","...")</f>
        <v>...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</row>
    <row r="79" spans="1:118" x14ac:dyDescent="0.25">
      <c r="A79" s="1" t="str">
        <f>IF($D$11="Y",'Population Definitions'!$A$8,"...")</f>
        <v>...</v>
      </c>
      <c r="B79" s="4" t="str">
        <f>IF($D$11="Y","---&gt;","...")</f>
        <v>...</v>
      </c>
      <c r="C79" s="1" t="str">
        <f>IF($D$11="Y",'Population Definitions'!$A$4,"...")</f>
        <v>...</v>
      </c>
      <c r="E79" s="2"/>
      <c r="F79" s="3"/>
      <c r="G79" s="2"/>
      <c r="H79" s="4" t="str">
        <f>IF($D$11="Y","OR","...")</f>
        <v>...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</row>
    <row r="80" spans="1:118" x14ac:dyDescent="0.25">
      <c r="A80" s="1" t="str">
        <f>IF($E$11="Y",'Population Definitions'!$A$8,"...")</f>
        <v>...</v>
      </c>
      <c r="B80" s="4" t="str">
        <f>IF($E$11="Y","---&gt;","...")</f>
        <v>...</v>
      </c>
      <c r="C80" s="1" t="str">
        <f>IF($E$11="Y",'Population Definitions'!$A$5,"...")</f>
        <v>...</v>
      </c>
      <c r="E80" s="2"/>
      <c r="F80" s="3"/>
      <c r="G80" s="2"/>
      <c r="H80" s="4" t="str">
        <f>IF($E$11="Y","OR","...")</f>
        <v>...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</row>
    <row r="81" spans="1:118" x14ac:dyDescent="0.25">
      <c r="A81" s="1" t="str">
        <f>IF($F$11="Y",'Population Definitions'!$A$8,"...")</f>
        <v>...</v>
      </c>
      <c r="B81" s="4" t="str">
        <f>IF($F$11="Y","---&gt;","...")</f>
        <v>...</v>
      </c>
      <c r="C81" s="1" t="str">
        <f>IF($F$11="Y",'Population Definitions'!$A$6,"...")</f>
        <v>...</v>
      </c>
      <c r="E81" s="2"/>
      <c r="F81" s="3"/>
      <c r="G81" s="2"/>
      <c r="H81" s="4" t="str">
        <f>IF($F$11="Y","OR","...")</f>
        <v>...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</row>
    <row r="82" spans="1:118" x14ac:dyDescent="0.25">
      <c r="A82" s="1" t="str">
        <f>IF($G$11="Y",'Population Definitions'!$A$8,"...")</f>
        <v>...</v>
      </c>
      <c r="B82" s="4" t="str">
        <f>IF($G$11="Y","---&gt;","...")</f>
        <v>...</v>
      </c>
      <c r="C82" s="1" t="str">
        <f>IF($G$11="Y",'Population Definitions'!$A$7,"...")</f>
        <v>...</v>
      </c>
      <c r="E82" s="2"/>
      <c r="F82" s="3"/>
      <c r="G82" s="2"/>
      <c r="H82" s="4" t="str">
        <f>IF($G$11="Y","OR","...")</f>
        <v>...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</row>
    <row r="83" spans="1:118" x14ac:dyDescent="0.25">
      <c r="A83" s="1" t="str">
        <f>IF($H$11="Y",'Population Definitions'!$A$8,"...")</f>
        <v>...</v>
      </c>
      <c r="B83" s="4" t="str">
        <f>IF($H$11="Y","---&gt;","...")</f>
        <v>...</v>
      </c>
      <c r="C83" s="1" t="str">
        <f>IF($H$11="Y",'Population Definitions'!$A$8,"...")</f>
        <v>...</v>
      </c>
      <c r="E83" s="2"/>
      <c r="F83" s="3"/>
      <c r="G83" s="2"/>
      <c r="H83" s="4" t="str">
        <f>IF($H$11="Y","OR","...")</f>
        <v>...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</row>
    <row r="84" spans="1:118" x14ac:dyDescent="0.25">
      <c r="A84" s="1" t="str">
        <f>IF($I$11="Y",'Population Definitions'!$A$8,"...")</f>
        <v>...</v>
      </c>
      <c r="B84" s="4" t="str">
        <f>IF($I$11="Y","---&gt;","...")</f>
        <v>...</v>
      </c>
      <c r="C84" s="1" t="str">
        <f>IF($I$11="Y",'Population Definitions'!$A$9,"...")</f>
        <v>...</v>
      </c>
      <c r="E84" s="2"/>
      <c r="F84" s="3"/>
      <c r="G84" s="2"/>
      <c r="H84" s="4" t="str">
        <f>IF($I$11="Y","OR","...")</f>
        <v>...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</row>
    <row r="85" spans="1:118" x14ac:dyDescent="0.25">
      <c r="A85" s="1" t="str">
        <f>IF($J$11="Y",'Population Definitions'!$A$8,"...")</f>
        <v>50-69M</v>
      </c>
      <c r="B85" s="4" t="str">
        <f>IF($J$11="Y","---&gt;","...")</f>
        <v>---&gt;</v>
      </c>
      <c r="C85" s="1" t="str">
        <f>IF($J$11="Y",'Population Definitions'!$B$10,"...")</f>
        <v>70+M</v>
      </c>
      <c r="E85" s="3" t="s">
        <v>161</v>
      </c>
      <c r="F85" s="3"/>
      <c r="G85" s="3"/>
      <c r="H85" s="4" t="str">
        <f>IF($J$11="Y","OR","...")</f>
        <v>OR</v>
      </c>
      <c r="I85" s="3">
        <v>2.7456926990568811E-2</v>
      </c>
      <c r="J85" s="3">
        <v>2.7547424063529741E-2</v>
      </c>
      <c r="K85" s="3">
        <v>2.8098300958965629E-2</v>
      </c>
      <c r="L85" s="3">
        <v>2.9402293011625641E-2</v>
      </c>
      <c r="M85" s="3">
        <v>3.0438600388563459E-2</v>
      </c>
      <c r="N85" s="3">
        <v>3.0400665034424301E-2</v>
      </c>
      <c r="O85" s="3">
        <v>3.064579307081992E-2</v>
      </c>
      <c r="P85" s="3">
        <v>3.1418566364628663E-2</v>
      </c>
      <c r="Q85" s="3">
        <v>3.1463780689283648E-2</v>
      </c>
      <c r="R85" s="3">
        <v>3.1564493946504617E-2</v>
      </c>
      <c r="S85" s="3">
        <v>3.1398367381201768E-2</v>
      </c>
      <c r="T85" s="3">
        <v>3.1197660125180941E-2</v>
      </c>
      <c r="U85" s="3">
        <v>3.1792085001036342E-2</v>
      </c>
      <c r="V85" s="3">
        <v>3.1727356685400249E-2</v>
      </c>
      <c r="W85" s="3">
        <v>3.1135222157957259E-2</v>
      </c>
      <c r="X85" s="3">
        <v>3.0719038279744669E-2</v>
      </c>
      <c r="Y85" s="3">
        <v>3.016274187487146E-2</v>
      </c>
      <c r="Z85" s="3">
        <v>2.9307862696503231E-2</v>
      </c>
      <c r="AA85" s="3">
        <v>2.809529203597215E-2</v>
      </c>
      <c r="AB85" s="3">
        <v>2.8052799318345509E-2</v>
      </c>
      <c r="AC85" s="3">
        <v>2.8954758499089E-2</v>
      </c>
      <c r="AD85" s="3">
        <v>2.8981730190530349E-2</v>
      </c>
      <c r="AE85" s="3">
        <v>2.827565921185984E-2</v>
      </c>
      <c r="AF85" s="3">
        <v>2.7569645578915399E-2</v>
      </c>
      <c r="AG85" s="3">
        <v>2.6985908183786191E-2</v>
      </c>
      <c r="AH85" s="3">
        <v>2.735369475742214E-2</v>
      </c>
      <c r="AI85" s="3">
        <v>2.9120744905181059E-2</v>
      </c>
      <c r="AJ85" s="3">
        <v>3.0661145966672399E-2</v>
      </c>
      <c r="AK85" s="3">
        <v>3.1332422290232427E-2</v>
      </c>
      <c r="AL85" s="3">
        <v>3.2421100471895087E-2</v>
      </c>
      <c r="AM85" s="3">
        <v>3.2739327469320963E-2</v>
      </c>
      <c r="AN85" s="3">
        <v>3.3926686003516948E-2</v>
      </c>
      <c r="AO85" s="3">
        <v>3.4632150736556622E-2</v>
      </c>
      <c r="AP85" s="3">
        <v>3.4358235674518053E-2</v>
      </c>
      <c r="AQ85" s="3">
        <v>3.5259542222240189E-2</v>
      </c>
      <c r="AR85" s="3">
        <v>3.4712895227058213E-2</v>
      </c>
      <c r="AS85" s="3">
        <v>3.5289150591042318E-2</v>
      </c>
      <c r="AT85" s="3">
        <v>3.4930631204146342E-2</v>
      </c>
      <c r="AU85" s="3">
        <v>3.100496790424908E-2</v>
      </c>
      <c r="AV85" s="3">
        <v>2.8565947806221528E-2</v>
      </c>
      <c r="AW85" s="3">
        <v>2.7686976774714909E-2</v>
      </c>
      <c r="AX85" s="3">
        <v>3.3172431516634827E-2</v>
      </c>
      <c r="AY85" s="3">
        <v>4.332498960415071E-2</v>
      </c>
      <c r="AZ85" s="3">
        <v>4.5860104908115033E-2</v>
      </c>
      <c r="BA85" s="3">
        <v>4.4711207067011337E-2</v>
      </c>
      <c r="BB85" s="3">
        <v>4.4494366566126667E-2</v>
      </c>
      <c r="BC85" s="3">
        <v>4.3329334978762069E-2</v>
      </c>
      <c r="BD85" s="3">
        <v>4.5480459165173383E-2</v>
      </c>
      <c r="BE85" s="3">
        <v>4.8027548579057701E-2</v>
      </c>
      <c r="BF85" s="3">
        <v>4.8629743841161893E-2</v>
      </c>
      <c r="BG85" s="3">
        <v>4.8542672256835978E-2</v>
      </c>
      <c r="BH85" s="3">
        <v>4.735344117047937E-2</v>
      </c>
      <c r="BI85" s="3">
        <v>4.6825441837388473E-2</v>
      </c>
      <c r="BJ85" s="3">
        <v>4.5686597101278523E-2</v>
      </c>
      <c r="BK85" s="3">
        <v>4.306314759943991E-2</v>
      </c>
      <c r="BL85" s="3">
        <v>4.0872870363018933E-2</v>
      </c>
      <c r="BM85" s="3">
        <v>3.9332492415686947E-2</v>
      </c>
      <c r="BN85" s="3">
        <v>3.8516000116764829E-2</v>
      </c>
      <c r="BO85" s="3">
        <v>3.9745946834795369E-2</v>
      </c>
      <c r="BP85" s="3">
        <v>4.1628806641612448E-2</v>
      </c>
      <c r="BQ85" s="3">
        <v>4.3375256434593737E-2</v>
      </c>
      <c r="BR85" s="3">
        <v>4.6007079425964562E-2</v>
      </c>
      <c r="BS85" s="3">
        <v>4.5987320199569338E-2</v>
      </c>
      <c r="BT85" s="3">
        <v>4.5390195189303387E-2</v>
      </c>
      <c r="BU85" s="3">
        <v>4.7853700645193058E-2</v>
      </c>
      <c r="BV85" s="3">
        <v>5.1077561966944567E-2</v>
      </c>
      <c r="BW85" s="3">
        <v>5.476215070925277E-2</v>
      </c>
      <c r="BX85" s="3">
        <v>5.611340951756625E-2</v>
      </c>
      <c r="BY85" s="3">
        <v>5.6893835842315672E-2</v>
      </c>
      <c r="BZ85" s="3">
        <v>5.9569176797826251E-2</v>
      </c>
      <c r="CA85" s="3">
        <v>5.6968659653517877E-2</v>
      </c>
      <c r="CB85" s="3">
        <v>5.1704456648606137E-2</v>
      </c>
      <c r="CC85" s="3">
        <v>4.9889697432259857E-2</v>
      </c>
      <c r="CD85" s="3">
        <v>4.8724058468301863E-2</v>
      </c>
      <c r="CE85" s="3">
        <v>4.772617507178166E-2</v>
      </c>
      <c r="CF85" s="3">
        <v>4.6565135186289949E-2</v>
      </c>
      <c r="CG85" s="3">
        <v>4.533699188270765E-2</v>
      </c>
      <c r="CH85" s="3">
        <v>4.4295768658401818E-2</v>
      </c>
      <c r="CI85" s="3">
        <v>4.3729398647505573E-2</v>
      </c>
      <c r="CJ85" s="3">
        <v>4.4543604867650577E-2</v>
      </c>
      <c r="CK85" s="3">
        <v>4.4798048058294022E-2</v>
      </c>
      <c r="CL85" s="3">
        <v>4.4260095271838017E-2</v>
      </c>
      <c r="CM85" s="3">
        <v>4.4648854441286058E-2</v>
      </c>
      <c r="CN85" s="3">
        <v>4.557047718658528E-2</v>
      </c>
      <c r="CO85" s="3">
        <v>4.684697625545943E-2</v>
      </c>
      <c r="CP85" s="3">
        <v>4.8218252618776769E-2</v>
      </c>
      <c r="CQ85" s="3">
        <v>4.9961100680708768E-2</v>
      </c>
      <c r="CR85" s="3">
        <v>5.2034201424526021E-2</v>
      </c>
      <c r="CS85" s="3">
        <v>5.4056334563393059E-2</v>
      </c>
      <c r="CT85" s="3">
        <v>5.5478344568644637E-2</v>
      </c>
      <c r="CU85" s="3">
        <v>5.6511261106702397E-2</v>
      </c>
      <c r="CV85" s="3">
        <v>5.9446156292340673E-2</v>
      </c>
      <c r="CW85" s="3">
        <v>6.1525648295608353E-2</v>
      </c>
      <c r="CX85" s="3">
        <v>6.2458541034711101E-2</v>
      </c>
      <c r="CY85" s="3">
        <v>6.3015351453864721E-2</v>
      </c>
      <c r="CZ85" s="3">
        <v>6.3921838525954081E-2</v>
      </c>
      <c r="DA85" s="3">
        <v>6.6538546690002434E-2</v>
      </c>
      <c r="DB85" s="3">
        <v>6.4124030908089075E-2</v>
      </c>
      <c r="DC85" s="3">
        <v>5.9950507160276952E-2</v>
      </c>
      <c r="DD85" s="3">
        <v>5.6078763327475592E-2</v>
      </c>
      <c r="DE85" s="3">
        <v>5.1136311738992288E-2</v>
      </c>
      <c r="DF85" s="3">
        <v>4.9149462541888567E-2</v>
      </c>
      <c r="DG85" s="3">
        <v>4.8893167441850661E-2</v>
      </c>
      <c r="DH85" s="3">
        <v>4.8694284113406407E-2</v>
      </c>
      <c r="DI85" s="3">
        <v>4.8432262604044679E-2</v>
      </c>
      <c r="DJ85" s="3">
        <v>4.8126278854471002E-2</v>
      </c>
      <c r="DK85" s="3">
        <v>4.7895825163253351E-2</v>
      </c>
      <c r="DL85" s="3">
        <v>4.7695105003377883E-2</v>
      </c>
      <c r="DM85" s="3">
        <v>4.7572832002292197E-2</v>
      </c>
      <c r="DN85" s="3">
        <v>4.7510915480007243E-2</v>
      </c>
    </row>
    <row r="86" spans="1:118" x14ac:dyDescent="0.25">
      <c r="A86" s="1" t="str">
        <f>IF($K$11="Y",'Population Definitions'!$A$8,"...")</f>
        <v>...</v>
      </c>
      <c r="B86" s="4" t="str">
        <f>IF($K$11="Y","---&gt;","...")</f>
        <v>...</v>
      </c>
      <c r="C86" s="1" t="str">
        <f>IF($K$11="Y",'Population Definitions'!$B$11,"...")</f>
        <v>...</v>
      </c>
      <c r="E86" s="2"/>
      <c r="F86" s="3"/>
      <c r="G86" s="2"/>
      <c r="H86" s="4" t="str">
        <f>IF($K$11="Y","OR","...")</f>
        <v>...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</row>
    <row r="87" spans="1:118" x14ac:dyDescent="0.25">
      <c r="A87" s="1" t="str">
        <f>IF($B$12="Y",'Population Definitions'!$A$9,"...")</f>
        <v>...</v>
      </c>
      <c r="B87" s="4" t="str">
        <f>IF($B$12="Y","---&gt;","...")</f>
        <v>...</v>
      </c>
      <c r="C87" s="1" t="str">
        <f>IF($B$12="Y",'Population Definitions'!$A$2,"...")</f>
        <v>...</v>
      </c>
      <c r="E87" s="2"/>
      <c r="F87" s="3"/>
      <c r="G87" s="2"/>
      <c r="H87" s="4" t="str">
        <f>IF($B$12="Y","OR","...")</f>
        <v>...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</row>
    <row r="88" spans="1:118" x14ac:dyDescent="0.25">
      <c r="A88" s="1" t="str">
        <f>IF($C$12="Y",'Population Definitions'!$A$9,"...")</f>
        <v>...</v>
      </c>
      <c r="B88" s="4" t="str">
        <f>IF($C$12="Y","---&gt;","...")</f>
        <v>...</v>
      </c>
      <c r="C88" s="1" t="str">
        <f>IF($C$12="Y",'Population Definitions'!$A$3,"...")</f>
        <v>...</v>
      </c>
      <c r="E88" s="2"/>
      <c r="F88" s="3"/>
      <c r="G88" s="2"/>
      <c r="H88" s="4" t="str">
        <f>IF($C$12="Y","OR","...")</f>
        <v>...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</row>
    <row r="89" spans="1:118" x14ac:dyDescent="0.25">
      <c r="A89" s="1" t="str">
        <f>IF($D$12="Y",'Population Definitions'!$A$9,"...")</f>
        <v>...</v>
      </c>
      <c r="B89" s="4" t="str">
        <f>IF($D$12="Y","---&gt;","...")</f>
        <v>...</v>
      </c>
      <c r="C89" s="1" t="str">
        <f>IF($D$12="Y",'Population Definitions'!$A$4,"...")</f>
        <v>...</v>
      </c>
      <c r="E89" s="2"/>
      <c r="F89" s="3"/>
      <c r="G89" s="2"/>
      <c r="H89" s="4" t="str">
        <f>IF($D$12="Y","OR","...")</f>
        <v>...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</row>
    <row r="90" spans="1:118" x14ac:dyDescent="0.25">
      <c r="A90" s="1" t="str">
        <f>IF($E$12="Y",'Population Definitions'!$A$9,"...")</f>
        <v>...</v>
      </c>
      <c r="B90" s="4" t="str">
        <f>IF($E$12="Y","---&gt;","...")</f>
        <v>...</v>
      </c>
      <c r="C90" s="1" t="str">
        <f>IF($E$12="Y",'Population Definitions'!$A$5,"...")</f>
        <v>...</v>
      </c>
      <c r="E90" s="2"/>
      <c r="F90" s="3"/>
      <c r="G90" s="2"/>
      <c r="H90" s="4" t="str">
        <f>IF($E$12="Y","OR","...")</f>
        <v>...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</row>
    <row r="91" spans="1:118" x14ac:dyDescent="0.25">
      <c r="A91" s="1" t="str">
        <f>IF($F$12="Y",'Population Definitions'!$A$9,"...")</f>
        <v>...</v>
      </c>
      <c r="B91" s="4" t="str">
        <f>IF($F$12="Y","---&gt;","...")</f>
        <v>...</v>
      </c>
      <c r="C91" s="1" t="str">
        <f>IF($F$12="Y",'Population Definitions'!$A$6,"...")</f>
        <v>...</v>
      </c>
      <c r="E91" s="2"/>
      <c r="F91" s="3"/>
      <c r="G91" s="2"/>
      <c r="H91" s="4" t="str">
        <f>IF($F$12="Y","OR","...")</f>
        <v>...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</row>
    <row r="92" spans="1:118" x14ac:dyDescent="0.25">
      <c r="A92" s="1" t="str">
        <f>IF($G$12="Y",'Population Definitions'!$A$9,"...")</f>
        <v>...</v>
      </c>
      <c r="B92" s="4" t="str">
        <f>IF($G$12="Y","---&gt;","...")</f>
        <v>...</v>
      </c>
      <c r="C92" s="1" t="str">
        <f>IF($G$12="Y",'Population Definitions'!$A$7,"...")</f>
        <v>...</v>
      </c>
      <c r="E92" s="2"/>
      <c r="F92" s="3"/>
      <c r="G92" s="2"/>
      <c r="H92" s="4" t="str">
        <f>IF($G$12="Y","OR","...")</f>
        <v>...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</row>
    <row r="93" spans="1:118" x14ac:dyDescent="0.25">
      <c r="A93" s="1" t="str">
        <f>IF($H$12="Y",'Population Definitions'!$A$9,"...")</f>
        <v>...</v>
      </c>
      <c r="B93" s="4" t="str">
        <f>IF($H$12="Y","---&gt;","...")</f>
        <v>...</v>
      </c>
      <c r="C93" s="1" t="str">
        <f>IF($H$12="Y",'Population Definitions'!$A$8,"...")</f>
        <v>...</v>
      </c>
      <c r="E93" s="2"/>
      <c r="F93" s="3"/>
      <c r="G93" s="2"/>
      <c r="H93" s="4" t="str">
        <f>IF($H$12="Y","OR","...")</f>
        <v>...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</row>
    <row r="94" spans="1:118" x14ac:dyDescent="0.25">
      <c r="A94" s="1" t="str">
        <f>IF($I$12="Y",'Population Definitions'!$A$9,"...")</f>
        <v>...</v>
      </c>
      <c r="B94" s="4" t="str">
        <f>IF($I$12="Y","---&gt;","...")</f>
        <v>...</v>
      </c>
      <c r="C94" s="1" t="str">
        <f>IF($I$12="Y",'Population Definitions'!$A$9,"...")</f>
        <v>...</v>
      </c>
      <c r="E94" s="2"/>
      <c r="F94" s="3"/>
      <c r="G94" s="2"/>
      <c r="H94" s="4" t="str">
        <f>IF($I$12="Y","OR","...")</f>
        <v>...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</row>
    <row r="95" spans="1:118" x14ac:dyDescent="0.25">
      <c r="A95" s="1" t="str">
        <f>IF($J$12="Y",'Population Definitions'!$A$9,"...")</f>
        <v>...</v>
      </c>
      <c r="B95" s="4" t="str">
        <f>IF($J$12="Y","---&gt;","...")</f>
        <v>...</v>
      </c>
      <c r="C95" s="1" t="str">
        <f>IF($J$12="Y",'Population Definitions'!$B$10,"...")</f>
        <v>...</v>
      </c>
      <c r="E95" s="2"/>
      <c r="F95" s="3"/>
      <c r="G95" s="2"/>
      <c r="H95" s="4" t="str">
        <f>IF($J$12="Y","OR","...")</f>
        <v>...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</row>
    <row r="96" spans="1:118" x14ac:dyDescent="0.25">
      <c r="A96" s="1" t="str">
        <f>IF($K$12="Y",'Population Definitions'!$A$9,"...")</f>
        <v>50-69F</v>
      </c>
      <c r="B96" s="4" t="str">
        <f>IF($K$12="Y","---&gt;","...")</f>
        <v>---&gt;</v>
      </c>
      <c r="C96" s="1" t="str">
        <f>IF($K$12="Y",'Population Definitions'!$B$11,"...")</f>
        <v>70+F</v>
      </c>
      <c r="E96" s="3" t="s">
        <v>161</v>
      </c>
      <c r="F96" s="3"/>
      <c r="G96" s="3"/>
      <c r="H96" s="4" t="str">
        <f>IF($K$12="Y","OR","...")</f>
        <v>OR</v>
      </c>
      <c r="I96" s="3">
        <v>3.3234001002948148E-2</v>
      </c>
      <c r="J96" s="3">
        <v>3.3200801160982923E-2</v>
      </c>
      <c r="K96" s="3">
        <v>3.3698838323139947E-2</v>
      </c>
      <c r="L96" s="3">
        <v>3.4840105641370127E-2</v>
      </c>
      <c r="M96" s="3">
        <v>3.5518267410598568E-2</v>
      </c>
      <c r="N96" s="3">
        <v>3.4983978124841518E-2</v>
      </c>
      <c r="O96" s="3">
        <v>3.4867656261724563E-2</v>
      </c>
      <c r="P96" s="3">
        <v>3.565001057669144E-2</v>
      </c>
      <c r="Q96" s="3">
        <v>3.5672128445833909E-2</v>
      </c>
      <c r="R96" s="3">
        <v>3.5478771048172937E-2</v>
      </c>
      <c r="S96" s="3">
        <v>3.4995565058205523E-2</v>
      </c>
      <c r="T96" s="3">
        <v>3.4659064750714327E-2</v>
      </c>
      <c r="U96" s="3">
        <v>3.5087445071338028E-2</v>
      </c>
      <c r="V96" s="3">
        <v>3.4875334942865363E-2</v>
      </c>
      <c r="W96" s="3">
        <v>3.4280912533556883E-2</v>
      </c>
      <c r="X96" s="3">
        <v>3.3436969047004668E-2</v>
      </c>
      <c r="Y96" s="3">
        <v>3.218236610704215E-2</v>
      </c>
      <c r="Z96" s="3">
        <v>3.0889924920024701E-2</v>
      </c>
      <c r="AA96" s="3">
        <v>2.962628513121832E-2</v>
      </c>
      <c r="AB96" s="3">
        <v>2.9700161489130551E-2</v>
      </c>
      <c r="AC96" s="3">
        <v>3.0684483287068659E-2</v>
      </c>
      <c r="AD96" s="3">
        <v>3.078775525260569E-2</v>
      </c>
      <c r="AE96" s="3">
        <v>3.0042514409276761E-2</v>
      </c>
      <c r="AF96" s="3">
        <v>2.9265589194498669E-2</v>
      </c>
      <c r="AG96" s="3">
        <v>2.876261246360113E-2</v>
      </c>
      <c r="AH96" s="3">
        <v>2.9159229528537719E-2</v>
      </c>
      <c r="AI96" s="3">
        <v>3.0828138742602859E-2</v>
      </c>
      <c r="AJ96" s="3">
        <v>3.2749473062982148E-2</v>
      </c>
      <c r="AK96" s="3">
        <v>3.4108293536860443E-2</v>
      </c>
      <c r="AL96" s="3">
        <v>3.5862711359140882E-2</v>
      </c>
      <c r="AM96" s="3">
        <v>3.654842888222927E-2</v>
      </c>
      <c r="AN96" s="3">
        <v>3.7934432215340187E-2</v>
      </c>
      <c r="AO96" s="3">
        <v>3.8723507762708609E-2</v>
      </c>
      <c r="AP96" s="3">
        <v>3.8344045282667542E-2</v>
      </c>
      <c r="AQ96" s="3">
        <v>3.9234492446537803E-2</v>
      </c>
      <c r="AR96" s="3">
        <v>3.8502172020428028E-2</v>
      </c>
      <c r="AS96" s="3">
        <v>3.9001040447005843E-2</v>
      </c>
      <c r="AT96" s="3">
        <v>3.8497611807810701E-2</v>
      </c>
      <c r="AU96" s="3">
        <v>3.4116792688961221E-2</v>
      </c>
      <c r="AV96" s="3">
        <v>3.1443158407405469E-2</v>
      </c>
      <c r="AW96" s="3">
        <v>3.045084897721621E-2</v>
      </c>
      <c r="AX96" s="3">
        <v>3.6347774095172272E-2</v>
      </c>
      <c r="AY96" s="3">
        <v>4.7362158168145763E-2</v>
      </c>
      <c r="AZ96" s="3">
        <v>5.0109739966920232E-2</v>
      </c>
      <c r="BA96" s="3">
        <v>4.8849030625409177E-2</v>
      </c>
      <c r="BB96" s="3">
        <v>4.8599330295237511E-2</v>
      </c>
      <c r="BC96" s="3">
        <v>4.7346050676972271E-2</v>
      </c>
      <c r="BD96" s="3">
        <v>4.9697279268841342E-2</v>
      </c>
      <c r="BE96" s="3">
        <v>5.243493208119044E-2</v>
      </c>
      <c r="BF96" s="3">
        <v>5.3019270313626472E-2</v>
      </c>
      <c r="BG96" s="3">
        <v>5.2873598602650958E-2</v>
      </c>
      <c r="BH96" s="3">
        <v>5.15432041620177E-2</v>
      </c>
      <c r="BI96" s="3">
        <v>5.0975114599876067E-2</v>
      </c>
      <c r="BJ96" s="3">
        <v>4.9749750157390388E-2</v>
      </c>
      <c r="BK96" s="3">
        <v>4.6887101312599481E-2</v>
      </c>
      <c r="BL96" s="3">
        <v>4.4483587579603107E-2</v>
      </c>
      <c r="BM96" s="3">
        <v>4.2794868167254002E-2</v>
      </c>
      <c r="BN96" s="3">
        <v>4.190805039994585E-2</v>
      </c>
      <c r="BO96" s="3">
        <v>4.323966584010569E-2</v>
      </c>
      <c r="BP96" s="3">
        <v>4.5294423279238751E-2</v>
      </c>
      <c r="BQ96" s="3">
        <v>4.7193754272449782E-2</v>
      </c>
      <c r="BR96" s="3">
        <v>5.0060009843849097E-2</v>
      </c>
      <c r="BS96" s="3">
        <v>5.0083592153678809E-2</v>
      </c>
      <c r="BT96" s="3">
        <v>4.9435591301312587E-2</v>
      </c>
      <c r="BU96" s="3">
        <v>5.2038491747383807E-2</v>
      </c>
      <c r="BV96" s="3">
        <v>5.5414739392956068E-2</v>
      </c>
      <c r="BW96" s="3">
        <v>5.9263163929350382E-2</v>
      </c>
      <c r="BX96" s="3">
        <v>6.0611252560374931E-2</v>
      </c>
      <c r="BY96" s="3">
        <v>6.1305796395114111E-2</v>
      </c>
      <c r="BZ96" s="3">
        <v>6.3991266271853503E-2</v>
      </c>
      <c r="CA96" s="3">
        <v>6.1140692879154288E-2</v>
      </c>
      <c r="CB96" s="3">
        <v>5.5441918047241009E-2</v>
      </c>
      <c r="CC96" s="3">
        <v>5.333163752116836E-2</v>
      </c>
      <c r="CD96" s="3">
        <v>5.1895491870617018E-2</v>
      </c>
      <c r="CE96" s="3">
        <v>5.06595644753252E-2</v>
      </c>
      <c r="CF96" s="3">
        <v>4.9284135971686287E-2</v>
      </c>
      <c r="CG96" s="3">
        <v>4.785317931762241E-2</v>
      </c>
      <c r="CH96" s="3">
        <v>4.6592469790582978E-2</v>
      </c>
      <c r="CI96" s="3">
        <v>4.5804923926465763E-2</v>
      </c>
      <c r="CJ96" s="3">
        <v>4.644379353487172E-2</v>
      </c>
      <c r="CK96" s="3">
        <v>4.6548628589423713E-2</v>
      </c>
      <c r="CL96" s="3">
        <v>4.5858210135474163E-2</v>
      </c>
      <c r="CM96" s="3">
        <v>4.6090188456528833E-2</v>
      </c>
      <c r="CN96" s="3">
        <v>4.684947296668171E-2</v>
      </c>
      <c r="CO96" s="3">
        <v>4.7958869222219667E-2</v>
      </c>
      <c r="CP96" s="3">
        <v>4.9164666692715513E-2</v>
      </c>
      <c r="CQ96" s="3">
        <v>5.0750669571883823E-2</v>
      </c>
      <c r="CR96" s="3">
        <v>5.2659614028301757E-2</v>
      </c>
      <c r="CS96" s="3">
        <v>5.4496763246222553E-2</v>
      </c>
      <c r="CT96" s="3">
        <v>5.5761774244816889E-2</v>
      </c>
      <c r="CU96" s="3">
        <v>5.6681379880397113E-2</v>
      </c>
      <c r="CV96" s="3">
        <v>5.9470191409893763E-2</v>
      </c>
      <c r="CW96" s="3">
        <v>6.1443859923177593E-2</v>
      </c>
      <c r="CX96" s="3">
        <v>6.2321196425609023E-2</v>
      </c>
      <c r="CY96" s="3">
        <v>6.2849933458311177E-2</v>
      </c>
      <c r="CZ96" s="3">
        <v>6.373831243654654E-2</v>
      </c>
      <c r="DA96" s="3">
        <v>6.6274253565464278E-2</v>
      </c>
      <c r="DB96" s="3">
        <v>6.3956382534051143E-2</v>
      </c>
      <c r="DC96" s="3">
        <v>5.9958710964621173E-2</v>
      </c>
      <c r="DD96" s="3">
        <v>5.6236403217670219E-2</v>
      </c>
      <c r="DE96" s="3">
        <v>5.1472835678502069E-2</v>
      </c>
      <c r="DF96" s="3">
        <v>4.9577961215185103E-2</v>
      </c>
      <c r="DG96" s="3">
        <v>4.9376657181901248E-2</v>
      </c>
      <c r="DH96" s="3">
        <v>4.9241878154271182E-2</v>
      </c>
      <c r="DI96" s="3">
        <v>4.9050160701856499E-2</v>
      </c>
      <c r="DJ96" s="3">
        <v>4.8818333003821782E-2</v>
      </c>
      <c r="DK96" s="3">
        <v>4.8665979821896882E-2</v>
      </c>
      <c r="DL96" s="3">
        <v>4.8542687697691121E-2</v>
      </c>
      <c r="DM96" s="3">
        <v>4.8487730269746711E-2</v>
      </c>
      <c r="DN96" s="3">
        <v>4.847811847099176E-2</v>
      </c>
    </row>
    <row r="97" spans="1:118" x14ac:dyDescent="0.25">
      <c r="A97" s="1" t="str">
        <f>IF($B$13="Y",'Population Definitions'!$B$10,"...")</f>
        <v>...</v>
      </c>
      <c r="B97" s="4" t="str">
        <f>IF($B$13="Y","---&gt;","...")</f>
        <v>...</v>
      </c>
      <c r="C97" s="1" t="str">
        <f>IF($B$13="Y",'Population Definitions'!$A$2,"...")</f>
        <v>...</v>
      </c>
      <c r="E97" s="2"/>
      <c r="F97" s="3"/>
      <c r="G97" s="2"/>
      <c r="H97" s="4" t="str">
        <f>IF($B$13="Y","OR","...")</f>
        <v>...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</row>
    <row r="98" spans="1:118" x14ac:dyDescent="0.25">
      <c r="A98" s="1" t="str">
        <f>IF($C$13="Y",'Population Definitions'!$B$10,"...")</f>
        <v>...</v>
      </c>
      <c r="B98" s="4" t="str">
        <f>IF($C$13="Y","---&gt;","...")</f>
        <v>...</v>
      </c>
      <c r="C98" s="1" t="str">
        <f>IF($C$13="Y",'Population Definitions'!$A$3,"...")</f>
        <v>...</v>
      </c>
      <c r="E98" s="2"/>
      <c r="F98" s="3"/>
      <c r="G98" s="2"/>
      <c r="H98" s="4" t="str">
        <f>IF($C$13="Y","OR","...")</f>
        <v>...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</row>
    <row r="99" spans="1:118" x14ac:dyDescent="0.25">
      <c r="A99" s="1" t="str">
        <f>IF($D$13="Y",'Population Definitions'!$B$10,"...")</f>
        <v>...</v>
      </c>
      <c r="B99" s="4" t="str">
        <f>IF($D$13="Y","---&gt;","...")</f>
        <v>...</v>
      </c>
      <c r="C99" s="1" t="str">
        <f>IF($D$13="Y",'Population Definitions'!$A$4,"...")</f>
        <v>...</v>
      </c>
      <c r="E99" s="2"/>
      <c r="F99" s="3"/>
      <c r="G99" s="2"/>
      <c r="H99" s="4" t="str">
        <f>IF($D$13="Y","OR","...")</f>
        <v>...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</row>
    <row r="100" spans="1:118" x14ac:dyDescent="0.25">
      <c r="A100" s="1" t="str">
        <f>IF($E$13="Y",'Population Definitions'!$B$10,"...")</f>
        <v>...</v>
      </c>
      <c r="B100" s="4" t="str">
        <f>IF($E$13="Y","---&gt;","...")</f>
        <v>...</v>
      </c>
      <c r="C100" s="1" t="str">
        <f>IF($E$13="Y",'Population Definitions'!$A$5,"...")</f>
        <v>...</v>
      </c>
      <c r="E100" s="2"/>
      <c r="F100" s="3"/>
      <c r="G100" s="2"/>
      <c r="H100" s="4" t="str">
        <f>IF($E$13="Y","OR","...")</f>
        <v>...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</row>
    <row r="101" spans="1:118" x14ac:dyDescent="0.25">
      <c r="A101" s="1" t="str">
        <f>IF($F$13="Y",'Population Definitions'!$B$10,"...")</f>
        <v>...</v>
      </c>
      <c r="B101" s="4" t="str">
        <f>IF($F$13="Y","---&gt;","...")</f>
        <v>...</v>
      </c>
      <c r="C101" s="1" t="str">
        <f>IF($F$13="Y",'Population Definitions'!$A$6,"...")</f>
        <v>...</v>
      </c>
      <c r="E101" s="2"/>
      <c r="F101" s="3"/>
      <c r="G101" s="2"/>
      <c r="H101" s="4" t="str">
        <f>IF($F$13="Y","OR","...")</f>
        <v>...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</row>
    <row r="102" spans="1:118" x14ac:dyDescent="0.25">
      <c r="A102" s="1" t="str">
        <f>IF($G$13="Y",'Population Definitions'!$B$10,"...")</f>
        <v>...</v>
      </c>
      <c r="B102" s="4" t="str">
        <f>IF($G$13="Y","---&gt;","...")</f>
        <v>...</v>
      </c>
      <c r="C102" s="1" t="str">
        <f>IF($G$13="Y",'Population Definitions'!$A$7,"...")</f>
        <v>...</v>
      </c>
      <c r="E102" s="2"/>
      <c r="F102" s="3"/>
      <c r="G102" s="2"/>
      <c r="H102" s="4" t="str">
        <f>IF($G$13="Y","OR","...")</f>
        <v>...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</row>
    <row r="103" spans="1:118" x14ac:dyDescent="0.25">
      <c r="A103" s="1" t="str">
        <f>IF($H$13="Y",'Population Definitions'!$B$10,"...")</f>
        <v>...</v>
      </c>
      <c r="B103" s="4" t="str">
        <f>IF($H$13="Y","---&gt;","...")</f>
        <v>...</v>
      </c>
      <c r="C103" s="1" t="str">
        <f>IF($H$13="Y",'Population Definitions'!$A$8,"...")</f>
        <v>...</v>
      </c>
      <c r="E103" s="2"/>
      <c r="F103" s="3"/>
      <c r="G103" s="2"/>
      <c r="H103" s="4" t="str">
        <f>IF($H$13="Y","OR","...")</f>
        <v>...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</row>
    <row r="104" spans="1:118" x14ac:dyDescent="0.25">
      <c r="A104" s="1" t="str">
        <f>IF($I$13="Y",'Population Definitions'!$B$10,"...")</f>
        <v>...</v>
      </c>
      <c r="B104" s="4" t="str">
        <f>IF($I$13="Y","---&gt;","...")</f>
        <v>...</v>
      </c>
      <c r="C104" s="1" t="str">
        <f>IF($I$13="Y",'Population Definitions'!$A$9,"...")</f>
        <v>...</v>
      </c>
      <c r="E104" s="2"/>
      <c r="F104" s="3"/>
      <c r="G104" s="2"/>
      <c r="H104" s="4" t="str">
        <f>IF($I$13="Y","OR","...")</f>
        <v>...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</row>
    <row r="105" spans="1:118" x14ac:dyDescent="0.25">
      <c r="A105" s="1" t="str">
        <f>IF($J$13="Y",'Population Definitions'!$B$10,"...")</f>
        <v>...</v>
      </c>
      <c r="B105" s="4" t="str">
        <f>IF($J$13="Y","---&gt;","...")</f>
        <v>...</v>
      </c>
      <c r="C105" s="1" t="str">
        <f>IF($J$13="Y",'Population Definitions'!$B$10,"...")</f>
        <v>...</v>
      </c>
      <c r="E105" s="2"/>
      <c r="F105" s="3"/>
      <c r="G105" s="2"/>
      <c r="H105" s="4" t="str">
        <f>IF($J$13="Y","OR","...")</f>
        <v>...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</row>
    <row r="106" spans="1:118" x14ac:dyDescent="0.25">
      <c r="A106" s="1" t="str">
        <f>IF($K$13="Y",'Population Definitions'!$B$10,"...")</f>
        <v>...</v>
      </c>
      <c r="B106" s="4" t="str">
        <f>IF($K$13="Y","---&gt;","...")</f>
        <v>...</v>
      </c>
      <c r="C106" s="1" t="str">
        <f>IF($K$13="Y",'Population Definitions'!$B$11,"...")</f>
        <v>...</v>
      </c>
      <c r="E106" s="2"/>
      <c r="F106" s="3"/>
      <c r="G106" s="2"/>
      <c r="H106" s="4" t="str">
        <f>IF($K$13="Y","OR","...")</f>
        <v>...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</row>
    <row r="107" spans="1:118" x14ac:dyDescent="0.25">
      <c r="A107" s="1" t="str">
        <f>IF($B$14="Y",'Population Definitions'!$B$11,"...")</f>
        <v>...</v>
      </c>
      <c r="B107" s="4" t="str">
        <f>IF($B$14="Y","---&gt;","...")</f>
        <v>...</v>
      </c>
      <c r="C107" s="1" t="str">
        <f>IF($B$14="Y",'Population Definitions'!$A$2,"...")</f>
        <v>...</v>
      </c>
      <c r="E107" s="2"/>
      <c r="F107" s="3"/>
      <c r="G107" s="2"/>
      <c r="H107" s="4" t="str">
        <f>IF($B$14="Y","OR","...")</f>
        <v>...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</row>
    <row r="108" spans="1:118" x14ac:dyDescent="0.25">
      <c r="A108" s="1" t="str">
        <f>IF($C$14="Y",'Population Definitions'!$B$11,"...")</f>
        <v>...</v>
      </c>
      <c r="B108" s="4" t="str">
        <f>IF($C$14="Y","---&gt;","...")</f>
        <v>...</v>
      </c>
      <c r="C108" s="1" t="str">
        <f>IF($C$14="Y",'Population Definitions'!$A$3,"...")</f>
        <v>...</v>
      </c>
      <c r="E108" s="2"/>
      <c r="F108" s="3"/>
      <c r="G108" s="2"/>
      <c r="H108" s="4" t="str">
        <f>IF($C$14="Y","OR","...")</f>
        <v>...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</row>
    <row r="109" spans="1:118" x14ac:dyDescent="0.25">
      <c r="A109" s="1" t="str">
        <f>IF($D$14="Y",'Population Definitions'!$B$11,"...")</f>
        <v>...</v>
      </c>
      <c r="B109" s="4" t="str">
        <f>IF($D$14="Y","---&gt;","...")</f>
        <v>...</v>
      </c>
      <c r="C109" s="1" t="str">
        <f>IF($D$14="Y",'Population Definitions'!$A$4,"...")</f>
        <v>...</v>
      </c>
      <c r="E109" s="2"/>
      <c r="F109" s="3"/>
      <c r="G109" s="2"/>
      <c r="H109" s="4" t="str">
        <f>IF($D$14="Y","OR","...")</f>
        <v>...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</row>
    <row r="110" spans="1:118" x14ac:dyDescent="0.25">
      <c r="A110" s="1" t="str">
        <f>IF($E$14="Y",'Population Definitions'!$B$11,"...")</f>
        <v>...</v>
      </c>
      <c r="B110" s="4" t="str">
        <f>IF($E$14="Y","---&gt;","...")</f>
        <v>...</v>
      </c>
      <c r="C110" s="1" t="str">
        <f>IF($E$14="Y",'Population Definitions'!$A$5,"...")</f>
        <v>...</v>
      </c>
      <c r="E110" s="2"/>
      <c r="F110" s="3"/>
      <c r="G110" s="2"/>
      <c r="H110" s="4" t="str">
        <f>IF($E$14="Y","OR","...")</f>
        <v>...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</row>
    <row r="111" spans="1:118" x14ac:dyDescent="0.25">
      <c r="A111" s="1" t="str">
        <f>IF($F$14="Y",'Population Definitions'!$B$11,"...")</f>
        <v>...</v>
      </c>
      <c r="B111" s="4" t="str">
        <f>IF($F$14="Y","---&gt;","...")</f>
        <v>...</v>
      </c>
      <c r="C111" s="1" t="str">
        <f>IF($F$14="Y",'Population Definitions'!$A$6,"...")</f>
        <v>...</v>
      </c>
      <c r="E111" s="2"/>
      <c r="F111" s="3"/>
      <c r="G111" s="2"/>
      <c r="H111" s="4" t="str">
        <f>IF($F$14="Y","OR","...")</f>
        <v>...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</row>
    <row r="112" spans="1:118" x14ac:dyDescent="0.25">
      <c r="A112" s="1" t="str">
        <f>IF($G$14="Y",'Population Definitions'!$B$11,"...")</f>
        <v>...</v>
      </c>
      <c r="B112" s="4" t="str">
        <f>IF($G$14="Y","---&gt;","...")</f>
        <v>...</v>
      </c>
      <c r="C112" s="1" t="str">
        <f>IF($G$14="Y",'Population Definitions'!$A$7,"...")</f>
        <v>...</v>
      </c>
      <c r="E112" s="2"/>
      <c r="F112" s="3"/>
      <c r="G112" s="2"/>
      <c r="H112" s="4" t="str">
        <f>IF($G$14="Y","OR","...")</f>
        <v>...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</row>
    <row r="113" spans="1:118" x14ac:dyDescent="0.25">
      <c r="A113" s="1" t="str">
        <f>IF($H$14="Y",'Population Definitions'!$B$11,"...")</f>
        <v>...</v>
      </c>
      <c r="B113" s="4" t="str">
        <f>IF($H$14="Y","---&gt;","...")</f>
        <v>...</v>
      </c>
      <c r="C113" s="1" t="str">
        <f>IF($H$14="Y",'Population Definitions'!$A$8,"...")</f>
        <v>...</v>
      </c>
      <c r="E113" s="2"/>
      <c r="F113" s="3"/>
      <c r="G113" s="2"/>
      <c r="H113" s="4" t="str">
        <f>IF($H$14="Y","OR","...")</f>
        <v>...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</row>
    <row r="114" spans="1:118" x14ac:dyDescent="0.25">
      <c r="A114" s="1" t="str">
        <f>IF($I$14="Y",'Population Definitions'!$B$11,"...")</f>
        <v>...</v>
      </c>
      <c r="B114" s="4" t="str">
        <f>IF($I$14="Y","---&gt;","...")</f>
        <v>...</v>
      </c>
      <c r="C114" s="1" t="str">
        <f>IF($I$14="Y",'Population Definitions'!$A$9,"...")</f>
        <v>...</v>
      </c>
      <c r="E114" s="2"/>
      <c r="F114" s="3"/>
      <c r="G114" s="2"/>
      <c r="H114" s="4" t="str">
        <f>IF($I$14="Y","OR","...")</f>
        <v>...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</row>
    <row r="115" spans="1:118" x14ac:dyDescent="0.25">
      <c r="A115" s="1" t="str">
        <f>IF($J$14="Y",'Population Definitions'!$B$11,"...")</f>
        <v>...</v>
      </c>
      <c r="B115" s="4" t="str">
        <f>IF($J$14="Y","---&gt;","...")</f>
        <v>...</v>
      </c>
      <c r="C115" s="1" t="str">
        <f>IF($J$14="Y",'Population Definitions'!$B$10,"...")</f>
        <v>...</v>
      </c>
      <c r="E115" s="2"/>
      <c r="F115" s="3"/>
      <c r="G115" s="2"/>
      <c r="H115" s="4" t="str">
        <f>IF($J$14="Y","OR","...")</f>
        <v>...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</row>
    <row r="116" spans="1:118" x14ac:dyDescent="0.25">
      <c r="A116" s="1" t="str">
        <f>IF($K$14="Y",'Population Definitions'!$B$11,"...")</f>
        <v>...</v>
      </c>
      <c r="B116" s="4" t="str">
        <f>IF($K$14="Y","---&gt;","...")</f>
        <v>...</v>
      </c>
      <c r="C116" s="1" t="str">
        <f>IF($K$14="Y",'Population Definitions'!$B$11,"...")</f>
        <v>...</v>
      </c>
      <c r="E116" s="2"/>
      <c r="F116" s="3"/>
      <c r="G116" s="2"/>
      <c r="H116" s="4" t="str">
        <f>IF($K$14="Y","OR","...")</f>
        <v>...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</row>
  </sheetData>
  <conditionalFormatting sqref="B10">
    <cfRule type="cellIs" dxfId="479" priority="91" operator="equal">
      <formula>"Y"</formula>
    </cfRule>
    <cfRule type="cellIs" dxfId="478" priority="92" operator="equal">
      <formula>"N"</formula>
    </cfRule>
  </conditionalFormatting>
  <conditionalFormatting sqref="B11">
    <cfRule type="cellIs" dxfId="477" priority="109" operator="equal">
      <formula>"Y"</formula>
    </cfRule>
    <cfRule type="cellIs" dxfId="476" priority="110" operator="equal">
      <formula>"N"</formula>
    </cfRule>
  </conditionalFormatting>
  <conditionalFormatting sqref="B12">
    <cfRule type="cellIs" dxfId="475" priority="127" operator="equal">
      <formula>"Y"</formula>
    </cfRule>
    <cfRule type="cellIs" dxfId="474" priority="128" operator="equal">
      <formula>"N"</formula>
    </cfRule>
  </conditionalFormatting>
  <conditionalFormatting sqref="B13">
    <cfRule type="cellIs" dxfId="473" priority="145" operator="equal">
      <formula>"Y"</formula>
    </cfRule>
    <cfRule type="cellIs" dxfId="472" priority="146" operator="equal">
      <formula>"N"</formula>
    </cfRule>
  </conditionalFormatting>
  <conditionalFormatting sqref="B14">
    <cfRule type="cellIs" dxfId="471" priority="163" operator="equal">
      <formula>"Y"</formula>
    </cfRule>
    <cfRule type="cellIs" dxfId="470" priority="164" operator="equal">
      <formula>"N"</formula>
    </cfRule>
  </conditionalFormatting>
  <conditionalFormatting sqref="B6">
    <cfRule type="cellIs" dxfId="469" priority="19" operator="equal">
      <formula>"Y"</formula>
    </cfRule>
    <cfRule type="cellIs" dxfId="468" priority="20" operator="equal">
      <formula>"N"</formula>
    </cfRule>
  </conditionalFormatting>
  <conditionalFormatting sqref="B7">
    <cfRule type="cellIs" dxfId="467" priority="37" operator="equal">
      <formula>"Y"</formula>
    </cfRule>
    <cfRule type="cellIs" dxfId="466" priority="38" operator="equal">
      <formula>"N"</formula>
    </cfRule>
  </conditionalFormatting>
  <conditionalFormatting sqref="B8">
    <cfRule type="cellIs" dxfId="465" priority="55" operator="equal">
      <formula>"Y"</formula>
    </cfRule>
    <cfRule type="cellIs" dxfId="464" priority="56" operator="equal">
      <formula>"N"</formula>
    </cfRule>
  </conditionalFormatting>
  <conditionalFormatting sqref="B9">
    <cfRule type="cellIs" dxfId="463" priority="73" operator="equal">
      <formula>"Y"</formula>
    </cfRule>
    <cfRule type="cellIs" dxfId="462" priority="74" operator="equal">
      <formula>"N"</formula>
    </cfRule>
  </conditionalFormatting>
  <conditionalFormatting sqref="C10">
    <cfRule type="cellIs" dxfId="461" priority="93" operator="equal">
      <formula>"Y"</formula>
    </cfRule>
    <cfRule type="cellIs" dxfId="460" priority="94" operator="equal">
      <formula>"N"</formula>
    </cfRule>
  </conditionalFormatting>
  <conditionalFormatting sqref="C11">
    <cfRule type="cellIs" dxfId="459" priority="111" operator="equal">
      <formula>"Y"</formula>
    </cfRule>
    <cfRule type="cellIs" dxfId="458" priority="112" operator="equal">
      <formula>"N"</formula>
    </cfRule>
  </conditionalFormatting>
  <conditionalFormatting sqref="C12">
    <cfRule type="cellIs" dxfId="457" priority="129" operator="equal">
      <formula>"Y"</formula>
    </cfRule>
    <cfRule type="cellIs" dxfId="456" priority="130" operator="equal">
      <formula>"N"</formula>
    </cfRule>
  </conditionalFormatting>
  <conditionalFormatting sqref="C13">
    <cfRule type="cellIs" dxfId="455" priority="147" operator="equal">
      <formula>"Y"</formula>
    </cfRule>
    <cfRule type="cellIs" dxfId="454" priority="148" operator="equal">
      <formula>"N"</formula>
    </cfRule>
  </conditionalFormatting>
  <conditionalFormatting sqref="C14">
    <cfRule type="cellIs" dxfId="453" priority="165" operator="equal">
      <formula>"Y"</formula>
    </cfRule>
    <cfRule type="cellIs" dxfId="452" priority="166" operator="equal">
      <formula>"N"</formula>
    </cfRule>
  </conditionalFormatting>
  <conditionalFormatting sqref="C5">
    <cfRule type="cellIs" dxfId="451" priority="1" operator="equal">
      <formula>"Y"</formula>
    </cfRule>
    <cfRule type="cellIs" dxfId="450" priority="2" operator="equal">
      <formula>"N"</formula>
    </cfRule>
  </conditionalFormatting>
  <conditionalFormatting sqref="C7">
    <cfRule type="cellIs" dxfId="449" priority="39" operator="equal">
      <formula>"Y"</formula>
    </cfRule>
    <cfRule type="cellIs" dxfId="448" priority="40" operator="equal">
      <formula>"N"</formula>
    </cfRule>
  </conditionalFormatting>
  <conditionalFormatting sqref="C8">
    <cfRule type="cellIs" dxfId="447" priority="57" operator="equal">
      <formula>"Y"</formula>
    </cfRule>
    <cfRule type="cellIs" dxfId="446" priority="58" operator="equal">
      <formula>"N"</formula>
    </cfRule>
  </conditionalFormatting>
  <conditionalFormatting sqref="C9">
    <cfRule type="cellIs" dxfId="445" priority="75" operator="equal">
      <formula>"Y"</formula>
    </cfRule>
    <cfRule type="cellIs" dxfId="444" priority="76" operator="equal">
      <formula>"N"</formula>
    </cfRule>
  </conditionalFormatting>
  <conditionalFormatting sqref="D10">
    <cfRule type="cellIs" dxfId="443" priority="95" operator="equal">
      <formula>"Y"</formula>
    </cfRule>
    <cfRule type="cellIs" dxfId="442" priority="96" operator="equal">
      <formula>"N"</formula>
    </cfRule>
  </conditionalFormatting>
  <conditionalFormatting sqref="D100:DN100">
    <cfRule type="expression" dxfId="441" priority="432">
      <formula>$E$13&lt;&gt;"Y"</formula>
    </cfRule>
  </conditionalFormatting>
  <conditionalFormatting sqref="D101:DN101">
    <cfRule type="expression" dxfId="440" priority="435">
      <formula>$F$13&lt;&gt;"Y"</formula>
    </cfRule>
  </conditionalFormatting>
  <conditionalFormatting sqref="D102:DN102">
    <cfRule type="expression" dxfId="439" priority="438">
      <formula>$G$13&lt;&gt;"Y"</formula>
    </cfRule>
  </conditionalFormatting>
  <conditionalFormatting sqref="D103:DN103">
    <cfRule type="expression" dxfId="438" priority="441">
      <formula>$H$13&lt;&gt;"Y"</formula>
    </cfRule>
  </conditionalFormatting>
  <conditionalFormatting sqref="D104:DN104">
    <cfRule type="expression" dxfId="437" priority="444">
      <formula>$I$13&lt;&gt;"Y"</formula>
    </cfRule>
  </conditionalFormatting>
  <conditionalFormatting sqref="D105:DN105">
    <cfRule type="expression" dxfId="436" priority="447">
      <formula>$J$13&lt;&gt;"Y"</formula>
    </cfRule>
  </conditionalFormatting>
  <conditionalFormatting sqref="D106:DN106">
    <cfRule type="expression" dxfId="435" priority="450">
      <formula>$K$13&lt;&gt;"Y"</formula>
    </cfRule>
  </conditionalFormatting>
  <conditionalFormatting sqref="D107:DN107">
    <cfRule type="expression" dxfId="434" priority="453">
      <formula>$B$14&lt;&gt;"Y"</formula>
    </cfRule>
  </conditionalFormatting>
  <conditionalFormatting sqref="D108:DN108">
    <cfRule type="expression" dxfId="433" priority="456">
      <formula>$C$14&lt;&gt;"Y"</formula>
    </cfRule>
  </conditionalFormatting>
  <conditionalFormatting sqref="D109:DN109">
    <cfRule type="expression" dxfId="432" priority="459">
      <formula>$D$14&lt;&gt;"Y"</formula>
    </cfRule>
  </conditionalFormatting>
  <conditionalFormatting sqref="D11">
    <cfRule type="cellIs" dxfId="431" priority="113" operator="equal">
      <formula>"Y"</formula>
    </cfRule>
    <cfRule type="cellIs" dxfId="430" priority="114" operator="equal">
      <formula>"N"</formula>
    </cfRule>
  </conditionalFormatting>
  <conditionalFormatting sqref="D110:DN110">
    <cfRule type="expression" dxfId="429" priority="462">
      <formula>$E$14&lt;&gt;"Y"</formula>
    </cfRule>
  </conditionalFormatting>
  <conditionalFormatting sqref="D111:DN111">
    <cfRule type="expression" dxfId="428" priority="465">
      <formula>$F$14&lt;&gt;"Y"</formula>
    </cfRule>
  </conditionalFormatting>
  <conditionalFormatting sqref="D112:DN112">
    <cfRule type="expression" dxfId="427" priority="468">
      <formula>$G$14&lt;&gt;"Y"</formula>
    </cfRule>
  </conditionalFormatting>
  <conditionalFormatting sqref="D113:DN113">
    <cfRule type="expression" dxfId="426" priority="471">
      <formula>$H$14&lt;&gt;"Y"</formula>
    </cfRule>
  </conditionalFormatting>
  <conditionalFormatting sqref="D114:DN114">
    <cfRule type="expression" dxfId="425" priority="474">
      <formula>$I$14&lt;&gt;"Y"</formula>
    </cfRule>
  </conditionalFormatting>
  <conditionalFormatting sqref="D115:DN115">
    <cfRule type="expression" dxfId="424" priority="477">
      <formula>$J$14&lt;&gt;"Y"</formula>
    </cfRule>
  </conditionalFormatting>
  <conditionalFormatting sqref="D116:DN116">
    <cfRule type="expression" dxfId="423" priority="480">
      <formula>$K$14&lt;&gt;"Y"</formula>
    </cfRule>
  </conditionalFormatting>
  <conditionalFormatting sqref="D12">
    <cfRule type="cellIs" dxfId="422" priority="131" operator="equal">
      <formula>"Y"</formula>
    </cfRule>
    <cfRule type="cellIs" dxfId="421" priority="132" operator="equal">
      <formula>"N"</formula>
    </cfRule>
  </conditionalFormatting>
  <conditionalFormatting sqref="D13">
    <cfRule type="cellIs" dxfId="420" priority="149" operator="equal">
      <formula>"Y"</formula>
    </cfRule>
    <cfRule type="cellIs" dxfId="419" priority="150" operator="equal">
      <formula>"N"</formula>
    </cfRule>
  </conditionalFormatting>
  <conditionalFormatting sqref="D14">
    <cfRule type="cellIs" dxfId="418" priority="167" operator="equal">
      <formula>"Y"</formula>
    </cfRule>
    <cfRule type="cellIs" dxfId="417" priority="168" operator="equal">
      <formula>"N"</formula>
    </cfRule>
  </conditionalFormatting>
  <conditionalFormatting sqref="D17:DN17">
    <cfRule type="expression" dxfId="416" priority="183">
      <formula>$B$5&lt;&gt;"Y"</formula>
    </cfRule>
  </conditionalFormatting>
  <conditionalFormatting sqref="D18:DN18">
    <cfRule type="expression" dxfId="415" priority="186">
      <formula>$C$5&lt;&gt;"Y"</formula>
    </cfRule>
  </conditionalFormatting>
  <conditionalFormatting sqref="D19:DN19">
    <cfRule type="expression" dxfId="414" priority="189">
      <formula>$D$5&lt;&gt;"Y"</formula>
    </cfRule>
  </conditionalFormatting>
  <conditionalFormatting sqref="D20:DN20">
    <cfRule type="expression" dxfId="413" priority="192">
      <formula>$E$5&lt;&gt;"Y"</formula>
    </cfRule>
  </conditionalFormatting>
  <conditionalFormatting sqref="D21:DN21">
    <cfRule type="expression" dxfId="412" priority="195">
      <formula>$F$5&lt;&gt;"Y"</formula>
    </cfRule>
  </conditionalFormatting>
  <conditionalFormatting sqref="D22:DN22">
    <cfRule type="expression" dxfId="411" priority="198">
      <formula>$G$5&lt;&gt;"Y"</formula>
    </cfRule>
  </conditionalFormatting>
  <conditionalFormatting sqref="D23:DN23">
    <cfRule type="expression" dxfId="410" priority="201">
      <formula>$H$5&lt;&gt;"Y"</formula>
    </cfRule>
  </conditionalFormatting>
  <conditionalFormatting sqref="D24:DN24">
    <cfRule type="expression" dxfId="409" priority="204">
      <formula>$I$5&lt;&gt;"Y"</formula>
    </cfRule>
  </conditionalFormatting>
  <conditionalFormatting sqref="D25:DN25">
    <cfRule type="expression" dxfId="408" priority="207">
      <formula>$J$5&lt;&gt;"Y"</formula>
    </cfRule>
  </conditionalFormatting>
  <conditionalFormatting sqref="D26:DN26">
    <cfRule type="expression" dxfId="407" priority="210">
      <formula>$K$5&lt;&gt;"Y"</formula>
    </cfRule>
  </conditionalFormatting>
  <conditionalFormatting sqref="D27:DN27">
    <cfRule type="expression" dxfId="406" priority="213">
      <formula>$B$6&lt;&gt;"Y"</formula>
    </cfRule>
  </conditionalFormatting>
  <conditionalFormatting sqref="D28:DN28">
    <cfRule type="expression" dxfId="405" priority="216">
      <formula>$C$6&lt;&gt;"Y"</formula>
    </cfRule>
  </conditionalFormatting>
  <conditionalFormatting sqref="D29:DN29">
    <cfRule type="expression" dxfId="404" priority="219">
      <formula>$D$6&lt;&gt;"Y"</formula>
    </cfRule>
  </conditionalFormatting>
  <conditionalFormatting sqref="D30:DN30">
    <cfRule type="expression" dxfId="403" priority="222">
      <formula>$E$6&lt;&gt;"Y"</formula>
    </cfRule>
  </conditionalFormatting>
  <conditionalFormatting sqref="D31:DN31">
    <cfRule type="expression" dxfId="402" priority="225">
      <formula>$F$6&lt;&gt;"Y"</formula>
    </cfRule>
  </conditionalFormatting>
  <conditionalFormatting sqref="D32:DN32">
    <cfRule type="expression" dxfId="401" priority="228">
      <formula>$G$6&lt;&gt;"Y"</formula>
    </cfRule>
  </conditionalFormatting>
  <conditionalFormatting sqref="D33:DN33">
    <cfRule type="expression" dxfId="400" priority="231">
      <formula>$H$6&lt;&gt;"Y"</formula>
    </cfRule>
  </conditionalFormatting>
  <conditionalFormatting sqref="D34:DN34">
    <cfRule type="expression" dxfId="399" priority="234">
      <formula>$I$6&lt;&gt;"Y"</formula>
    </cfRule>
  </conditionalFormatting>
  <conditionalFormatting sqref="D35:DN35">
    <cfRule type="expression" dxfId="398" priority="237">
      <formula>$J$6&lt;&gt;"Y"</formula>
    </cfRule>
  </conditionalFormatting>
  <conditionalFormatting sqref="D36:DN36">
    <cfRule type="expression" dxfId="397" priority="240">
      <formula>$K$6&lt;&gt;"Y"</formula>
    </cfRule>
  </conditionalFormatting>
  <conditionalFormatting sqref="D37:DN37">
    <cfRule type="expression" dxfId="396" priority="243">
      <formula>$B$7&lt;&gt;"Y"</formula>
    </cfRule>
  </conditionalFormatting>
  <conditionalFormatting sqref="D38:DN38">
    <cfRule type="expression" dxfId="395" priority="246">
      <formula>$C$7&lt;&gt;"Y"</formula>
    </cfRule>
  </conditionalFormatting>
  <conditionalFormatting sqref="D39:DN39">
    <cfRule type="expression" dxfId="394" priority="249">
      <formula>$D$7&lt;&gt;"Y"</formula>
    </cfRule>
  </conditionalFormatting>
  <conditionalFormatting sqref="D40:DN40">
    <cfRule type="expression" dxfId="393" priority="252">
      <formula>$E$7&lt;&gt;"Y"</formula>
    </cfRule>
  </conditionalFormatting>
  <conditionalFormatting sqref="D41:DN41">
    <cfRule type="expression" dxfId="392" priority="255">
      <formula>$F$7&lt;&gt;"Y"</formula>
    </cfRule>
  </conditionalFormatting>
  <conditionalFormatting sqref="D42:DN42">
    <cfRule type="expression" dxfId="391" priority="258">
      <formula>$G$7&lt;&gt;"Y"</formula>
    </cfRule>
  </conditionalFormatting>
  <conditionalFormatting sqref="D43:DN43">
    <cfRule type="expression" dxfId="390" priority="261">
      <formula>$H$7&lt;&gt;"Y"</formula>
    </cfRule>
  </conditionalFormatting>
  <conditionalFormatting sqref="D44:DN44">
    <cfRule type="expression" dxfId="389" priority="264">
      <formula>$I$7&lt;&gt;"Y"</formula>
    </cfRule>
  </conditionalFormatting>
  <conditionalFormatting sqref="D45:DN45">
    <cfRule type="expression" dxfId="388" priority="267">
      <formula>$J$7&lt;&gt;"Y"</formula>
    </cfRule>
  </conditionalFormatting>
  <conditionalFormatting sqref="D46:DN46">
    <cfRule type="expression" dxfId="387" priority="270">
      <formula>$K$7&lt;&gt;"Y"</formula>
    </cfRule>
  </conditionalFormatting>
  <conditionalFormatting sqref="D47:DN47">
    <cfRule type="expression" dxfId="386" priority="273">
      <formula>$B$8&lt;&gt;"Y"</formula>
    </cfRule>
  </conditionalFormatting>
  <conditionalFormatting sqref="D48:DN48">
    <cfRule type="expression" dxfId="385" priority="276">
      <formula>$C$8&lt;&gt;"Y"</formula>
    </cfRule>
  </conditionalFormatting>
  <conditionalFormatting sqref="D49:DN49">
    <cfRule type="expression" dxfId="384" priority="279">
      <formula>$D$8&lt;&gt;"Y"</formula>
    </cfRule>
  </conditionalFormatting>
  <conditionalFormatting sqref="D5">
    <cfRule type="cellIs" dxfId="383" priority="3" operator="equal">
      <formula>"Y"</formula>
    </cfRule>
    <cfRule type="cellIs" dxfId="382" priority="4" operator="equal">
      <formula>"N"</formula>
    </cfRule>
  </conditionalFormatting>
  <conditionalFormatting sqref="D50:DN50">
    <cfRule type="expression" dxfId="381" priority="282">
      <formula>$E$8&lt;&gt;"Y"</formula>
    </cfRule>
  </conditionalFormatting>
  <conditionalFormatting sqref="D51:DN51">
    <cfRule type="expression" dxfId="380" priority="285">
      <formula>$F$8&lt;&gt;"Y"</formula>
    </cfRule>
  </conditionalFormatting>
  <conditionalFormatting sqref="D52:DN52">
    <cfRule type="expression" dxfId="379" priority="288">
      <formula>$G$8&lt;&gt;"Y"</formula>
    </cfRule>
  </conditionalFormatting>
  <conditionalFormatting sqref="D53:DN53">
    <cfRule type="expression" dxfId="378" priority="291">
      <formula>$H$8&lt;&gt;"Y"</formula>
    </cfRule>
  </conditionalFormatting>
  <conditionalFormatting sqref="D54:DN54">
    <cfRule type="expression" dxfId="377" priority="294">
      <formula>$I$8&lt;&gt;"Y"</formula>
    </cfRule>
  </conditionalFormatting>
  <conditionalFormatting sqref="D55:DN55">
    <cfRule type="expression" dxfId="376" priority="297">
      <formula>$J$8&lt;&gt;"Y"</formula>
    </cfRule>
  </conditionalFormatting>
  <conditionalFormatting sqref="D56:DN56">
    <cfRule type="expression" dxfId="375" priority="300">
      <formula>$K$8&lt;&gt;"Y"</formula>
    </cfRule>
  </conditionalFormatting>
  <conditionalFormatting sqref="D57:DN57">
    <cfRule type="expression" dxfId="374" priority="303">
      <formula>$B$9&lt;&gt;"Y"</formula>
    </cfRule>
  </conditionalFormatting>
  <conditionalFormatting sqref="D58:DN58">
    <cfRule type="expression" dxfId="373" priority="306">
      <formula>$C$9&lt;&gt;"Y"</formula>
    </cfRule>
  </conditionalFormatting>
  <conditionalFormatting sqref="D59:DN59">
    <cfRule type="expression" dxfId="372" priority="309">
      <formula>$D$9&lt;&gt;"Y"</formula>
    </cfRule>
  </conditionalFormatting>
  <conditionalFormatting sqref="D6">
    <cfRule type="cellIs" dxfId="371" priority="21" operator="equal">
      <formula>"Y"</formula>
    </cfRule>
    <cfRule type="cellIs" dxfId="370" priority="22" operator="equal">
      <formula>"N"</formula>
    </cfRule>
  </conditionalFormatting>
  <conditionalFormatting sqref="D60:DN60">
    <cfRule type="expression" dxfId="369" priority="312">
      <formula>$E$9&lt;&gt;"Y"</formula>
    </cfRule>
  </conditionalFormatting>
  <conditionalFormatting sqref="D61:DN61">
    <cfRule type="expression" dxfId="368" priority="315">
      <formula>$F$9&lt;&gt;"Y"</formula>
    </cfRule>
  </conditionalFormatting>
  <conditionalFormatting sqref="D62:DN62">
    <cfRule type="expression" dxfId="367" priority="318">
      <formula>$G$9&lt;&gt;"Y"</formula>
    </cfRule>
  </conditionalFormatting>
  <conditionalFormatting sqref="D63:DN63">
    <cfRule type="expression" dxfId="366" priority="321">
      <formula>$H$9&lt;&gt;"Y"</formula>
    </cfRule>
  </conditionalFormatting>
  <conditionalFormatting sqref="D64:DN64">
    <cfRule type="expression" dxfId="365" priority="324">
      <formula>$I$9&lt;&gt;"Y"</formula>
    </cfRule>
  </conditionalFormatting>
  <conditionalFormatting sqref="D65:DN65">
    <cfRule type="expression" dxfId="364" priority="327">
      <formula>$J$9&lt;&gt;"Y"</formula>
    </cfRule>
  </conditionalFormatting>
  <conditionalFormatting sqref="D66:DN66">
    <cfRule type="expression" dxfId="363" priority="330">
      <formula>$K$9&lt;&gt;"Y"</formula>
    </cfRule>
  </conditionalFormatting>
  <conditionalFormatting sqref="D67:DN67">
    <cfRule type="expression" dxfId="362" priority="333">
      <formula>$B$10&lt;&gt;"Y"</formula>
    </cfRule>
  </conditionalFormatting>
  <conditionalFormatting sqref="D68:DN68">
    <cfRule type="expression" dxfId="361" priority="336">
      <formula>$C$10&lt;&gt;"Y"</formula>
    </cfRule>
  </conditionalFormatting>
  <conditionalFormatting sqref="D69:DN69">
    <cfRule type="expression" dxfId="360" priority="339">
      <formula>$D$10&lt;&gt;"Y"</formula>
    </cfRule>
  </conditionalFormatting>
  <conditionalFormatting sqref="D70:DN70">
    <cfRule type="expression" dxfId="359" priority="342">
      <formula>$E$10&lt;&gt;"Y"</formula>
    </cfRule>
  </conditionalFormatting>
  <conditionalFormatting sqref="D71:DN71">
    <cfRule type="expression" dxfId="358" priority="345">
      <formula>$F$10&lt;&gt;"Y"</formula>
    </cfRule>
  </conditionalFormatting>
  <conditionalFormatting sqref="D72:DN72">
    <cfRule type="expression" dxfId="357" priority="348">
      <formula>$G$10&lt;&gt;"Y"</formula>
    </cfRule>
  </conditionalFormatting>
  <conditionalFormatting sqref="D73:DN73">
    <cfRule type="expression" dxfId="356" priority="351">
      <formula>$H$10&lt;&gt;"Y"</formula>
    </cfRule>
  </conditionalFormatting>
  <conditionalFormatting sqref="D74:DN74">
    <cfRule type="expression" dxfId="355" priority="354">
      <formula>$I$10&lt;&gt;"Y"</formula>
    </cfRule>
  </conditionalFormatting>
  <conditionalFormatting sqref="D75:DN75">
    <cfRule type="expression" dxfId="354" priority="357">
      <formula>$J$10&lt;&gt;"Y"</formula>
    </cfRule>
  </conditionalFormatting>
  <conditionalFormatting sqref="D76:DN76">
    <cfRule type="expression" dxfId="353" priority="360">
      <formula>$K$10&lt;&gt;"Y"</formula>
    </cfRule>
  </conditionalFormatting>
  <conditionalFormatting sqref="D77:DN77">
    <cfRule type="expression" dxfId="352" priority="363">
      <formula>$B$11&lt;&gt;"Y"</formula>
    </cfRule>
  </conditionalFormatting>
  <conditionalFormatting sqref="D78:DN78">
    <cfRule type="expression" dxfId="351" priority="366">
      <formula>$C$11&lt;&gt;"Y"</formula>
    </cfRule>
  </conditionalFormatting>
  <conditionalFormatting sqref="D79:DN79">
    <cfRule type="expression" dxfId="350" priority="369">
      <formula>$D$11&lt;&gt;"Y"</formula>
    </cfRule>
  </conditionalFormatting>
  <conditionalFormatting sqref="D8">
    <cfRule type="cellIs" dxfId="349" priority="59" operator="equal">
      <formula>"Y"</formula>
    </cfRule>
    <cfRule type="cellIs" dxfId="348" priority="60" operator="equal">
      <formula>"N"</formula>
    </cfRule>
  </conditionalFormatting>
  <conditionalFormatting sqref="D80:DN80">
    <cfRule type="expression" dxfId="347" priority="372">
      <formula>$E$11&lt;&gt;"Y"</formula>
    </cfRule>
  </conditionalFormatting>
  <conditionalFormatting sqref="D81:DN81">
    <cfRule type="expression" dxfId="346" priority="375">
      <formula>$F$11&lt;&gt;"Y"</formula>
    </cfRule>
  </conditionalFormatting>
  <conditionalFormatting sqref="D82:DN82">
    <cfRule type="expression" dxfId="345" priority="378">
      <formula>$G$11&lt;&gt;"Y"</formula>
    </cfRule>
  </conditionalFormatting>
  <conditionalFormatting sqref="D83:DN83">
    <cfRule type="expression" dxfId="344" priority="381">
      <formula>$H$11&lt;&gt;"Y"</formula>
    </cfRule>
  </conditionalFormatting>
  <conditionalFormatting sqref="D84:DN84">
    <cfRule type="expression" dxfId="343" priority="384">
      <formula>$I$11&lt;&gt;"Y"</formula>
    </cfRule>
  </conditionalFormatting>
  <conditionalFormatting sqref="D85:DN85">
    <cfRule type="expression" dxfId="342" priority="387">
      <formula>$J$11&lt;&gt;"Y"</formula>
    </cfRule>
  </conditionalFormatting>
  <conditionalFormatting sqref="D86:DN86">
    <cfRule type="expression" dxfId="341" priority="390">
      <formula>$K$11&lt;&gt;"Y"</formula>
    </cfRule>
  </conditionalFormatting>
  <conditionalFormatting sqref="D87:DN87">
    <cfRule type="expression" dxfId="340" priority="393">
      <formula>$B$12&lt;&gt;"Y"</formula>
    </cfRule>
  </conditionalFormatting>
  <conditionalFormatting sqref="D88:DN88">
    <cfRule type="expression" dxfId="339" priority="396">
      <formula>$C$12&lt;&gt;"Y"</formula>
    </cfRule>
  </conditionalFormatting>
  <conditionalFormatting sqref="D89:DN89">
    <cfRule type="expression" dxfId="338" priority="399">
      <formula>$D$12&lt;&gt;"Y"</formula>
    </cfRule>
  </conditionalFormatting>
  <conditionalFormatting sqref="D9">
    <cfRule type="cellIs" dxfId="337" priority="77" operator="equal">
      <formula>"Y"</formula>
    </cfRule>
    <cfRule type="cellIs" dxfId="336" priority="78" operator="equal">
      <formula>"N"</formula>
    </cfRule>
  </conditionalFormatting>
  <conditionalFormatting sqref="D90:DN90">
    <cfRule type="expression" dxfId="335" priority="402">
      <formula>$E$12&lt;&gt;"Y"</formula>
    </cfRule>
  </conditionalFormatting>
  <conditionalFormatting sqref="D91:DN91">
    <cfRule type="expression" dxfId="334" priority="405">
      <formula>$F$12&lt;&gt;"Y"</formula>
    </cfRule>
  </conditionalFormatting>
  <conditionalFormatting sqref="D92:DN92">
    <cfRule type="expression" dxfId="333" priority="408">
      <formula>$G$12&lt;&gt;"Y"</formula>
    </cfRule>
  </conditionalFormatting>
  <conditionalFormatting sqref="D93:DN93">
    <cfRule type="expression" dxfId="332" priority="411">
      <formula>$H$12&lt;&gt;"Y"</formula>
    </cfRule>
  </conditionalFormatting>
  <conditionalFormatting sqref="D94:DN94">
    <cfRule type="expression" dxfId="331" priority="414">
      <formula>$I$12&lt;&gt;"Y"</formula>
    </cfRule>
  </conditionalFormatting>
  <conditionalFormatting sqref="D95:DN95">
    <cfRule type="expression" dxfId="330" priority="417">
      <formula>$J$12&lt;&gt;"Y"</formula>
    </cfRule>
  </conditionalFormatting>
  <conditionalFormatting sqref="D96:DN96">
    <cfRule type="expression" dxfId="329" priority="420">
      <formula>$K$12&lt;&gt;"Y"</formula>
    </cfRule>
  </conditionalFormatting>
  <conditionalFormatting sqref="D97:DN97">
    <cfRule type="expression" dxfId="328" priority="423">
      <formula>$B$13&lt;&gt;"Y"</formula>
    </cfRule>
  </conditionalFormatting>
  <conditionalFormatting sqref="D98:DN98">
    <cfRule type="expression" dxfId="327" priority="426">
      <formula>$C$13&lt;&gt;"Y"</formula>
    </cfRule>
  </conditionalFormatting>
  <conditionalFormatting sqref="D99:DN99">
    <cfRule type="expression" dxfId="326" priority="429">
      <formula>$D$13&lt;&gt;"Y"</formula>
    </cfRule>
  </conditionalFormatting>
  <conditionalFormatting sqref="E10">
    <cfRule type="cellIs" dxfId="325" priority="97" operator="equal">
      <formula>"Y"</formula>
    </cfRule>
    <cfRule type="cellIs" dxfId="324" priority="98" operator="equal">
      <formula>"N"</formula>
    </cfRule>
  </conditionalFormatting>
  <conditionalFormatting sqref="E11">
    <cfRule type="cellIs" dxfId="323" priority="115" operator="equal">
      <formula>"Y"</formula>
    </cfRule>
    <cfRule type="cellIs" dxfId="322" priority="116" operator="equal">
      <formula>"N"</formula>
    </cfRule>
  </conditionalFormatting>
  <conditionalFormatting sqref="E12">
    <cfRule type="cellIs" dxfId="321" priority="133" operator="equal">
      <formula>"Y"</formula>
    </cfRule>
    <cfRule type="cellIs" dxfId="320" priority="134" operator="equal">
      <formula>"N"</formula>
    </cfRule>
  </conditionalFormatting>
  <conditionalFormatting sqref="E13">
    <cfRule type="cellIs" dxfId="319" priority="151" operator="equal">
      <formula>"Y"</formula>
    </cfRule>
    <cfRule type="cellIs" dxfId="318" priority="152" operator="equal">
      <formula>"N"</formula>
    </cfRule>
  </conditionalFormatting>
  <conditionalFormatting sqref="E14">
    <cfRule type="cellIs" dxfId="317" priority="169" operator="equal">
      <formula>"Y"</formula>
    </cfRule>
    <cfRule type="cellIs" dxfId="316" priority="170" operator="equal">
      <formula>"N"</formula>
    </cfRule>
  </conditionalFormatting>
  <conditionalFormatting sqref="E5">
    <cfRule type="cellIs" dxfId="315" priority="5" operator="equal">
      <formula>"Y"</formula>
    </cfRule>
    <cfRule type="cellIs" dxfId="314" priority="6" operator="equal">
      <formula>"N"</formula>
    </cfRule>
  </conditionalFormatting>
  <conditionalFormatting sqref="E6">
    <cfRule type="cellIs" dxfId="313" priority="23" operator="equal">
      <formula>"Y"</formula>
    </cfRule>
    <cfRule type="cellIs" dxfId="312" priority="24" operator="equal">
      <formula>"N"</formula>
    </cfRule>
  </conditionalFormatting>
  <conditionalFormatting sqref="E7">
    <cfRule type="cellIs" dxfId="311" priority="41" operator="equal">
      <formula>"Y"</formula>
    </cfRule>
    <cfRule type="cellIs" dxfId="310" priority="42" operator="equal">
      <formula>"N"</formula>
    </cfRule>
  </conditionalFormatting>
  <conditionalFormatting sqref="E9">
    <cfRule type="cellIs" dxfId="309" priority="79" operator="equal">
      <formula>"Y"</formula>
    </cfRule>
    <cfRule type="cellIs" dxfId="308" priority="80" operator="equal">
      <formula>"N"</formula>
    </cfRule>
  </conditionalFormatting>
  <conditionalFormatting sqref="F10">
    <cfRule type="cellIs" dxfId="307" priority="99" operator="equal">
      <formula>"Y"</formula>
    </cfRule>
    <cfRule type="cellIs" dxfId="306" priority="100" operator="equal">
      <formula>"N"</formula>
    </cfRule>
  </conditionalFormatting>
  <conditionalFormatting sqref="F11">
    <cfRule type="cellIs" dxfId="305" priority="117" operator="equal">
      <formula>"Y"</formula>
    </cfRule>
    <cfRule type="cellIs" dxfId="304" priority="118" operator="equal">
      <formula>"N"</formula>
    </cfRule>
  </conditionalFormatting>
  <conditionalFormatting sqref="F12">
    <cfRule type="cellIs" dxfId="303" priority="135" operator="equal">
      <formula>"Y"</formula>
    </cfRule>
    <cfRule type="cellIs" dxfId="302" priority="136" operator="equal">
      <formula>"N"</formula>
    </cfRule>
  </conditionalFormatting>
  <conditionalFormatting sqref="F13">
    <cfRule type="cellIs" dxfId="301" priority="153" operator="equal">
      <formula>"Y"</formula>
    </cfRule>
    <cfRule type="cellIs" dxfId="300" priority="154" operator="equal">
      <formula>"N"</formula>
    </cfRule>
  </conditionalFormatting>
  <conditionalFormatting sqref="F14">
    <cfRule type="cellIs" dxfId="299" priority="171" operator="equal">
      <formula>"Y"</formula>
    </cfRule>
    <cfRule type="cellIs" dxfId="298" priority="172" operator="equal">
      <formula>"N"</formula>
    </cfRule>
  </conditionalFormatting>
  <conditionalFormatting sqref="F5">
    <cfRule type="cellIs" dxfId="297" priority="7" operator="equal">
      <formula>"Y"</formula>
    </cfRule>
    <cfRule type="cellIs" dxfId="296" priority="8" operator="equal">
      <formula>"N"</formula>
    </cfRule>
  </conditionalFormatting>
  <conditionalFormatting sqref="F6">
    <cfRule type="cellIs" dxfId="295" priority="25" operator="equal">
      <formula>"Y"</formula>
    </cfRule>
    <cfRule type="cellIs" dxfId="294" priority="26" operator="equal">
      <formula>"N"</formula>
    </cfRule>
  </conditionalFormatting>
  <conditionalFormatting sqref="F7">
    <cfRule type="cellIs" dxfId="293" priority="43" operator="equal">
      <formula>"Y"</formula>
    </cfRule>
    <cfRule type="cellIs" dxfId="292" priority="44" operator="equal">
      <formula>"N"</formula>
    </cfRule>
  </conditionalFormatting>
  <conditionalFormatting sqref="F8">
    <cfRule type="cellIs" dxfId="291" priority="61" operator="equal">
      <formula>"Y"</formula>
    </cfRule>
    <cfRule type="cellIs" dxfId="290" priority="62" operator="equal">
      <formula>"N"</formula>
    </cfRule>
  </conditionalFormatting>
  <conditionalFormatting sqref="G100">
    <cfRule type="expression" dxfId="289" priority="430">
      <formula>COUNTIF(I100:DN100,"&lt;&gt;" &amp; "")&gt;0</formula>
    </cfRule>
    <cfRule type="expression" dxfId="288" priority="431">
      <formula>AND(COUNTIF(I100:DN100,"&lt;&gt;" &amp; "")&gt;0,NOT(ISBLANK(G100)))</formula>
    </cfRule>
  </conditionalFormatting>
  <conditionalFormatting sqref="G101">
    <cfRule type="expression" dxfId="287" priority="433">
      <formula>COUNTIF(I101:DN101,"&lt;&gt;" &amp; "")&gt;0</formula>
    </cfRule>
    <cfRule type="expression" dxfId="286" priority="434">
      <formula>AND(COUNTIF(I101:DN101,"&lt;&gt;" &amp; "")&gt;0,NOT(ISBLANK(G101)))</formula>
    </cfRule>
  </conditionalFormatting>
  <conditionalFormatting sqref="G102">
    <cfRule type="expression" dxfId="285" priority="436">
      <formula>COUNTIF(I102:DN102,"&lt;&gt;" &amp; "")&gt;0</formula>
    </cfRule>
    <cfRule type="expression" dxfId="284" priority="437">
      <formula>AND(COUNTIF(I102:DN102,"&lt;&gt;" &amp; "")&gt;0,NOT(ISBLANK(G102)))</formula>
    </cfRule>
  </conditionalFormatting>
  <conditionalFormatting sqref="G103">
    <cfRule type="expression" dxfId="283" priority="439">
      <formula>COUNTIF(I103:DN103,"&lt;&gt;" &amp; "")&gt;0</formula>
    </cfRule>
    <cfRule type="expression" dxfId="282" priority="440">
      <formula>AND(COUNTIF(I103:DN103,"&lt;&gt;" &amp; "")&gt;0,NOT(ISBLANK(G103)))</formula>
    </cfRule>
  </conditionalFormatting>
  <conditionalFormatting sqref="G104">
    <cfRule type="expression" dxfId="281" priority="442">
      <formula>COUNTIF(I104:DN104,"&lt;&gt;" &amp; "")&gt;0</formula>
    </cfRule>
    <cfRule type="expression" dxfId="280" priority="443">
      <formula>AND(COUNTIF(I104:DN104,"&lt;&gt;" &amp; "")&gt;0,NOT(ISBLANK(G104)))</formula>
    </cfRule>
  </conditionalFormatting>
  <conditionalFormatting sqref="G105">
    <cfRule type="expression" dxfId="279" priority="445">
      <formula>COUNTIF(I105:DN105,"&lt;&gt;" &amp; "")&gt;0</formula>
    </cfRule>
    <cfRule type="expression" dxfId="278" priority="446">
      <formula>AND(COUNTIF(I105:DN105,"&lt;&gt;" &amp; "")&gt;0,NOT(ISBLANK(G105)))</formula>
    </cfRule>
  </conditionalFormatting>
  <conditionalFormatting sqref="G106">
    <cfRule type="expression" dxfId="277" priority="448">
      <formula>COUNTIF(I106:DN106,"&lt;&gt;" &amp; "")&gt;0</formula>
    </cfRule>
    <cfRule type="expression" dxfId="276" priority="449">
      <formula>AND(COUNTIF(I106:DN106,"&lt;&gt;" &amp; "")&gt;0,NOT(ISBLANK(G106)))</formula>
    </cfRule>
  </conditionalFormatting>
  <conditionalFormatting sqref="G107">
    <cfRule type="expression" dxfId="275" priority="451">
      <formula>COUNTIF(I107:DN107,"&lt;&gt;" &amp; "")&gt;0</formula>
    </cfRule>
    <cfRule type="expression" dxfId="274" priority="452">
      <formula>AND(COUNTIF(I107:DN107,"&lt;&gt;" &amp; "")&gt;0,NOT(ISBLANK(G107)))</formula>
    </cfRule>
  </conditionalFormatting>
  <conditionalFormatting sqref="G108">
    <cfRule type="expression" dxfId="273" priority="454">
      <formula>COUNTIF(I108:DN108,"&lt;&gt;" &amp; "")&gt;0</formula>
    </cfRule>
    <cfRule type="expression" dxfId="272" priority="455">
      <formula>AND(COUNTIF(I108:DN108,"&lt;&gt;" &amp; "")&gt;0,NOT(ISBLANK(G108)))</formula>
    </cfRule>
  </conditionalFormatting>
  <conditionalFormatting sqref="G109">
    <cfRule type="expression" dxfId="271" priority="457">
      <formula>COUNTIF(I109:DN109,"&lt;&gt;" &amp; "")&gt;0</formula>
    </cfRule>
    <cfRule type="expression" dxfId="270" priority="458">
      <formula>AND(COUNTIF(I109:DN109,"&lt;&gt;" &amp; "")&gt;0,NOT(ISBLANK(G109)))</formula>
    </cfRule>
  </conditionalFormatting>
  <conditionalFormatting sqref="G11">
    <cfRule type="cellIs" dxfId="269" priority="119" operator="equal">
      <formula>"Y"</formula>
    </cfRule>
    <cfRule type="cellIs" dxfId="268" priority="120" operator="equal">
      <formula>"N"</formula>
    </cfRule>
  </conditionalFormatting>
  <conditionalFormatting sqref="G110">
    <cfRule type="expression" dxfId="267" priority="460">
      <formula>COUNTIF(I110:DN110,"&lt;&gt;" &amp; "")&gt;0</formula>
    </cfRule>
    <cfRule type="expression" dxfId="266" priority="461">
      <formula>AND(COUNTIF(I110:DN110,"&lt;&gt;" &amp; "")&gt;0,NOT(ISBLANK(G110)))</formula>
    </cfRule>
  </conditionalFormatting>
  <conditionalFormatting sqref="G111">
    <cfRule type="expression" dxfId="265" priority="463">
      <formula>COUNTIF(I111:DN111,"&lt;&gt;" &amp; "")&gt;0</formula>
    </cfRule>
    <cfRule type="expression" dxfId="264" priority="464">
      <formula>AND(COUNTIF(I111:DN111,"&lt;&gt;" &amp; "")&gt;0,NOT(ISBLANK(G111)))</formula>
    </cfRule>
  </conditionalFormatting>
  <conditionalFormatting sqref="G112">
    <cfRule type="expression" dxfId="263" priority="466">
      <formula>COUNTIF(I112:DN112,"&lt;&gt;" &amp; "")&gt;0</formula>
    </cfRule>
    <cfRule type="expression" dxfId="262" priority="467">
      <formula>AND(COUNTIF(I112:DN112,"&lt;&gt;" &amp; "")&gt;0,NOT(ISBLANK(G112)))</formula>
    </cfRule>
  </conditionalFormatting>
  <conditionalFormatting sqref="G113">
    <cfRule type="expression" dxfId="261" priority="469">
      <formula>COUNTIF(I113:DN113,"&lt;&gt;" &amp; "")&gt;0</formula>
    </cfRule>
    <cfRule type="expression" dxfId="260" priority="470">
      <formula>AND(COUNTIF(I113:DN113,"&lt;&gt;" &amp; "")&gt;0,NOT(ISBLANK(G113)))</formula>
    </cfRule>
  </conditionalFormatting>
  <conditionalFormatting sqref="G114">
    <cfRule type="expression" dxfId="259" priority="472">
      <formula>COUNTIF(I114:DN114,"&lt;&gt;" &amp; "")&gt;0</formula>
    </cfRule>
    <cfRule type="expression" dxfId="258" priority="473">
      <formula>AND(COUNTIF(I114:DN114,"&lt;&gt;" &amp; "")&gt;0,NOT(ISBLANK(G114)))</formula>
    </cfRule>
  </conditionalFormatting>
  <conditionalFormatting sqref="G115">
    <cfRule type="expression" dxfId="257" priority="475">
      <formula>COUNTIF(I115:DN115,"&lt;&gt;" &amp; "")&gt;0</formula>
    </cfRule>
    <cfRule type="expression" dxfId="256" priority="476">
      <formula>AND(COUNTIF(I115:DN115,"&lt;&gt;" &amp; "")&gt;0,NOT(ISBLANK(G115)))</formula>
    </cfRule>
  </conditionalFormatting>
  <conditionalFormatting sqref="G116">
    <cfRule type="expression" dxfId="255" priority="478">
      <formula>COUNTIF(I116:DN116,"&lt;&gt;" &amp; "")&gt;0</formula>
    </cfRule>
    <cfRule type="expression" dxfId="254" priority="479">
      <formula>AND(COUNTIF(I116:DN116,"&lt;&gt;" &amp; "")&gt;0,NOT(ISBLANK(G116)))</formula>
    </cfRule>
  </conditionalFormatting>
  <conditionalFormatting sqref="G12">
    <cfRule type="cellIs" dxfId="253" priority="137" operator="equal">
      <formula>"Y"</formula>
    </cfRule>
    <cfRule type="cellIs" dxfId="252" priority="138" operator="equal">
      <formula>"N"</formula>
    </cfRule>
  </conditionalFormatting>
  <conditionalFormatting sqref="G13">
    <cfRule type="cellIs" dxfId="251" priority="155" operator="equal">
      <formula>"Y"</formula>
    </cfRule>
    <cfRule type="cellIs" dxfId="250" priority="156" operator="equal">
      <formula>"N"</formula>
    </cfRule>
  </conditionalFormatting>
  <conditionalFormatting sqref="G14">
    <cfRule type="cellIs" dxfId="249" priority="173" operator="equal">
      <formula>"Y"</formula>
    </cfRule>
    <cfRule type="cellIs" dxfId="248" priority="174" operator="equal">
      <formula>"N"</formula>
    </cfRule>
  </conditionalFormatting>
  <conditionalFormatting sqref="G17">
    <cfRule type="expression" dxfId="247" priority="181">
      <formula>COUNTIF(I17:DN17,"&lt;&gt;" &amp; "")&gt;0</formula>
    </cfRule>
    <cfRule type="expression" dxfId="246" priority="182">
      <formula>AND(COUNTIF(I17:DN17,"&lt;&gt;" &amp; "")&gt;0,NOT(ISBLANK(G17)))</formula>
    </cfRule>
  </conditionalFormatting>
  <conditionalFormatting sqref="G18">
    <cfRule type="expression" dxfId="245" priority="184">
      <formula>COUNTIF(I18:DN18,"&lt;&gt;" &amp; "")&gt;0</formula>
    </cfRule>
    <cfRule type="expression" dxfId="244" priority="185">
      <formula>AND(COUNTIF(I18:DN18,"&lt;&gt;" &amp; "")&gt;0,NOT(ISBLANK(G18)))</formula>
    </cfRule>
  </conditionalFormatting>
  <conditionalFormatting sqref="G19">
    <cfRule type="expression" dxfId="243" priority="187">
      <formula>COUNTIF(I19:DN19,"&lt;&gt;" &amp; "")&gt;0</formula>
    </cfRule>
    <cfRule type="expression" dxfId="242" priority="188">
      <formula>AND(COUNTIF(I19:DN19,"&lt;&gt;" &amp; "")&gt;0,NOT(ISBLANK(G19)))</formula>
    </cfRule>
  </conditionalFormatting>
  <conditionalFormatting sqref="G20">
    <cfRule type="expression" dxfId="241" priority="190">
      <formula>COUNTIF(I20:DN20,"&lt;&gt;" &amp; "")&gt;0</formula>
    </cfRule>
    <cfRule type="expression" dxfId="240" priority="191">
      <formula>AND(COUNTIF(I20:DN20,"&lt;&gt;" &amp; "")&gt;0,NOT(ISBLANK(G20)))</formula>
    </cfRule>
  </conditionalFormatting>
  <conditionalFormatting sqref="G21">
    <cfRule type="expression" dxfId="239" priority="193">
      <formula>COUNTIF(I21:DN21,"&lt;&gt;" &amp; "")&gt;0</formula>
    </cfRule>
    <cfRule type="expression" dxfId="238" priority="194">
      <formula>AND(COUNTIF(I21:DN21,"&lt;&gt;" &amp; "")&gt;0,NOT(ISBLANK(G21)))</formula>
    </cfRule>
  </conditionalFormatting>
  <conditionalFormatting sqref="G22">
    <cfRule type="expression" dxfId="237" priority="196">
      <formula>COUNTIF(I22:DN22,"&lt;&gt;" &amp; "")&gt;0</formula>
    </cfRule>
    <cfRule type="expression" dxfId="236" priority="197">
      <formula>AND(COUNTIF(I22:DN22,"&lt;&gt;" &amp; "")&gt;0,NOT(ISBLANK(G22)))</formula>
    </cfRule>
  </conditionalFormatting>
  <conditionalFormatting sqref="G23">
    <cfRule type="expression" dxfId="235" priority="199">
      <formula>COUNTIF(I23:DN23,"&lt;&gt;" &amp; "")&gt;0</formula>
    </cfRule>
    <cfRule type="expression" dxfId="234" priority="200">
      <formula>AND(COUNTIF(I23:DN23,"&lt;&gt;" &amp; "")&gt;0,NOT(ISBLANK(G23)))</formula>
    </cfRule>
  </conditionalFormatting>
  <conditionalFormatting sqref="G24">
    <cfRule type="expression" dxfId="233" priority="202">
      <formula>COUNTIF(I24:DN24,"&lt;&gt;" &amp; "")&gt;0</formula>
    </cfRule>
    <cfRule type="expression" dxfId="232" priority="203">
      <formula>AND(COUNTIF(I24:DN24,"&lt;&gt;" &amp; "")&gt;0,NOT(ISBLANK(G24)))</formula>
    </cfRule>
  </conditionalFormatting>
  <conditionalFormatting sqref="G25">
    <cfRule type="expression" dxfId="231" priority="205">
      <formula>COUNTIF(I25:DN25,"&lt;&gt;" &amp; "")&gt;0</formula>
    </cfRule>
    <cfRule type="expression" dxfId="230" priority="206">
      <formula>AND(COUNTIF(I25:DN25,"&lt;&gt;" &amp; "")&gt;0,NOT(ISBLANK(G25)))</formula>
    </cfRule>
  </conditionalFormatting>
  <conditionalFormatting sqref="G26">
    <cfRule type="expression" dxfId="229" priority="208">
      <formula>COUNTIF(I26:DN26,"&lt;&gt;" &amp; "")&gt;0</formula>
    </cfRule>
    <cfRule type="expression" dxfId="228" priority="209">
      <formula>AND(COUNTIF(I26:DN26,"&lt;&gt;" &amp; "")&gt;0,NOT(ISBLANK(G26)))</formula>
    </cfRule>
  </conditionalFormatting>
  <conditionalFormatting sqref="G27">
    <cfRule type="expression" dxfId="227" priority="211">
      <formula>COUNTIF(I27:DN27,"&lt;&gt;" &amp; "")&gt;0</formula>
    </cfRule>
    <cfRule type="expression" dxfId="226" priority="212">
      <formula>AND(COUNTIF(I27:DN27,"&lt;&gt;" &amp; "")&gt;0,NOT(ISBLANK(G27)))</formula>
    </cfRule>
  </conditionalFormatting>
  <conditionalFormatting sqref="G28">
    <cfRule type="expression" dxfId="225" priority="214">
      <formula>COUNTIF(I28:DN28,"&lt;&gt;" &amp; "")&gt;0</formula>
    </cfRule>
    <cfRule type="expression" dxfId="224" priority="215">
      <formula>AND(COUNTIF(I28:DN28,"&lt;&gt;" &amp; "")&gt;0,NOT(ISBLANK(G28)))</formula>
    </cfRule>
  </conditionalFormatting>
  <conditionalFormatting sqref="G29">
    <cfRule type="expression" dxfId="223" priority="217">
      <formula>COUNTIF(I29:DN29,"&lt;&gt;" &amp; "")&gt;0</formula>
    </cfRule>
    <cfRule type="expression" dxfId="222" priority="218">
      <formula>AND(COUNTIF(I29:DN29,"&lt;&gt;" &amp; "")&gt;0,NOT(ISBLANK(G29)))</formula>
    </cfRule>
  </conditionalFormatting>
  <conditionalFormatting sqref="G30">
    <cfRule type="expression" dxfId="221" priority="220">
      <formula>COUNTIF(I30:DN30,"&lt;&gt;" &amp; "")&gt;0</formula>
    </cfRule>
    <cfRule type="expression" dxfId="220" priority="221">
      <formula>AND(COUNTIF(I30:DN30,"&lt;&gt;" &amp; "")&gt;0,NOT(ISBLANK(G30)))</formula>
    </cfRule>
  </conditionalFormatting>
  <conditionalFormatting sqref="G31">
    <cfRule type="expression" dxfId="219" priority="223">
      <formula>COUNTIF(I31:DN31,"&lt;&gt;" &amp; "")&gt;0</formula>
    </cfRule>
    <cfRule type="expression" dxfId="218" priority="224">
      <formula>AND(COUNTIF(I31:DN31,"&lt;&gt;" &amp; "")&gt;0,NOT(ISBLANK(G31)))</formula>
    </cfRule>
  </conditionalFormatting>
  <conditionalFormatting sqref="G32">
    <cfRule type="expression" dxfId="217" priority="226">
      <formula>COUNTIF(I32:DN32,"&lt;&gt;" &amp; "")&gt;0</formula>
    </cfRule>
    <cfRule type="expression" dxfId="216" priority="227">
      <formula>AND(COUNTIF(I32:DN32,"&lt;&gt;" &amp; "")&gt;0,NOT(ISBLANK(G32)))</formula>
    </cfRule>
  </conditionalFormatting>
  <conditionalFormatting sqref="G33">
    <cfRule type="expression" dxfId="215" priority="229">
      <formula>COUNTIF(I33:DN33,"&lt;&gt;" &amp; "")&gt;0</formula>
    </cfRule>
    <cfRule type="expression" dxfId="214" priority="230">
      <formula>AND(COUNTIF(I33:DN33,"&lt;&gt;" &amp; "")&gt;0,NOT(ISBLANK(G33)))</formula>
    </cfRule>
  </conditionalFormatting>
  <conditionalFormatting sqref="G34">
    <cfRule type="expression" dxfId="213" priority="232">
      <formula>COUNTIF(I34:DN34,"&lt;&gt;" &amp; "")&gt;0</formula>
    </cfRule>
    <cfRule type="expression" dxfId="212" priority="233">
      <formula>AND(COUNTIF(I34:DN34,"&lt;&gt;" &amp; "")&gt;0,NOT(ISBLANK(G34)))</formula>
    </cfRule>
  </conditionalFormatting>
  <conditionalFormatting sqref="G35">
    <cfRule type="expression" dxfId="211" priority="235">
      <formula>COUNTIF(I35:DN35,"&lt;&gt;" &amp; "")&gt;0</formula>
    </cfRule>
    <cfRule type="expression" dxfId="210" priority="236">
      <formula>AND(COUNTIF(I35:DN35,"&lt;&gt;" &amp; "")&gt;0,NOT(ISBLANK(G35)))</formula>
    </cfRule>
  </conditionalFormatting>
  <conditionalFormatting sqref="G36">
    <cfRule type="expression" dxfId="209" priority="238">
      <formula>COUNTIF(I36:DN36,"&lt;&gt;" &amp; "")&gt;0</formula>
    </cfRule>
    <cfRule type="expression" dxfId="208" priority="239">
      <formula>AND(COUNTIF(I36:DN36,"&lt;&gt;" &amp; "")&gt;0,NOT(ISBLANK(G36)))</formula>
    </cfRule>
  </conditionalFormatting>
  <conditionalFormatting sqref="G37">
    <cfRule type="expression" dxfId="207" priority="241">
      <formula>COUNTIF(I37:DN37,"&lt;&gt;" &amp; "")&gt;0</formula>
    </cfRule>
    <cfRule type="expression" dxfId="206" priority="242">
      <formula>AND(COUNTIF(I37:DN37,"&lt;&gt;" &amp; "")&gt;0,NOT(ISBLANK(G37)))</formula>
    </cfRule>
  </conditionalFormatting>
  <conditionalFormatting sqref="G38">
    <cfRule type="expression" dxfId="205" priority="244">
      <formula>COUNTIF(I38:DN38,"&lt;&gt;" &amp; "")&gt;0</formula>
    </cfRule>
    <cfRule type="expression" dxfId="204" priority="245">
      <formula>AND(COUNTIF(I38:DN38,"&lt;&gt;" &amp; "")&gt;0,NOT(ISBLANK(G38)))</formula>
    </cfRule>
  </conditionalFormatting>
  <conditionalFormatting sqref="G39">
    <cfRule type="expression" dxfId="203" priority="247">
      <formula>COUNTIF(I39:DN39,"&lt;&gt;" &amp; "")&gt;0</formula>
    </cfRule>
    <cfRule type="expression" dxfId="202" priority="248">
      <formula>AND(COUNTIF(I39:DN39,"&lt;&gt;" &amp; "")&gt;0,NOT(ISBLANK(G39)))</formula>
    </cfRule>
  </conditionalFormatting>
  <conditionalFormatting sqref="G40">
    <cfRule type="expression" dxfId="201" priority="250">
      <formula>COUNTIF(I40:DN40,"&lt;&gt;" &amp; "")&gt;0</formula>
    </cfRule>
    <cfRule type="expression" dxfId="200" priority="251">
      <formula>AND(COUNTIF(I40:DN40,"&lt;&gt;" &amp; "")&gt;0,NOT(ISBLANK(G40)))</formula>
    </cfRule>
  </conditionalFormatting>
  <conditionalFormatting sqref="G41">
    <cfRule type="expression" dxfId="199" priority="253">
      <formula>COUNTIF(I41:DN41,"&lt;&gt;" &amp; "")&gt;0</formula>
    </cfRule>
    <cfRule type="expression" dxfId="198" priority="254">
      <formula>AND(COUNTIF(I41:DN41,"&lt;&gt;" &amp; "")&gt;0,NOT(ISBLANK(G41)))</formula>
    </cfRule>
  </conditionalFormatting>
  <conditionalFormatting sqref="G42">
    <cfRule type="expression" dxfId="197" priority="256">
      <formula>COUNTIF(I42:DN42,"&lt;&gt;" &amp; "")&gt;0</formula>
    </cfRule>
    <cfRule type="expression" dxfId="196" priority="257">
      <formula>AND(COUNTIF(I42:DN42,"&lt;&gt;" &amp; "")&gt;0,NOT(ISBLANK(G42)))</formula>
    </cfRule>
  </conditionalFormatting>
  <conditionalFormatting sqref="G43">
    <cfRule type="expression" dxfId="195" priority="259">
      <formula>COUNTIF(I43:DN43,"&lt;&gt;" &amp; "")&gt;0</formula>
    </cfRule>
    <cfRule type="expression" dxfId="194" priority="260">
      <formula>AND(COUNTIF(I43:DN43,"&lt;&gt;" &amp; "")&gt;0,NOT(ISBLANK(G43)))</formula>
    </cfRule>
  </conditionalFormatting>
  <conditionalFormatting sqref="G44">
    <cfRule type="expression" dxfId="193" priority="262">
      <formula>COUNTIF(I44:DN44,"&lt;&gt;" &amp; "")&gt;0</formula>
    </cfRule>
    <cfRule type="expression" dxfId="192" priority="263">
      <formula>AND(COUNTIF(I44:DN44,"&lt;&gt;" &amp; "")&gt;0,NOT(ISBLANK(G44)))</formula>
    </cfRule>
  </conditionalFormatting>
  <conditionalFormatting sqref="G45">
    <cfRule type="expression" dxfId="191" priority="265">
      <formula>COUNTIF(I45:DN45,"&lt;&gt;" &amp; "")&gt;0</formula>
    </cfRule>
    <cfRule type="expression" dxfId="190" priority="266">
      <formula>AND(COUNTIF(I45:DN45,"&lt;&gt;" &amp; "")&gt;0,NOT(ISBLANK(G45)))</formula>
    </cfRule>
  </conditionalFormatting>
  <conditionalFormatting sqref="G46">
    <cfRule type="expression" dxfId="189" priority="268">
      <formula>COUNTIF(I46:DN46,"&lt;&gt;" &amp; "")&gt;0</formula>
    </cfRule>
    <cfRule type="expression" dxfId="188" priority="269">
      <formula>AND(COUNTIF(I46:DN46,"&lt;&gt;" &amp; "")&gt;0,NOT(ISBLANK(G46)))</formula>
    </cfRule>
  </conditionalFormatting>
  <conditionalFormatting sqref="G47">
    <cfRule type="expression" dxfId="187" priority="271">
      <formula>COUNTIF(I47:DN47,"&lt;&gt;" &amp; "")&gt;0</formula>
    </cfRule>
    <cfRule type="expression" dxfId="186" priority="272">
      <formula>AND(COUNTIF(I47:DN47,"&lt;&gt;" &amp; "")&gt;0,NOT(ISBLANK(G47)))</formula>
    </cfRule>
  </conditionalFormatting>
  <conditionalFormatting sqref="G48">
    <cfRule type="expression" dxfId="185" priority="274">
      <formula>COUNTIF(I48:DN48,"&lt;&gt;" &amp; "")&gt;0</formula>
    </cfRule>
    <cfRule type="expression" dxfId="184" priority="275">
      <formula>AND(COUNTIF(I48:DN48,"&lt;&gt;" &amp; "")&gt;0,NOT(ISBLANK(G48)))</formula>
    </cfRule>
  </conditionalFormatting>
  <conditionalFormatting sqref="G49">
    <cfRule type="expression" dxfId="183" priority="277">
      <formula>COUNTIF(I49:DN49,"&lt;&gt;" &amp; "")&gt;0</formula>
    </cfRule>
    <cfRule type="expression" dxfId="182" priority="278">
      <formula>AND(COUNTIF(I49:DN49,"&lt;&gt;" &amp; "")&gt;0,NOT(ISBLANK(G49)))</formula>
    </cfRule>
  </conditionalFormatting>
  <conditionalFormatting sqref="G5">
    <cfRule type="cellIs" dxfId="181" priority="9" operator="equal">
      <formula>"Y"</formula>
    </cfRule>
    <cfRule type="cellIs" dxfId="180" priority="10" operator="equal">
      <formula>"N"</formula>
    </cfRule>
  </conditionalFormatting>
  <conditionalFormatting sqref="G50">
    <cfRule type="expression" dxfId="179" priority="280">
      <formula>COUNTIF(I50:DN50,"&lt;&gt;" &amp; "")&gt;0</formula>
    </cfRule>
    <cfRule type="expression" dxfId="178" priority="281">
      <formula>AND(COUNTIF(I50:DN50,"&lt;&gt;" &amp; "")&gt;0,NOT(ISBLANK(G50)))</formula>
    </cfRule>
  </conditionalFormatting>
  <conditionalFormatting sqref="G51">
    <cfRule type="expression" dxfId="177" priority="283">
      <formula>COUNTIF(I51:DN51,"&lt;&gt;" &amp; "")&gt;0</formula>
    </cfRule>
    <cfRule type="expression" dxfId="176" priority="284">
      <formula>AND(COUNTIF(I51:DN51,"&lt;&gt;" &amp; "")&gt;0,NOT(ISBLANK(G51)))</formula>
    </cfRule>
  </conditionalFormatting>
  <conditionalFormatting sqref="G52">
    <cfRule type="expression" dxfId="175" priority="286">
      <formula>COUNTIF(I52:DN52,"&lt;&gt;" &amp; "")&gt;0</formula>
    </cfRule>
    <cfRule type="expression" dxfId="174" priority="287">
      <formula>AND(COUNTIF(I52:DN52,"&lt;&gt;" &amp; "")&gt;0,NOT(ISBLANK(G52)))</formula>
    </cfRule>
  </conditionalFormatting>
  <conditionalFormatting sqref="G53">
    <cfRule type="expression" dxfId="173" priority="289">
      <formula>COUNTIF(I53:DN53,"&lt;&gt;" &amp; "")&gt;0</formula>
    </cfRule>
    <cfRule type="expression" dxfId="172" priority="290">
      <formula>AND(COUNTIF(I53:DN53,"&lt;&gt;" &amp; "")&gt;0,NOT(ISBLANK(G53)))</formula>
    </cfRule>
  </conditionalFormatting>
  <conditionalFormatting sqref="G54">
    <cfRule type="expression" dxfId="171" priority="292">
      <formula>COUNTIF(I54:DN54,"&lt;&gt;" &amp; "")&gt;0</formula>
    </cfRule>
    <cfRule type="expression" dxfId="170" priority="293">
      <formula>AND(COUNTIF(I54:DN54,"&lt;&gt;" &amp; "")&gt;0,NOT(ISBLANK(G54)))</formula>
    </cfRule>
  </conditionalFormatting>
  <conditionalFormatting sqref="G55">
    <cfRule type="expression" dxfId="169" priority="295">
      <formula>COUNTIF(I55:DN55,"&lt;&gt;" &amp; "")&gt;0</formula>
    </cfRule>
    <cfRule type="expression" dxfId="168" priority="296">
      <formula>AND(COUNTIF(I55:DN55,"&lt;&gt;" &amp; "")&gt;0,NOT(ISBLANK(G55)))</formula>
    </cfRule>
  </conditionalFormatting>
  <conditionalFormatting sqref="G56">
    <cfRule type="expression" dxfId="167" priority="298">
      <formula>COUNTIF(I56:DN56,"&lt;&gt;" &amp; "")&gt;0</formula>
    </cfRule>
    <cfRule type="expression" dxfId="166" priority="299">
      <formula>AND(COUNTIF(I56:DN56,"&lt;&gt;" &amp; "")&gt;0,NOT(ISBLANK(G56)))</formula>
    </cfRule>
  </conditionalFormatting>
  <conditionalFormatting sqref="G57">
    <cfRule type="expression" dxfId="165" priority="301">
      <formula>COUNTIF(I57:DN57,"&lt;&gt;" &amp; "")&gt;0</formula>
    </cfRule>
    <cfRule type="expression" dxfId="164" priority="302">
      <formula>AND(COUNTIF(I57:DN57,"&lt;&gt;" &amp; "")&gt;0,NOT(ISBLANK(G57)))</formula>
    </cfRule>
  </conditionalFormatting>
  <conditionalFormatting sqref="G58">
    <cfRule type="expression" dxfId="163" priority="304">
      <formula>COUNTIF(I58:DN58,"&lt;&gt;" &amp; "")&gt;0</formula>
    </cfRule>
    <cfRule type="expression" dxfId="162" priority="305">
      <formula>AND(COUNTIF(I58:DN58,"&lt;&gt;" &amp; "")&gt;0,NOT(ISBLANK(G58)))</formula>
    </cfRule>
  </conditionalFormatting>
  <conditionalFormatting sqref="G59">
    <cfRule type="expression" dxfId="161" priority="307">
      <formula>COUNTIF(I59:DN59,"&lt;&gt;" &amp; "")&gt;0</formula>
    </cfRule>
    <cfRule type="expression" dxfId="160" priority="308">
      <formula>AND(COUNTIF(I59:DN59,"&lt;&gt;" &amp; "")&gt;0,NOT(ISBLANK(G59)))</formula>
    </cfRule>
  </conditionalFormatting>
  <conditionalFormatting sqref="G6">
    <cfRule type="cellIs" dxfId="159" priority="27" operator="equal">
      <formula>"Y"</formula>
    </cfRule>
    <cfRule type="cellIs" dxfId="158" priority="28" operator="equal">
      <formula>"N"</formula>
    </cfRule>
  </conditionalFormatting>
  <conditionalFormatting sqref="G60">
    <cfRule type="expression" dxfId="157" priority="310">
      <formula>COUNTIF(I60:DN60,"&lt;&gt;" &amp; "")&gt;0</formula>
    </cfRule>
    <cfRule type="expression" dxfId="156" priority="311">
      <formula>AND(COUNTIF(I60:DN60,"&lt;&gt;" &amp; "")&gt;0,NOT(ISBLANK(G60)))</formula>
    </cfRule>
  </conditionalFormatting>
  <conditionalFormatting sqref="G61">
    <cfRule type="expression" dxfId="155" priority="313">
      <formula>COUNTIF(I61:DN61,"&lt;&gt;" &amp; "")&gt;0</formula>
    </cfRule>
    <cfRule type="expression" dxfId="154" priority="314">
      <formula>AND(COUNTIF(I61:DN61,"&lt;&gt;" &amp; "")&gt;0,NOT(ISBLANK(G61)))</formula>
    </cfRule>
  </conditionalFormatting>
  <conditionalFormatting sqref="G62">
    <cfRule type="expression" dxfId="153" priority="316">
      <formula>COUNTIF(I62:DN62,"&lt;&gt;" &amp; "")&gt;0</formula>
    </cfRule>
    <cfRule type="expression" dxfId="152" priority="317">
      <formula>AND(COUNTIF(I62:DN62,"&lt;&gt;" &amp; "")&gt;0,NOT(ISBLANK(G62)))</formula>
    </cfRule>
  </conditionalFormatting>
  <conditionalFormatting sqref="G63">
    <cfRule type="expression" dxfId="151" priority="319">
      <formula>COUNTIF(I63:DN63,"&lt;&gt;" &amp; "")&gt;0</formula>
    </cfRule>
    <cfRule type="expression" dxfId="150" priority="320">
      <formula>AND(COUNTIF(I63:DN63,"&lt;&gt;" &amp; "")&gt;0,NOT(ISBLANK(G63)))</formula>
    </cfRule>
  </conditionalFormatting>
  <conditionalFormatting sqref="G64">
    <cfRule type="expression" dxfId="149" priority="322">
      <formula>COUNTIF(I64:DN64,"&lt;&gt;" &amp; "")&gt;0</formula>
    </cfRule>
    <cfRule type="expression" dxfId="148" priority="323">
      <formula>AND(COUNTIF(I64:DN64,"&lt;&gt;" &amp; "")&gt;0,NOT(ISBLANK(G64)))</formula>
    </cfRule>
  </conditionalFormatting>
  <conditionalFormatting sqref="G65">
    <cfRule type="expression" dxfId="147" priority="325">
      <formula>COUNTIF(I65:DN65,"&lt;&gt;" &amp; "")&gt;0</formula>
    </cfRule>
    <cfRule type="expression" dxfId="146" priority="326">
      <formula>AND(COUNTIF(I65:DN65,"&lt;&gt;" &amp; "")&gt;0,NOT(ISBLANK(G65)))</formula>
    </cfRule>
  </conditionalFormatting>
  <conditionalFormatting sqref="G66">
    <cfRule type="expression" dxfId="145" priority="328">
      <formula>COUNTIF(I66:DN66,"&lt;&gt;" &amp; "")&gt;0</formula>
    </cfRule>
    <cfRule type="expression" dxfId="144" priority="329">
      <formula>AND(COUNTIF(I66:DN66,"&lt;&gt;" &amp; "")&gt;0,NOT(ISBLANK(G66)))</formula>
    </cfRule>
  </conditionalFormatting>
  <conditionalFormatting sqref="G67">
    <cfRule type="expression" dxfId="143" priority="331">
      <formula>COUNTIF(I67:DN67,"&lt;&gt;" &amp; "")&gt;0</formula>
    </cfRule>
    <cfRule type="expression" dxfId="142" priority="332">
      <formula>AND(COUNTIF(I67:DN67,"&lt;&gt;" &amp; "")&gt;0,NOT(ISBLANK(G67)))</formula>
    </cfRule>
  </conditionalFormatting>
  <conditionalFormatting sqref="G68">
    <cfRule type="expression" dxfId="141" priority="334">
      <formula>COUNTIF(I68:DN68,"&lt;&gt;" &amp; "")&gt;0</formula>
    </cfRule>
    <cfRule type="expression" dxfId="140" priority="335">
      <formula>AND(COUNTIF(I68:DN68,"&lt;&gt;" &amp; "")&gt;0,NOT(ISBLANK(G68)))</formula>
    </cfRule>
  </conditionalFormatting>
  <conditionalFormatting sqref="G69">
    <cfRule type="expression" dxfId="139" priority="337">
      <formula>COUNTIF(I69:DN69,"&lt;&gt;" &amp; "")&gt;0</formula>
    </cfRule>
    <cfRule type="expression" dxfId="138" priority="338">
      <formula>AND(COUNTIF(I69:DN69,"&lt;&gt;" &amp; "")&gt;0,NOT(ISBLANK(G69)))</formula>
    </cfRule>
  </conditionalFormatting>
  <conditionalFormatting sqref="G7">
    <cfRule type="cellIs" dxfId="137" priority="45" operator="equal">
      <formula>"Y"</formula>
    </cfRule>
    <cfRule type="cellIs" dxfId="136" priority="46" operator="equal">
      <formula>"N"</formula>
    </cfRule>
  </conditionalFormatting>
  <conditionalFormatting sqref="G70">
    <cfRule type="expression" dxfId="135" priority="340">
      <formula>COUNTIF(I70:DN70,"&lt;&gt;" &amp; "")&gt;0</formula>
    </cfRule>
    <cfRule type="expression" dxfId="134" priority="341">
      <formula>AND(COUNTIF(I70:DN70,"&lt;&gt;" &amp; "")&gt;0,NOT(ISBLANK(G70)))</formula>
    </cfRule>
  </conditionalFormatting>
  <conditionalFormatting sqref="G71">
    <cfRule type="expression" dxfId="133" priority="343">
      <formula>COUNTIF(I71:DN71,"&lt;&gt;" &amp; "")&gt;0</formula>
    </cfRule>
    <cfRule type="expression" dxfId="132" priority="344">
      <formula>AND(COUNTIF(I71:DN71,"&lt;&gt;" &amp; "")&gt;0,NOT(ISBLANK(G71)))</formula>
    </cfRule>
  </conditionalFormatting>
  <conditionalFormatting sqref="G72">
    <cfRule type="expression" dxfId="131" priority="346">
      <formula>COUNTIF(I72:DN72,"&lt;&gt;" &amp; "")&gt;0</formula>
    </cfRule>
    <cfRule type="expression" dxfId="130" priority="347">
      <formula>AND(COUNTIF(I72:DN72,"&lt;&gt;" &amp; "")&gt;0,NOT(ISBLANK(G72)))</formula>
    </cfRule>
  </conditionalFormatting>
  <conditionalFormatting sqref="G73">
    <cfRule type="expression" dxfId="129" priority="349">
      <formula>COUNTIF(I73:DN73,"&lt;&gt;" &amp; "")&gt;0</formula>
    </cfRule>
    <cfRule type="expression" dxfId="128" priority="350">
      <formula>AND(COUNTIF(I73:DN73,"&lt;&gt;" &amp; "")&gt;0,NOT(ISBLANK(G73)))</formula>
    </cfRule>
  </conditionalFormatting>
  <conditionalFormatting sqref="G74">
    <cfRule type="expression" dxfId="127" priority="352">
      <formula>COUNTIF(I74:DN74,"&lt;&gt;" &amp; "")&gt;0</formula>
    </cfRule>
    <cfRule type="expression" dxfId="126" priority="353">
      <formula>AND(COUNTIF(I74:DN74,"&lt;&gt;" &amp; "")&gt;0,NOT(ISBLANK(G74)))</formula>
    </cfRule>
  </conditionalFormatting>
  <conditionalFormatting sqref="G75">
    <cfRule type="expression" dxfId="125" priority="355">
      <formula>COUNTIF(I75:DN75,"&lt;&gt;" &amp; "")&gt;0</formula>
    </cfRule>
    <cfRule type="expression" dxfId="124" priority="356">
      <formula>AND(COUNTIF(I75:DN75,"&lt;&gt;" &amp; "")&gt;0,NOT(ISBLANK(G75)))</formula>
    </cfRule>
  </conditionalFormatting>
  <conditionalFormatting sqref="G76">
    <cfRule type="expression" dxfId="123" priority="358">
      <formula>COUNTIF(I76:DN76,"&lt;&gt;" &amp; "")&gt;0</formula>
    </cfRule>
    <cfRule type="expression" dxfId="122" priority="359">
      <formula>AND(COUNTIF(I76:DN76,"&lt;&gt;" &amp; "")&gt;0,NOT(ISBLANK(G76)))</formula>
    </cfRule>
  </conditionalFormatting>
  <conditionalFormatting sqref="G77">
    <cfRule type="expression" dxfId="121" priority="361">
      <formula>COUNTIF(I77:DN77,"&lt;&gt;" &amp; "")&gt;0</formula>
    </cfRule>
    <cfRule type="expression" dxfId="120" priority="362">
      <formula>AND(COUNTIF(I77:DN77,"&lt;&gt;" &amp; "")&gt;0,NOT(ISBLANK(G77)))</formula>
    </cfRule>
  </conditionalFormatting>
  <conditionalFormatting sqref="G78">
    <cfRule type="expression" dxfId="119" priority="364">
      <formula>COUNTIF(I78:DN78,"&lt;&gt;" &amp; "")&gt;0</formula>
    </cfRule>
    <cfRule type="expression" dxfId="118" priority="365">
      <formula>AND(COUNTIF(I78:DN78,"&lt;&gt;" &amp; "")&gt;0,NOT(ISBLANK(G78)))</formula>
    </cfRule>
  </conditionalFormatting>
  <conditionalFormatting sqref="G79">
    <cfRule type="expression" dxfId="117" priority="367">
      <formula>COUNTIF(I79:DN79,"&lt;&gt;" &amp; "")&gt;0</formula>
    </cfRule>
    <cfRule type="expression" dxfId="116" priority="368">
      <formula>AND(COUNTIF(I79:DN79,"&lt;&gt;" &amp; "")&gt;0,NOT(ISBLANK(G79)))</formula>
    </cfRule>
  </conditionalFormatting>
  <conditionalFormatting sqref="G8">
    <cfRule type="cellIs" dxfId="115" priority="63" operator="equal">
      <formula>"Y"</formula>
    </cfRule>
    <cfRule type="cellIs" dxfId="114" priority="64" operator="equal">
      <formula>"N"</formula>
    </cfRule>
  </conditionalFormatting>
  <conditionalFormatting sqref="G80">
    <cfRule type="expression" dxfId="113" priority="370">
      <formula>COUNTIF(I80:DN80,"&lt;&gt;" &amp; "")&gt;0</formula>
    </cfRule>
    <cfRule type="expression" dxfId="112" priority="371">
      <formula>AND(COUNTIF(I80:DN80,"&lt;&gt;" &amp; "")&gt;0,NOT(ISBLANK(G80)))</formula>
    </cfRule>
  </conditionalFormatting>
  <conditionalFormatting sqref="G81">
    <cfRule type="expression" dxfId="111" priority="373">
      <formula>COUNTIF(I81:DN81,"&lt;&gt;" &amp; "")&gt;0</formula>
    </cfRule>
    <cfRule type="expression" dxfId="110" priority="374">
      <formula>AND(COUNTIF(I81:DN81,"&lt;&gt;" &amp; "")&gt;0,NOT(ISBLANK(G81)))</formula>
    </cfRule>
  </conditionalFormatting>
  <conditionalFormatting sqref="G82">
    <cfRule type="expression" dxfId="109" priority="376">
      <formula>COUNTIF(I82:DN82,"&lt;&gt;" &amp; "")&gt;0</formula>
    </cfRule>
    <cfRule type="expression" dxfId="108" priority="377">
      <formula>AND(COUNTIF(I82:DN82,"&lt;&gt;" &amp; "")&gt;0,NOT(ISBLANK(G82)))</formula>
    </cfRule>
  </conditionalFormatting>
  <conditionalFormatting sqref="G83">
    <cfRule type="expression" dxfId="107" priority="379">
      <formula>COUNTIF(I83:DN83,"&lt;&gt;" &amp; "")&gt;0</formula>
    </cfRule>
    <cfRule type="expression" dxfId="106" priority="380">
      <formula>AND(COUNTIF(I83:DN83,"&lt;&gt;" &amp; "")&gt;0,NOT(ISBLANK(G83)))</formula>
    </cfRule>
  </conditionalFormatting>
  <conditionalFormatting sqref="G84">
    <cfRule type="expression" dxfId="105" priority="382">
      <formula>COUNTIF(I84:DN84,"&lt;&gt;" &amp; "")&gt;0</formula>
    </cfRule>
    <cfRule type="expression" dxfId="104" priority="383">
      <formula>AND(COUNTIF(I84:DN84,"&lt;&gt;" &amp; "")&gt;0,NOT(ISBLANK(G84)))</formula>
    </cfRule>
  </conditionalFormatting>
  <conditionalFormatting sqref="G85">
    <cfRule type="expression" dxfId="103" priority="385">
      <formula>COUNTIF(I85:DN85,"&lt;&gt;" &amp; "")&gt;0</formula>
    </cfRule>
    <cfRule type="expression" dxfId="102" priority="386">
      <formula>AND(COUNTIF(I85:DN85,"&lt;&gt;" &amp; "")&gt;0,NOT(ISBLANK(G85)))</formula>
    </cfRule>
  </conditionalFormatting>
  <conditionalFormatting sqref="G86">
    <cfRule type="expression" dxfId="101" priority="388">
      <formula>COUNTIF(I86:DN86,"&lt;&gt;" &amp; "")&gt;0</formula>
    </cfRule>
    <cfRule type="expression" dxfId="100" priority="389">
      <formula>AND(COUNTIF(I86:DN86,"&lt;&gt;" &amp; "")&gt;0,NOT(ISBLANK(G86)))</formula>
    </cfRule>
  </conditionalFormatting>
  <conditionalFormatting sqref="G87">
    <cfRule type="expression" dxfId="99" priority="391">
      <formula>COUNTIF(I87:DN87,"&lt;&gt;" &amp; "")&gt;0</formula>
    </cfRule>
    <cfRule type="expression" dxfId="98" priority="392">
      <formula>AND(COUNTIF(I87:DN87,"&lt;&gt;" &amp; "")&gt;0,NOT(ISBLANK(G87)))</formula>
    </cfRule>
  </conditionalFormatting>
  <conditionalFormatting sqref="G88">
    <cfRule type="expression" dxfId="97" priority="394">
      <formula>COUNTIF(I88:DN88,"&lt;&gt;" &amp; "")&gt;0</formula>
    </cfRule>
    <cfRule type="expression" dxfId="96" priority="395">
      <formula>AND(COUNTIF(I88:DN88,"&lt;&gt;" &amp; "")&gt;0,NOT(ISBLANK(G88)))</formula>
    </cfRule>
  </conditionalFormatting>
  <conditionalFormatting sqref="G89">
    <cfRule type="expression" dxfId="95" priority="397">
      <formula>COUNTIF(I89:DN89,"&lt;&gt;" &amp; "")&gt;0</formula>
    </cfRule>
    <cfRule type="expression" dxfId="94" priority="398">
      <formula>AND(COUNTIF(I89:DN89,"&lt;&gt;" &amp; "")&gt;0,NOT(ISBLANK(G89)))</formula>
    </cfRule>
  </conditionalFormatting>
  <conditionalFormatting sqref="G9">
    <cfRule type="cellIs" dxfId="93" priority="81" operator="equal">
      <formula>"Y"</formula>
    </cfRule>
    <cfRule type="cellIs" dxfId="92" priority="82" operator="equal">
      <formula>"N"</formula>
    </cfRule>
  </conditionalFormatting>
  <conditionalFormatting sqref="G90">
    <cfRule type="expression" dxfId="91" priority="400">
      <formula>COUNTIF(I90:DN90,"&lt;&gt;" &amp; "")&gt;0</formula>
    </cfRule>
    <cfRule type="expression" dxfId="90" priority="401">
      <formula>AND(COUNTIF(I90:DN90,"&lt;&gt;" &amp; "")&gt;0,NOT(ISBLANK(G90)))</formula>
    </cfRule>
  </conditionalFormatting>
  <conditionalFormatting sqref="G91">
    <cfRule type="expression" dxfId="89" priority="403">
      <formula>COUNTIF(I91:DN91,"&lt;&gt;" &amp; "")&gt;0</formula>
    </cfRule>
    <cfRule type="expression" dxfId="88" priority="404">
      <formula>AND(COUNTIF(I91:DN91,"&lt;&gt;" &amp; "")&gt;0,NOT(ISBLANK(G91)))</formula>
    </cfRule>
  </conditionalFormatting>
  <conditionalFormatting sqref="G92">
    <cfRule type="expression" dxfId="87" priority="406">
      <formula>COUNTIF(I92:DN92,"&lt;&gt;" &amp; "")&gt;0</formula>
    </cfRule>
    <cfRule type="expression" dxfId="86" priority="407">
      <formula>AND(COUNTIF(I92:DN92,"&lt;&gt;" &amp; "")&gt;0,NOT(ISBLANK(G92)))</formula>
    </cfRule>
  </conditionalFormatting>
  <conditionalFormatting sqref="G93">
    <cfRule type="expression" dxfId="85" priority="409">
      <formula>COUNTIF(I93:DN93,"&lt;&gt;" &amp; "")&gt;0</formula>
    </cfRule>
    <cfRule type="expression" dxfId="84" priority="410">
      <formula>AND(COUNTIF(I93:DN93,"&lt;&gt;" &amp; "")&gt;0,NOT(ISBLANK(G93)))</formula>
    </cfRule>
  </conditionalFormatting>
  <conditionalFormatting sqref="G94">
    <cfRule type="expression" dxfId="83" priority="412">
      <formula>COUNTIF(I94:DN94,"&lt;&gt;" &amp; "")&gt;0</formula>
    </cfRule>
    <cfRule type="expression" dxfId="82" priority="413">
      <formula>AND(COUNTIF(I94:DN94,"&lt;&gt;" &amp; "")&gt;0,NOT(ISBLANK(G94)))</formula>
    </cfRule>
  </conditionalFormatting>
  <conditionalFormatting sqref="G95">
    <cfRule type="expression" dxfId="81" priority="415">
      <formula>COUNTIF(I95:DN95,"&lt;&gt;" &amp; "")&gt;0</formula>
    </cfRule>
    <cfRule type="expression" dxfId="80" priority="416">
      <formula>AND(COUNTIF(I95:DN95,"&lt;&gt;" &amp; "")&gt;0,NOT(ISBLANK(G95)))</formula>
    </cfRule>
  </conditionalFormatting>
  <conditionalFormatting sqref="G96">
    <cfRule type="expression" dxfId="79" priority="418">
      <formula>COUNTIF(I96:DN96,"&lt;&gt;" &amp; "")&gt;0</formula>
    </cfRule>
    <cfRule type="expression" dxfId="78" priority="419">
      <formula>AND(COUNTIF(I96:DN96,"&lt;&gt;" &amp; "")&gt;0,NOT(ISBLANK(G96)))</formula>
    </cfRule>
  </conditionalFormatting>
  <conditionalFormatting sqref="G97">
    <cfRule type="expression" dxfId="77" priority="421">
      <formula>COUNTIF(I97:DN97,"&lt;&gt;" &amp; "")&gt;0</formula>
    </cfRule>
    <cfRule type="expression" dxfId="76" priority="422">
      <formula>AND(COUNTIF(I97:DN97,"&lt;&gt;" &amp; "")&gt;0,NOT(ISBLANK(G97)))</formula>
    </cfRule>
  </conditionalFormatting>
  <conditionalFormatting sqref="G98">
    <cfRule type="expression" dxfId="75" priority="424">
      <formula>COUNTIF(I98:DN98,"&lt;&gt;" &amp; "")&gt;0</formula>
    </cfRule>
    <cfRule type="expression" dxfId="74" priority="425">
      <formula>AND(COUNTIF(I98:DN98,"&lt;&gt;" &amp; "")&gt;0,NOT(ISBLANK(G98)))</formula>
    </cfRule>
  </conditionalFormatting>
  <conditionalFormatting sqref="G99">
    <cfRule type="expression" dxfId="73" priority="427">
      <formula>COUNTIF(I99:DN99,"&lt;&gt;" &amp; "")&gt;0</formula>
    </cfRule>
    <cfRule type="expression" dxfId="72" priority="428">
      <formula>AND(COUNTIF(I99:DN99,"&lt;&gt;" &amp; "")&gt;0,NOT(ISBLANK(G99)))</formula>
    </cfRule>
  </conditionalFormatting>
  <conditionalFormatting sqref="H10">
    <cfRule type="cellIs" dxfId="71" priority="101" operator="equal">
      <formula>"Y"</formula>
    </cfRule>
    <cfRule type="cellIs" dxfId="70" priority="102" operator="equal">
      <formula>"N"</formula>
    </cfRule>
  </conditionalFormatting>
  <conditionalFormatting sqref="H12">
    <cfRule type="cellIs" dxfId="69" priority="139" operator="equal">
      <formula>"Y"</formula>
    </cfRule>
    <cfRule type="cellIs" dxfId="68" priority="140" operator="equal">
      <formula>"N"</formula>
    </cfRule>
  </conditionalFormatting>
  <conditionalFormatting sqref="H13">
    <cfRule type="cellIs" dxfId="67" priority="157" operator="equal">
      <formula>"Y"</formula>
    </cfRule>
    <cfRule type="cellIs" dxfId="66" priority="158" operator="equal">
      <formula>"N"</formula>
    </cfRule>
  </conditionalFormatting>
  <conditionalFormatting sqref="H14">
    <cfRule type="cellIs" dxfId="65" priority="175" operator="equal">
      <formula>"Y"</formula>
    </cfRule>
    <cfRule type="cellIs" dxfId="64" priority="176" operator="equal">
      <formula>"N"</formula>
    </cfRule>
  </conditionalFormatting>
  <conditionalFormatting sqref="H5">
    <cfRule type="cellIs" dxfId="63" priority="11" operator="equal">
      <formula>"Y"</formula>
    </cfRule>
    <cfRule type="cellIs" dxfId="62" priority="12" operator="equal">
      <formula>"N"</formula>
    </cfRule>
  </conditionalFormatting>
  <conditionalFormatting sqref="H6">
    <cfRule type="cellIs" dxfId="61" priority="29" operator="equal">
      <formula>"Y"</formula>
    </cfRule>
    <cfRule type="cellIs" dxfId="60" priority="30" operator="equal">
      <formula>"N"</formula>
    </cfRule>
  </conditionalFormatting>
  <conditionalFormatting sqref="H7">
    <cfRule type="cellIs" dxfId="59" priority="47" operator="equal">
      <formula>"Y"</formula>
    </cfRule>
    <cfRule type="cellIs" dxfId="58" priority="48" operator="equal">
      <formula>"N"</formula>
    </cfRule>
  </conditionalFormatting>
  <conditionalFormatting sqref="H8">
    <cfRule type="cellIs" dxfId="57" priority="65" operator="equal">
      <formula>"Y"</formula>
    </cfRule>
    <cfRule type="cellIs" dxfId="56" priority="66" operator="equal">
      <formula>"N"</formula>
    </cfRule>
  </conditionalFormatting>
  <conditionalFormatting sqref="H9">
    <cfRule type="cellIs" dxfId="55" priority="83" operator="equal">
      <formula>"Y"</formula>
    </cfRule>
    <cfRule type="cellIs" dxfId="54" priority="84" operator="equal">
      <formula>"N"</formula>
    </cfRule>
  </conditionalFormatting>
  <conditionalFormatting sqref="I10">
    <cfRule type="cellIs" dxfId="53" priority="103" operator="equal">
      <formula>"Y"</formula>
    </cfRule>
    <cfRule type="cellIs" dxfId="52" priority="104" operator="equal">
      <formula>"N"</formula>
    </cfRule>
  </conditionalFormatting>
  <conditionalFormatting sqref="I11">
    <cfRule type="cellIs" dxfId="51" priority="121" operator="equal">
      <formula>"Y"</formula>
    </cfRule>
    <cfRule type="cellIs" dxfId="50" priority="122" operator="equal">
      <formula>"N"</formula>
    </cfRule>
  </conditionalFormatting>
  <conditionalFormatting sqref="I13">
    <cfRule type="cellIs" dxfId="49" priority="159" operator="equal">
      <formula>"Y"</formula>
    </cfRule>
    <cfRule type="cellIs" dxfId="48" priority="160" operator="equal">
      <formula>"N"</formula>
    </cfRule>
  </conditionalFormatting>
  <conditionalFormatting sqref="I14">
    <cfRule type="cellIs" dxfId="47" priority="177" operator="equal">
      <formula>"Y"</formula>
    </cfRule>
    <cfRule type="cellIs" dxfId="46" priority="178" operator="equal">
      <formula>"N"</formula>
    </cfRule>
  </conditionalFormatting>
  <conditionalFormatting sqref="I5">
    <cfRule type="cellIs" dxfId="45" priority="13" operator="equal">
      <formula>"Y"</formula>
    </cfRule>
    <cfRule type="cellIs" dxfId="44" priority="14" operator="equal">
      <formula>"N"</formula>
    </cfRule>
  </conditionalFormatting>
  <conditionalFormatting sqref="I6">
    <cfRule type="cellIs" dxfId="43" priority="31" operator="equal">
      <formula>"Y"</formula>
    </cfRule>
    <cfRule type="cellIs" dxfId="42" priority="32" operator="equal">
      <formula>"N"</formula>
    </cfRule>
  </conditionalFormatting>
  <conditionalFormatting sqref="I7">
    <cfRule type="cellIs" dxfId="41" priority="49" operator="equal">
      <formula>"Y"</formula>
    </cfRule>
    <cfRule type="cellIs" dxfId="40" priority="50" operator="equal">
      <formula>"N"</formula>
    </cfRule>
  </conditionalFormatting>
  <conditionalFormatting sqref="I8">
    <cfRule type="cellIs" dxfId="39" priority="67" operator="equal">
      <formula>"Y"</formula>
    </cfRule>
    <cfRule type="cellIs" dxfId="38" priority="68" operator="equal">
      <formula>"N"</formula>
    </cfRule>
  </conditionalFormatting>
  <conditionalFormatting sqref="I9">
    <cfRule type="cellIs" dxfId="37" priority="85" operator="equal">
      <formula>"Y"</formula>
    </cfRule>
    <cfRule type="cellIs" dxfId="36" priority="86" operator="equal">
      <formula>"N"</formula>
    </cfRule>
  </conditionalFormatting>
  <conditionalFormatting sqref="J10">
    <cfRule type="cellIs" dxfId="35" priority="105" operator="equal">
      <formula>"Y"</formula>
    </cfRule>
    <cfRule type="cellIs" dxfId="34" priority="106" operator="equal">
      <formula>"N"</formula>
    </cfRule>
  </conditionalFormatting>
  <conditionalFormatting sqref="J11">
    <cfRule type="cellIs" dxfId="33" priority="123" operator="equal">
      <formula>"Y"</formula>
    </cfRule>
    <cfRule type="cellIs" dxfId="32" priority="124" operator="equal">
      <formula>"N"</formula>
    </cfRule>
  </conditionalFormatting>
  <conditionalFormatting sqref="J12">
    <cfRule type="cellIs" dxfId="31" priority="141" operator="equal">
      <formula>"Y"</formula>
    </cfRule>
    <cfRule type="cellIs" dxfId="30" priority="142" operator="equal">
      <formula>"N"</formula>
    </cfRule>
  </conditionalFormatting>
  <conditionalFormatting sqref="J14">
    <cfRule type="cellIs" dxfId="29" priority="179" operator="equal">
      <formula>"Y"</formula>
    </cfRule>
    <cfRule type="cellIs" dxfId="28" priority="180" operator="equal">
      <formula>"N"</formula>
    </cfRule>
  </conditionalFormatting>
  <conditionalFormatting sqref="J5">
    <cfRule type="cellIs" dxfId="27" priority="15" operator="equal">
      <formula>"Y"</formula>
    </cfRule>
    <cfRule type="cellIs" dxfId="26" priority="16" operator="equal">
      <formula>"N"</formula>
    </cfRule>
  </conditionalFormatting>
  <conditionalFormatting sqref="J6">
    <cfRule type="cellIs" dxfId="25" priority="33" operator="equal">
      <formula>"Y"</formula>
    </cfRule>
    <cfRule type="cellIs" dxfId="24" priority="34" operator="equal">
      <formula>"N"</formula>
    </cfRule>
  </conditionalFormatting>
  <conditionalFormatting sqref="J7">
    <cfRule type="cellIs" dxfId="23" priority="51" operator="equal">
      <formula>"Y"</formula>
    </cfRule>
    <cfRule type="cellIs" dxfId="22" priority="52" operator="equal">
      <formula>"N"</formula>
    </cfRule>
  </conditionalFormatting>
  <conditionalFormatting sqref="J8">
    <cfRule type="cellIs" dxfId="21" priority="69" operator="equal">
      <formula>"Y"</formula>
    </cfRule>
    <cfRule type="cellIs" dxfId="20" priority="70" operator="equal">
      <formula>"N"</formula>
    </cfRule>
  </conditionalFormatting>
  <conditionalFormatting sqref="J9">
    <cfRule type="cellIs" dxfId="19" priority="87" operator="equal">
      <formula>"Y"</formula>
    </cfRule>
    <cfRule type="cellIs" dxfId="18" priority="88" operator="equal">
      <formula>"N"</formula>
    </cfRule>
  </conditionalFormatting>
  <conditionalFormatting sqref="K10">
    <cfRule type="cellIs" dxfId="17" priority="107" operator="equal">
      <formula>"Y"</formula>
    </cfRule>
    <cfRule type="cellIs" dxfId="16" priority="108" operator="equal">
      <formula>"N"</formula>
    </cfRule>
  </conditionalFormatting>
  <conditionalFormatting sqref="K11">
    <cfRule type="cellIs" dxfId="15" priority="125" operator="equal">
      <formula>"Y"</formula>
    </cfRule>
    <cfRule type="cellIs" dxfId="14" priority="126" operator="equal">
      <formula>"N"</formula>
    </cfRule>
  </conditionalFormatting>
  <conditionalFormatting sqref="K12">
    <cfRule type="cellIs" dxfId="13" priority="143" operator="equal">
      <formula>"Y"</formula>
    </cfRule>
    <cfRule type="cellIs" dxfId="12" priority="144" operator="equal">
      <formula>"N"</formula>
    </cfRule>
  </conditionalFormatting>
  <conditionalFormatting sqref="K13">
    <cfRule type="cellIs" dxfId="11" priority="161" operator="equal">
      <formula>"Y"</formula>
    </cfRule>
    <cfRule type="cellIs" dxfId="10" priority="162" operator="equal">
      <formula>"N"</formula>
    </cfRule>
  </conditionalFormatting>
  <conditionalFormatting sqref="K5">
    <cfRule type="cellIs" dxfId="9" priority="17" operator="equal">
      <formula>"Y"</formula>
    </cfRule>
    <cfRule type="cellIs" dxfId="8" priority="18" operator="equal">
      <formula>"N"</formula>
    </cfRule>
  </conditionalFormatting>
  <conditionalFormatting sqref="K6">
    <cfRule type="cellIs" dxfId="7" priority="35" operator="equal">
      <formula>"Y"</formula>
    </cfRule>
    <cfRule type="cellIs" dxfId="6" priority="36" operator="equal">
      <formula>"N"</formula>
    </cfRule>
  </conditionalFormatting>
  <conditionalFormatting sqref="K7">
    <cfRule type="cellIs" dxfId="5" priority="53" operator="equal">
      <formula>"Y"</formula>
    </cfRule>
    <cfRule type="cellIs" dxfId="4" priority="54" operator="equal">
      <formula>"N"</formula>
    </cfRule>
  </conditionalFormatting>
  <conditionalFormatting sqref="K8">
    <cfRule type="cellIs" dxfId="3" priority="71" operator="equal">
      <formula>"Y"</formula>
    </cfRule>
    <cfRule type="cellIs" dxfId="2" priority="72" operator="equal">
      <formula>"N"</formula>
    </cfRule>
  </conditionalFormatting>
  <conditionalFormatting sqref="K9">
    <cfRule type="cellIs" dxfId="1" priority="89" operator="equal">
      <formula>"Y"</formula>
    </cfRule>
    <cfRule type="cellIs" dxfId="0" priority="90" operator="equal">
      <formula>"N"</formula>
    </cfRule>
  </conditionalFormatting>
  <dataValidations count="3">
    <dataValidation type="list" allowBlank="1" showInputMessage="1" showErrorMessage="1" sqref="B5 K14 J13 I12 H11 G10 F9 E8 D7 C6" xr:uid="{00000000-0002-0000-0B00-000000000000}">
      <formula1>"N.A."</formula1>
    </dataValidation>
    <dataValidation type="list" allowBlank="1" showInputMessage="1" showErrorMessage="1" sqref="J14 K13 I13:I14 J12:K12 H12:H14 I11:K11 G11:G14 H10:K10 F10:F14 G9:K9 E9:E14 F8:K8 D8:D14 E7:K7 C7:C14 D6:K6 B6:B14 C5:K5" xr:uid="{00000000-0002-0000-0B00-000001000000}">
      <formula1>"Y,N"</formula1>
    </dataValidation>
    <dataValidation type="list" allowBlank="1" showInputMessage="1" showErrorMessage="1" sqref="E17:E116" xr:uid="{00000000-0002-0000-0B00-000064000000}">
      <formula1>"Number (years),Rate (per year),Duration (years)"</formula1>
    </dataValidation>
  </dataValidations>
  <hyperlinks>
    <hyperlink ref="C5" location="Transfers!B18" display="N" xr:uid="{00000000-0004-0000-0B00-000000000000}"/>
    <hyperlink ref="D5" location="Transfers!B19" display="Y" xr:uid="{00000000-0004-0000-0B00-000001000000}"/>
    <hyperlink ref="E5" location="Transfers!B20" display="N" xr:uid="{00000000-0004-0000-0B00-000002000000}"/>
    <hyperlink ref="F5" location="Transfers!B21" display="N" xr:uid="{00000000-0004-0000-0B00-000003000000}"/>
    <hyperlink ref="G5" location="Transfers!B22" display="N" xr:uid="{00000000-0004-0000-0B00-000004000000}"/>
    <hyperlink ref="H5" location="Transfers!B23" display="N" xr:uid="{00000000-0004-0000-0B00-000005000000}"/>
    <hyperlink ref="I5" location="Transfers!B24" display="N" xr:uid="{00000000-0004-0000-0B00-000006000000}"/>
    <hyperlink ref="J5" location="Transfers!B25" display="N" xr:uid="{00000000-0004-0000-0B00-000007000000}"/>
    <hyperlink ref="K5" location="Transfers!B26" display="N" xr:uid="{00000000-0004-0000-0B00-000008000000}"/>
    <hyperlink ref="B6" location="Transfers!B27" display="N" xr:uid="{00000000-0004-0000-0B00-000009000000}"/>
    <hyperlink ref="D6" location="Transfers!B29" display="N" xr:uid="{00000000-0004-0000-0B00-00000A000000}"/>
    <hyperlink ref="E6" location="Transfers!B30" display="Y" xr:uid="{00000000-0004-0000-0B00-00000B000000}"/>
    <hyperlink ref="F6" location="Transfers!B31" display="N" xr:uid="{00000000-0004-0000-0B00-00000C000000}"/>
    <hyperlink ref="G6" location="Transfers!B32" display="N" xr:uid="{00000000-0004-0000-0B00-00000D000000}"/>
    <hyperlink ref="H6" location="Transfers!B33" display="N" xr:uid="{00000000-0004-0000-0B00-00000E000000}"/>
    <hyperlink ref="I6" location="Transfers!B34" display="N" xr:uid="{00000000-0004-0000-0B00-00000F000000}"/>
    <hyperlink ref="J6" location="Transfers!B35" display="N" xr:uid="{00000000-0004-0000-0B00-000010000000}"/>
    <hyperlink ref="K6" location="Transfers!B36" display="N" xr:uid="{00000000-0004-0000-0B00-000011000000}"/>
    <hyperlink ref="B7" location="Transfers!B37" display="N" xr:uid="{00000000-0004-0000-0B00-000012000000}"/>
    <hyperlink ref="C7" location="Transfers!B38" display="N" xr:uid="{00000000-0004-0000-0B00-000013000000}"/>
    <hyperlink ref="E7" location="Transfers!B40" display="N" xr:uid="{00000000-0004-0000-0B00-000014000000}"/>
    <hyperlink ref="F7" location="Transfers!B41" display="Y" xr:uid="{00000000-0004-0000-0B00-000015000000}"/>
    <hyperlink ref="G7" location="Transfers!B42" display="N" xr:uid="{00000000-0004-0000-0B00-000016000000}"/>
    <hyperlink ref="H7" location="Transfers!B43" display="N" xr:uid="{00000000-0004-0000-0B00-000017000000}"/>
    <hyperlink ref="I7" location="Transfers!B44" display="N" xr:uid="{00000000-0004-0000-0B00-000018000000}"/>
    <hyperlink ref="J7" location="Transfers!B45" display="N" xr:uid="{00000000-0004-0000-0B00-000019000000}"/>
    <hyperlink ref="K7" location="Transfers!B46" display="N" xr:uid="{00000000-0004-0000-0B00-00001A000000}"/>
    <hyperlink ref="B8" location="Transfers!B47" display="N" xr:uid="{00000000-0004-0000-0B00-00001B000000}"/>
    <hyperlink ref="C8" location="Transfers!B48" display="N" xr:uid="{00000000-0004-0000-0B00-00001C000000}"/>
    <hyperlink ref="D8" location="Transfers!B49" display="N" xr:uid="{00000000-0004-0000-0B00-00001D000000}"/>
    <hyperlink ref="F8" location="Transfers!B51" display="N" xr:uid="{00000000-0004-0000-0B00-00001E000000}"/>
    <hyperlink ref="G8" location="Transfers!B52" display="Y" xr:uid="{00000000-0004-0000-0B00-00001F000000}"/>
    <hyperlink ref="H8" location="Transfers!B53" display="N" xr:uid="{00000000-0004-0000-0B00-000020000000}"/>
    <hyperlink ref="I8" location="Transfers!B54" display="N" xr:uid="{00000000-0004-0000-0B00-000021000000}"/>
    <hyperlink ref="J8" location="Transfers!B55" display="N" xr:uid="{00000000-0004-0000-0B00-000022000000}"/>
    <hyperlink ref="K8" location="Transfers!B56" display="N" xr:uid="{00000000-0004-0000-0B00-000023000000}"/>
    <hyperlink ref="B9" location="Transfers!B57" display="N" xr:uid="{00000000-0004-0000-0B00-000024000000}"/>
    <hyperlink ref="C9" location="Transfers!B58" display="N" xr:uid="{00000000-0004-0000-0B00-000025000000}"/>
    <hyperlink ref="D9" location="Transfers!B59" display="N" xr:uid="{00000000-0004-0000-0B00-000026000000}"/>
    <hyperlink ref="E9" location="Transfers!B60" display="N" xr:uid="{00000000-0004-0000-0B00-000027000000}"/>
    <hyperlink ref="G9" location="Transfers!B62" display="N" xr:uid="{00000000-0004-0000-0B00-000028000000}"/>
    <hyperlink ref="H9" location="Transfers!B63" display="Y" xr:uid="{00000000-0004-0000-0B00-000029000000}"/>
    <hyperlink ref="I9" location="Transfers!B64" display="N" xr:uid="{00000000-0004-0000-0B00-00002A000000}"/>
    <hyperlink ref="J9" location="Transfers!B65" display="N" xr:uid="{00000000-0004-0000-0B00-00002B000000}"/>
    <hyperlink ref="K9" location="Transfers!B66" display="N" xr:uid="{00000000-0004-0000-0B00-00002C000000}"/>
    <hyperlink ref="B10" location="Transfers!B67" display="N" xr:uid="{00000000-0004-0000-0B00-00002D000000}"/>
    <hyperlink ref="C10" location="Transfers!B68" display="N" xr:uid="{00000000-0004-0000-0B00-00002E000000}"/>
    <hyperlink ref="D10" location="Transfers!B69" display="N" xr:uid="{00000000-0004-0000-0B00-00002F000000}"/>
    <hyperlink ref="E10" location="Transfers!B70" display="N" xr:uid="{00000000-0004-0000-0B00-000030000000}"/>
    <hyperlink ref="F10" location="Transfers!B71" display="N" xr:uid="{00000000-0004-0000-0B00-000031000000}"/>
    <hyperlink ref="H10" location="Transfers!B73" display="N" xr:uid="{00000000-0004-0000-0B00-000032000000}"/>
    <hyperlink ref="I10" location="Transfers!B74" display="Y" xr:uid="{00000000-0004-0000-0B00-000033000000}"/>
    <hyperlink ref="J10" location="Transfers!B75" display="N" xr:uid="{00000000-0004-0000-0B00-000034000000}"/>
    <hyperlink ref="K10" location="Transfers!B76" display="N" xr:uid="{00000000-0004-0000-0B00-000035000000}"/>
    <hyperlink ref="B11" location="Transfers!B77" display="N" xr:uid="{00000000-0004-0000-0B00-000036000000}"/>
    <hyperlink ref="C11" location="Transfers!B78" display="N" xr:uid="{00000000-0004-0000-0B00-000037000000}"/>
    <hyperlink ref="D11" location="Transfers!B79" display="N" xr:uid="{00000000-0004-0000-0B00-000038000000}"/>
    <hyperlink ref="E11" location="Transfers!B80" display="N" xr:uid="{00000000-0004-0000-0B00-000039000000}"/>
    <hyperlink ref="F11" location="Transfers!B81" display="N" xr:uid="{00000000-0004-0000-0B00-00003A000000}"/>
    <hyperlink ref="G11" location="Transfers!B82" display="N" xr:uid="{00000000-0004-0000-0B00-00003B000000}"/>
    <hyperlink ref="I11" location="Transfers!B84" display="N" xr:uid="{00000000-0004-0000-0B00-00003C000000}"/>
    <hyperlink ref="J11" location="Transfers!B85" display="Y" xr:uid="{00000000-0004-0000-0B00-00003D000000}"/>
    <hyperlink ref="K11" location="Transfers!B86" display="N" xr:uid="{00000000-0004-0000-0B00-00003E000000}"/>
    <hyperlink ref="B12" location="Transfers!B87" display="N" xr:uid="{00000000-0004-0000-0B00-00003F000000}"/>
    <hyperlink ref="C12" location="Transfers!B88" display="N" xr:uid="{00000000-0004-0000-0B00-000040000000}"/>
    <hyperlink ref="D12" location="Transfers!B89" display="N" xr:uid="{00000000-0004-0000-0B00-000041000000}"/>
    <hyperlink ref="E12" location="Transfers!B90" display="N" xr:uid="{00000000-0004-0000-0B00-000042000000}"/>
    <hyperlink ref="F12" location="Transfers!B91" display="N" xr:uid="{00000000-0004-0000-0B00-000043000000}"/>
    <hyperlink ref="G12" location="Transfers!B92" display="N" xr:uid="{00000000-0004-0000-0B00-000044000000}"/>
    <hyperlink ref="H12" location="Transfers!B93" display="N" xr:uid="{00000000-0004-0000-0B00-000045000000}"/>
    <hyperlink ref="J12" location="Transfers!B95" display="N" xr:uid="{00000000-0004-0000-0B00-000046000000}"/>
    <hyperlink ref="K12" location="Transfers!B96" display="Y" xr:uid="{00000000-0004-0000-0B00-000047000000}"/>
    <hyperlink ref="B13" location="Transfers!B97" display="N" xr:uid="{00000000-0004-0000-0B00-000048000000}"/>
    <hyperlink ref="C13" location="Transfers!B98" display="N" xr:uid="{00000000-0004-0000-0B00-000049000000}"/>
    <hyperlink ref="D13" location="Transfers!B99" display="N" xr:uid="{00000000-0004-0000-0B00-00004A000000}"/>
    <hyperlink ref="E13" location="Transfers!B100" display="N" xr:uid="{00000000-0004-0000-0B00-00004B000000}"/>
    <hyperlink ref="F13" location="Transfers!B101" display="N" xr:uid="{00000000-0004-0000-0B00-00004C000000}"/>
    <hyperlink ref="G13" location="Transfers!B102" display="N" xr:uid="{00000000-0004-0000-0B00-00004D000000}"/>
    <hyperlink ref="H13" location="Transfers!B103" display="N" xr:uid="{00000000-0004-0000-0B00-00004E000000}"/>
    <hyperlink ref="I13" location="Transfers!B104" display="N" xr:uid="{00000000-0004-0000-0B00-00004F000000}"/>
    <hyperlink ref="K13" location="Transfers!B106" display="N" xr:uid="{00000000-0004-0000-0B00-000050000000}"/>
    <hyperlink ref="B14" location="Transfers!B107" display="N" xr:uid="{00000000-0004-0000-0B00-000051000000}"/>
    <hyperlink ref="C14" location="Transfers!B108" display="N" xr:uid="{00000000-0004-0000-0B00-000052000000}"/>
    <hyperlink ref="D14" location="Transfers!B109" display="N" xr:uid="{00000000-0004-0000-0B00-000053000000}"/>
    <hyperlink ref="E14" location="Transfers!B110" display="N" xr:uid="{00000000-0004-0000-0B00-000054000000}"/>
    <hyperlink ref="F14" location="Transfers!B111" display="N" xr:uid="{00000000-0004-0000-0B00-000055000000}"/>
    <hyperlink ref="G14" location="Transfers!B112" display="N" xr:uid="{00000000-0004-0000-0B00-000056000000}"/>
    <hyperlink ref="H14" location="Transfers!B113" display="N" xr:uid="{00000000-0004-0000-0B00-000057000000}"/>
    <hyperlink ref="I14" location="Transfers!B114" display="N" xr:uid="{00000000-0004-0000-0B00-000058000000}"/>
    <hyperlink ref="J14" location="Transfers!B115" display="N" xr:uid="{00000000-0004-0000-0B00-000059000000}"/>
    <hyperlink ref="B18" location="Transfers!$C$5" display="Transfers!$C$5" xr:uid="{00000000-0004-0000-0B00-00005A000000}"/>
    <hyperlink ref="B19" location="Transfers!$D$5" display="Transfers!$D$5" xr:uid="{00000000-0004-0000-0B00-00005B000000}"/>
    <hyperlink ref="B20" location="Transfers!$E$5" display="Transfers!$E$5" xr:uid="{00000000-0004-0000-0B00-00005C000000}"/>
    <hyperlink ref="B21" location="Transfers!$F$5" display="Transfers!$F$5" xr:uid="{00000000-0004-0000-0B00-00005D000000}"/>
    <hyperlink ref="B22" location="Transfers!$G$5" display="Transfers!$G$5" xr:uid="{00000000-0004-0000-0B00-00005E000000}"/>
    <hyperlink ref="B23" location="Transfers!$H$5" display="Transfers!$H$5" xr:uid="{00000000-0004-0000-0B00-00005F000000}"/>
    <hyperlink ref="B24" location="Transfers!$I$5" display="Transfers!$I$5" xr:uid="{00000000-0004-0000-0B00-000060000000}"/>
    <hyperlink ref="B25" location="Transfers!$J$5" display="Transfers!$J$5" xr:uid="{00000000-0004-0000-0B00-000061000000}"/>
    <hyperlink ref="B26" location="Transfers!$K$5" display="Transfers!$K$5" xr:uid="{00000000-0004-0000-0B00-000062000000}"/>
    <hyperlink ref="B27" location="Transfers!$B$6" display="Transfers!$B$6" xr:uid="{00000000-0004-0000-0B00-000063000000}"/>
    <hyperlink ref="B29" location="Transfers!$D$6" display="Transfers!$D$6" xr:uid="{00000000-0004-0000-0B00-000064000000}"/>
    <hyperlink ref="B30" location="Transfers!$E$6" display="Transfers!$E$6" xr:uid="{00000000-0004-0000-0B00-000065000000}"/>
    <hyperlink ref="B31" location="Transfers!$F$6" display="Transfers!$F$6" xr:uid="{00000000-0004-0000-0B00-000066000000}"/>
    <hyperlink ref="B32" location="Transfers!$G$6" display="Transfers!$G$6" xr:uid="{00000000-0004-0000-0B00-000067000000}"/>
    <hyperlink ref="B33" location="Transfers!$H$6" display="Transfers!$H$6" xr:uid="{00000000-0004-0000-0B00-000068000000}"/>
    <hyperlink ref="B34" location="Transfers!$I$6" display="Transfers!$I$6" xr:uid="{00000000-0004-0000-0B00-000069000000}"/>
    <hyperlink ref="B35" location="Transfers!$J$6" display="Transfers!$J$6" xr:uid="{00000000-0004-0000-0B00-00006A000000}"/>
    <hyperlink ref="B36" location="Transfers!$K$6" display="Transfers!$K$6" xr:uid="{00000000-0004-0000-0B00-00006B000000}"/>
    <hyperlink ref="B37" location="Transfers!$B$7" display="Transfers!$B$7" xr:uid="{00000000-0004-0000-0B00-00006C000000}"/>
    <hyperlink ref="B38" location="Transfers!$C$7" display="Transfers!$C$7" xr:uid="{00000000-0004-0000-0B00-00006D000000}"/>
    <hyperlink ref="B40" location="Transfers!$E$7" display="Transfers!$E$7" xr:uid="{00000000-0004-0000-0B00-00006E000000}"/>
    <hyperlink ref="B41" location="Transfers!$F$7" display="Transfers!$F$7" xr:uid="{00000000-0004-0000-0B00-00006F000000}"/>
    <hyperlink ref="B42" location="Transfers!$G$7" display="Transfers!$G$7" xr:uid="{00000000-0004-0000-0B00-000070000000}"/>
    <hyperlink ref="B43" location="Transfers!$H$7" display="Transfers!$H$7" xr:uid="{00000000-0004-0000-0B00-000071000000}"/>
    <hyperlink ref="B44" location="Transfers!$I$7" display="Transfers!$I$7" xr:uid="{00000000-0004-0000-0B00-000072000000}"/>
    <hyperlink ref="B45" location="Transfers!$J$7" display="Transfers!$J$7" xr:uid="{00000000-0004-0000-0B00-000073000000}"/>
    <hyperlink ref="B46" location="Transfers!$K$7" display="Transfers!$K$7" xr:uid="{00000000-0004-0000-0B00-000074000000}"/>
    <hyperlink ref="B47" location="Transfers!$B$8" display="Transfers!$B$8" xr:uid="{00000000-0004-0000-0B00-000075000000}"/>
    <hyperlink ref="B48" location="Transfers!$C$8" display="Transfers!$C$8" xr:uid="{00000000-0004-0000-0B00-000076000000}"/>
    <hyperlink ref="B49" location="Transfers!$D$8" display="Transfers!$D$8" xr:uid="{00000000-0004-0000-0B00-000077000000}"/>
    <hyperlink ref="B51" location="Transfers!$F$8" display="Transfers!$F$8" xr:uid="{00000000-0004-0000-0B00-000078000000}"/>
    <hyperlink ref="B52" location="Transfers!$G$8" display="Transfers!$G$8" xr:uid="{00000000-0004-0000-0B00-000079000000}"/>
    <hyperlink ref="B53" location="Transfers!$H$8" display="Transfers!$H$8" xr:uid="{00000000-0004-0000-0B00-00007A000000}"/>
    <hyperlink ref="B54" location="Transfers!$I$8" display="Transfers!$I$8" xr:uid="{00000000-0004-0000-0B00-00007B000000}"/>
    <hyperlink ref="B55" location="Transfers!$J$8" display="Transfers!$J$8" xr:uid="{00000000-0004-0000-0B00-00007C000000}"/>
    <hyperlink ref="B56" location="Transfers!$K$8" display="Transfers!$K$8" xr:uid="{00000000-0004-0000-0B00-00007D000000}"/>
    <hyperlink ref="B57" location="Transfers!$B$9" display="Transfers!$B$9" xr:uid="{00000000-0004-0000-0B00-00007E000000}"/>
    <hyperlink ref="B58" location="Transfers!$C$9" display="Transfers!$C$9" xr:uid="{00000000-0004-0000-0B00-00007F000000}"/>
    <hyperlink ref="B59" location="Transfers!$D$9" display="Transfers!$D$9" xr:uid="{00000000-0004-0000-0B00-000080000000}"/>
    <hyperlink ref="B60" location="Transfers!$E$9" display="Transfers!$E$9" xr:uid="{00000000-0004-0000-0B00-000081000000}"/>
    <hyperlink ref="B62" location="Transfers!$G$9" display="Transfers!$G$9" xr:uid="{00000000-0004-0000-0B00-000082000000}"/>
    <hyperlink ref="B63" location="Transfers!$H$9" display="Transfers!$H$9" xr:uid="{00000000-0004-0000-0B00-000083000000}"/>
    <hyperlink ref="B64" location="Transfers!$I$9" display="Transfers!$I$9" xr:uid="{00000000-0004-0000-0B00-000084000000}"/>
    <hyperlink ref="B65" location="Transfers!$J$9" display="Transfers!$J$9" xr:uid="{00000000-0004-0000-0B00-000085000000}"/>
    <hyperlink ref="B66" location="Transfers!$K$9" display="Transfers!$K$9" xr:uid="{00000000-0004-0000-0B00-000086000000}"/>
    <hyperlink ref="B67" location="Transfers!$B$10" display="Transfers!$B$10" xr:uid="{00000000-0004-0000-0B00-000087000000}"/>
    <hyperlink ref="B68" location="Transfers!$C$10" display="Transfers!$C$10" xr:uid="{00000000-0004-0000-0B00-000088000000}"/>
    <hyperlink ref="B69" location="Transfers!$D$10" display="Transfers!$D$10" xr:uid="{00000000-0004-0000-0B00-000089000000}"/>
    <hyperlink ref="B70" location="Transfers!$E$10" display="Transfers!$E$10" xr:uid="{00000000-0004-0000-0B00-00008A000000}"/>
    <hyperlink ref="B71" location="Transfers!$F$10" display="Transfers!$F$10" xr:uid="{00000000-0004-0000-0B00-00008B000000}"/>
    <hyperlink ref="B73" location="Transfers!$H$10" display="Transfers!$H$10" xr:uid="{00000000-0004-0000-0B00-00008C000000}"/>
    <hyperlink ref="B74" location="Transfers!$I$10" display="Transfers!$I$10" xr:uid="{00000000-0004-0000-0B00-00008D000000}"/>
    <hyperlink ref="B75" location="Transfers!$J$10" display="Transfers!$J$10" xr:uid="{00000000-0004-0000-0B00-00008E000000}"/>
    <hyperlink ref="B76" location="Transfers!$K$10" display="Transfers!$K$10" xr:uid="{00000000-0004-0000-0B00-00008F000000}"/>
    <hyperlink ref="B77" location="Transfers!$B$11" display="Transfers!$B$11" xr:uid="{00000000-0004-0000-0B00-000090000000}"/>
    <hyperlink ref="B78" location="Transfers!$C$11" display="Transfers!$C$11" xr:uid="{00000000-0004-0000-0B00-000091000000}"/>
    <hyperlink ref="B79" location="Transfers!$D$11" display="Transfers!$D$11" xr:uid="{00000000-0004-0000-0B00-000092000000}"/>
    <hyperlink ref="B80" location="Transfers!$E$11" display="Transfers!$E$11" xr:uid="{00000000-0004-0000-0B00-000093000000}"/>
    <hyperlink ref="B81" location="Transfers!$F$11" display="Transfers!$F$11" xr:uid="{00000000-0004-0000-0B00-000094000000}"/>
    <hyperlink ref="B82" location="Transfers!$G$11" display="Transfers!$G$11" xr:uid="{00000000-0004-0000-0B00-000095000000}"/>
    <hyperlink ref="B84" location="Transfers!$I$11" display="Transfers!$I$11" xr:uid="{00000000-0004-0000-0B00-000096000000}"/>
    <hyperlink ref="B85" location="Transfers!$J$11" display="Transfers!$J$11" xr:uid="{00000000-0004-0000-0B00-000097000000}"/>
    <hyperlink ref="B86" location="Transfers!$K$11" display="Transfers!$K$11" xr:uid="{00000000-0004-0000-0B00-000098000000}"/>
    <hyperlink ref="B87" location="Transfers!$B$12" display="Transfers!$B$12" xr:uid="{00000000-0004-0000-0B00-000099000000}"/>
    <hyperlink ref="B88" location="Transfers!$C$12" display="Transfers!$C$12" xr:uid="{00000000-0004-0000-0B00-00009A000000}"/>
    <hyperlink ref="B89" location="Transfers!$D$12" display="Transfers!$D$12" xr:uid="{00000000-0004-0000-0B00-00009B000000}"/>
    <hyperlink ref="B90" location="Transfers!$E$12" display="Transfers!$E$12" xr:uid="{00000000-0004-0000-0B00-00009C000000}"/>
    <hyperlink ref="B91" location="Transfers!$F$12" display="Transfers!$F$12" xr:uid="{00000000-0004-0000-0B00-00009D000000}"/>
    <hyperlink ref="B92" location="Transfers!$G$12" display="Transfers!$G$12" xr:uid="{00000000-0004-0000-0B00-00009E000000}"/>
    <hyperlink ref="B93" location="Transfers!$H$12" display="Transfers!$H$12" xr:uid="{00000000-0004-0000-0B00-00009F000000}"/>
    <hyperlink ref="B95" location="Transfers!$J$12" display="Transfers!$J$12" xr:uid="{00000000-0004-0000-0B00-0000A0000000}"/>
    <hyperlink ref="B96" location="Transfers!$K$12" display="Transfers!$K$12" xr:uid="{00000000-0004-0000-0B00-0000A1000000}"/>
    <hyperlink ref="B97" location="Transfers!$B$13" display="Transfers!$B$13" xr:uid="{00000000-0004-0000-0B00-0000A2000000}"/>
    <hyperlink ref="B98" location="Transfers!$C$13" display="Transfers!$C$13" xr:uid="{00000000-0004-0000-0B00-0000A3000000}"/>
    <hyperlink ref="B99" location="Transfers!$D$13" display="Transfers!$D$13" xr:uid="{00000000-0004-0000-0B00-0000A4000000}"/>
    <hyperlink ref="B100" location="Transfers!$E$13" display="Transfers!$E$13" xr:uid="{00000000-0004-0000-0B00-0000A5000000}"/>
    <hyperlink ref="B101" location="Transfers!$F$13" display="Transfers!$F$13" xr:uid="{00000000-0004-0000-0B00-0000A6000000}"/>
    <hyperlink ref="B102" location="Transfers!$G$13" display="Transfers!$G$13" xr:uid="{00000000-0004-0000-0B00-0000A7000000}"/>
    <hyperlink ref="B103" location="Transfers!$H$13" display="Transfers!$H$13" xr:uid="{00000000-0004-0000-0B00-0000A8000000}"/>
    <hyperlink ref="B104" location="Transfers!$I$13" display="Transfers!$I$13" xr:uid="{00000000-0004-0000-0B00-0000A9000000}"/>
    <hyperlink ref="B106" location="Transfers!$K$13" display="Transfers!$K$13" xr:uid="{00000000-0004-0000-0B00-0000AA000000}"/>
    <hyperlink ref="B107" location="Transfers!$B$14" display="Transfers!$B$14" xr:uid="{00000000-0004-0000-0B00-0000AB000000}"/>
    <hyperlink ref="B108" location="Transfers!$C$14" display="Transfers!$C$14" xr:uid="{00000000-0004-0000-0B00-0000AC000000}"/>
    <hyperlink ref="B109" location="Transfers!$D$14" display="Transfers!$D$14" xr:uid="{00000000-0004-0000-0B00-0000AD000000}"/>
    <hyperlink ref="B110" location="Transfers!$E$14" display="Transfers!$E$14" xr:uid="{00000000-0004-0000-0B00-0000AE000000}"/>
    <hyperlink ref="B111" location="Transfers!$F$14" display="Transfers!$F$14" xr:uid="{00000000-0004-0000-0B00-0000AF000000}"/>
    <hyperlink ref="B112" location="Transfers!$G$14" display="Transfers!$G$14" xr:uid="{00000000-0004-0000-0B00-0000B0000000}"/>
    <hyperlink ref="B113" location="Transfers!$H$14" display="Transfers!$H$14" xr:uid="{00000000-0004-0000-0B00-0000B1000000}"/>
    <hyperlink ref="B114" location="Transfers!$I$14" display="Transfers!$I$14" xr:uid="{00000000-0004-0000-0B00-0000B2000000}"/>
    <hyperlink ref="B115" location="Transfers!$J$14" display="Transfers!$J$14" xr:uid="{00000000-0004-0000-0B00-0000B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08080"/>
  </sheetPr>
  <dimension ref="A1:DL131"/>
  <sheetViews>
    <sheetView workbookViewId="0">
      <selection activeCell="A16" sqref="A16"/>
    </sheetView>
  </sheetViews>
  <sheetFormatPr defaultRowHeight="15" x14ac:dyDescent="0.25"/>
  <cols>
    <col min="1" max="1" width="54.5703125" customWidth="1"/>
    <col min="2" max="3" width="12.7109375" customWidth="1"/>
    <col min="4" max="4" width="13.85546875" customWidth="1"/>
    <col min="5" max="5" width="10.5703125" customWidth="1"/>
    <col min="6" max="116" width="9.42578125" customWidth="1"/>
  </cols>
  <sheetData>
    <row r="1" spans="1:116" x14ac:dyDescent="0.25">
      <c r="A1" s="1" t="s">
        <v>22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spans="1:116" x14ac:dyDescent="0.25">
      <c r="A2" s="1" t="str">
        <f>'Population Definitions'!$A$2</f>
        <v>0-4M</v>
      </c>
      <c r="C2" t="s">
        <v>26</v>
      </c>
      <c r="D2" s="3"/>
      <c r="E2" s="3">
        <v>85207039.999999985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</row>
    <row r="3" spans="1:116" x14ac:dyDescent="0.25">
      <c r="A3" s="1" t="str">
        <f>'Population Definitions'!$A$3</f>
        <v>0-4F</v>
      </c>
      <c r="C3" t="s">
        <v>26</v>
      </c>
      <c r="D3" s="3"/>
      <c r="E3" s="3">
        <v>78296340.499999985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</row>
    <row r="4" spans="1:116" x14ac:dyDescent="0.25">
      <c r="A4" s="1" t="str">
        <f>'Population Definitions'!$A$4</f>
        <v>5-14M</v>
      </c>
      <c r="C4" t="s">
        <v>26</v>
      </c>
      <c r="D4" s="3"/>
      <c r="E4" s="3">
        <v>141457431.5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</row>
    <row r="5" spans="1:116" x14ac:dyDescent="0.25">
      <c r="A5" s="1" t="str">
        <f>'Population Definitions'!$A$5</f>
        <v>5-14F</v>
      </c>
      <c r="C5" t="s">
        <v>26</v>
      </c>
      <c r="D5" s="3"/>
      <c r="E5" s="3">
        <v>133221062.4999999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</row>
    <row r="6" spans="1:116" x14ac:dyDescent="0.25">
      <c r="A6" s="1" t="str">
        <f>'Population Definitions'!$A$6</f>
        <v>15-49M</v>
      </c>
      <c r="C6" t="s">
        <v>26</v>
      </c>
      <c r="D6" s="3"/>
      <c r="E6" s="3">
        <v>420318130.5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</row>
    <row r="7" spans="1:116" x14ac:dyDescent="0.25">
      <c r="A7" s="1" t="str">
        <f>'Population Definitions'!$A$7</f>
        <v>15-49F</v>
      </c>
      <c r="C7" t="s">
        <v>26</v>
      </c>
      <c r="D7" s="3"/>
      <c r="E7" s="3">
        <v>405037193.99999988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</row>
    <row r="8" spans="1:116" x14ac:dyDescent="0.25">
      <c r="A8" s="1" t="str">
        <f>'Population Definitions'!$A$8</f>
        <v>50-69M</v>
      </c>
      <c r="C8" t="s">
        <v>26</v>
      </c>
      <c r="D8" s="3"/>
      <c r="E8" s="3">
        <v>97130170.5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</row>
    <row r="9" spans="1:116" x14ac:dyDescent="0.25">
      <c r="A9" s="1" t="str">
        <f>'Population Definitions'!$A$9</f>
        <v>50-69F</v>
      </c>
      <c r="C9" t="s">
        <v>26</v>
      </c>
      <c r="D9" s="3"/>
      <c r="E9" s="3">
        <v>98425825.999999985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</row>
    <row r="10" spans="1:116" x14ac:dyDescent="0.25">
      <c r="A10" s="1" t="str">
        <f>'Population Definitions'!$B$10</f>
        <v>70+M</v>
      </c>
      <c r="C10" t="s">
        <v>26</v>
      </c>
      <c r="D10" s="3"/>
      <c r="E10" s="3">
        <v>21535251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</row>
    <row r="11" spans="1:116" x14ac:dyDescent="0.25">
      <c r="A11" s="1" t="str">
        <f>'Population Definitions'!$B$11</f>
        <v>70+F</v>
      </c>
      <c r="C11" t="s">
        <v>26</v>
      </c>
      <c r="D11" s="3"/>
      <c r="E11" s="3">
        <v>31647814.5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</row>
    <row r="13" spans="1:116" x14ac:dyDescent="0.25">
      <c r="A13" s="1" t="s">
        <v>27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29</v>
      </c>
      <c r="D14" s="3"/>
      <c r="E14" s="3">
        <v>1.114313757950244E-2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29</v>
      </c>
      <c r="D15" s="3"/>
      <c r="E15" s="3">
        <v>2.0413000095220561E-3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29</v>
      </c>
      <c r="D16" s="3"/>
      <c r="E16" s="3">
        <v>6.3120784710510969E-2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29</v>
      </c>
      <c r="D17" s="3"/>
      <c r="E17" s="3">
        <v>3.5367329195868491E-2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29</v>
      </c>
      <c r="D18" s="3"/>
      <c r="E18" s="3">
        <v>0.22772121637360351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29</v>
      </c>
      <c r="D19" s="3"/>
      <c r="E19" s="3">
        <v>0.19539976921168131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29</v>
      </c>
      <c r="D20" s="3"/>
      <c r="E20" s="3">
        <v>0.4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29</v>
      </c>
      <c r="D21" s="3"/>
      <c r="E21" s="3">
        <v>0.25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29</v>
      </c>
      <c r="D22" s="3"/>
      <c r="E22" s="3">
        <v>0.25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29</v>
      </c>
      <c r="D23" s="3"/>
      <c r="E23" s="3">
        <v>0.25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31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29</v>
      </c>
      <c r="D26" s="3"/>
      <c r="E26" s="3">
        <v>0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29</v>
      </c>
      <c r="D27" s="3"/>
      <c r="E27" s="3">
        <v>0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29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29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29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29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29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29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29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29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32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29</v>
      </c>
      <c r="D38" s="3"/>
      <c r="E38" s="3">
        <v>0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29</v>
      </c>
      <c r="D39" s="3"/>
      <c r="E39" s="3">
        <v>0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29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29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29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29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29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29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29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29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33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29</v>
      </c>
      <c r="D50" s="3"/>
      <c r="E50" s="3">
        <v>0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29</v>
      </c>
      <c r="D51" s="3"/>
      <c r="E51" s="3">
        <v>0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29</v>
      </c>
      <c r="D52" s="3"/>
      <c r="E52" s="3">
        <v>4.2235445395011947E-5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29</v>
      </c>
      <c r="D53" s="3"/>
      <c r="E53" s="3">
        <v>2.8824897909585711E-5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29</v>
      </c>
      <c r="D54" s="3"/>
      <c r="E54" s="3">
        <v>1.366814538320897E-3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29</v>
      </c>
      <c r="D55" s="3"/>
      <c r="E55" s="3">
        <v>4.9594058981545792E-4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29</v>
      </c>
      <c r="D56" s="3"/>
      <c r="E56" s="3">
        <v>6.389300609056456E-3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29</v>
      </c>
      <c r="D57" s="3"/>
      <c r="E57" s="3">
        <v>2.6923330680114219E-3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29</v>
      </c>
      <c r="D58" s="3"/>
      <c r="E58" s="3">
        <v>4.4063040479697816E-3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29</v>
      </c>
      <c r="D59" s="3"/>
      <c r="E59" s="3">
        <v>2.3148458323941231E-3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34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29</v>
      </c>
      <c r="D62" s="3"/>
      <c r="E62" s="3">
        <v>6.7486532508323645E-4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29</v>
      </c>
      <c r="D63" s="3"/>
      <c r="E63" s="3">
        <v>2.19672881652287E-4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29</v>
      </c>
      <c r="D64" s="3"/>
      <c r="E64" s="3">
        <v>1.330217879087655E-3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29</v>
      </c>
      <c r="D65" s="3"/>
      <c r="E65" s="3">
        <v>5.5710490687571872E-4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29</v>
      </c>
      <c r="D66" s="3"/>
      <c r="E66" s="3">
        <v>5.6102516169499609E-3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29</v>
      </c>
      <c r="D67" s="3"/>
      <c r="E67" s="3">
        <v>2.876091051838366E-3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29</v>
      </c>
      <c r="D68" s="3"/>
      <c r="E68" s="3">
        <v>1.323212630291532E-2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29</v>
      </c>
      <c r="D69" s="3"/>
      <c r="E69" s="3">
        <v>1.0626799642663699E-2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29</v>
      </c>
      <c r="D70" s="3"/>
      <c r="E70" s="3">
        <v>1.6139125603729019E-2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29</v>
      </c>
      <c r="D71" s="3"/>
      <c r="E71" s="3">
        <v>1.433999505033628E-2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35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29</v>
      </c>
      <c r="D74" s="3"/>
      <c r="E74" s="3">
        <v>2.243758020763831E-3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29</v>
      </c>
      <c r="D75" s="3"/>
      <c r="E75" s="3">
        <v>9.6178425726320502E-4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29</v>
      </c>
      <c r="D76" s="3"/>
      <c r="E76" s="3">
        <v>8.6314534262561787E-3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29</v>
      </c>
      <c r="D77" s="3"/>
      <c r="E77" s="3">
        <v>4.7931988349072044E-3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29</v>
      </c>
      <c r="D78" s="3"/>
      <c r="E78" s="3">
        <v>0.1182287934876544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29</v>
      </c>
      <c r="D79" s="3"/>
      <c r="E79" s="3">
        <v>7.4890997274276436E-2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29</v>
      </c>
      <c r="D80" s="3"/>
      <c r="E80" s="3">
        <v>0.16012237560286899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29</v>
      </c>
      <c r="D81" s="3"/>
      <c r="E81" s="3">
        <v>0.13957472520404521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29</v>
      </c>
      <c r="D82" s="3"/>
      <c r="E82" s="3">
        <v>0.13837752438306231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29</v>
      </c>
      <c r="D83" s="3"/>
      <c r="E83" s="3">
        <v>0.11764476983338749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36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29</v>
      </c>
      <c r="D86" s="3"/>
      <c r="E86" s="3">
        <v>9.1770402599999995E-2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29</v>
      </c>
      <c r="D87" s="3"/>
      <c r="E87" s="3">
        <v>7.0823001349999998E-2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29</v>
      </c>
      <c r="D88" s="3"/>
      <c r="E88" s="3">
        <v>0.1167707006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29</v>
      </c>
      <c r="D89" s="3"/>
      <c r="E89" s="3">
        <v>8.9299187409999994E-2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29</v>
      </c>
      <c r="D90" s="3"/>
      <c r="E90" s="3">
        <v>0.13095921159999999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29</v>
      </c>
      <c r="D91" s="3"/>
      <c r="E91" s="3">
        <v>9.4876658190000004E-2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29</v>
      </c>
      <c r="D92" s="3"/>
      <c r="E92" s="3">
        <v>0.1319437446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29</v>
      </c>
      <c r="D93" s="3"/>
      <c r="E93" s="3">
        <v>9.1632802839999999E-2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29</v>
      </c>
      <c r="D94" s="3"/>
      <c r="E94" s="3">
        <v>0.1245596781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29</v>
      </c>
      <c r="D95" s="3"/>
      <c r="E95" s="3">
        <v>8.9661353139999997E-2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37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29</v>
      </c>
      <c r="D98" s="3"/>
      <c r="E98" s="3">
        <v>0.82416891400000003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29</v>
      </c>
      <c r="D99" s="3"/>
      <c r="E99" s="3">
        <v>0.78815153599999999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29</v>
      </c>
      <c r="D100" s="3"/>
      <c r="E100" s="3">
        <v>0.57321094100000003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29</v>
      </c>
      <c r="D101" s="3"/>
      <c r="E101" s="3">
        <v>0.54957057600000003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29</v>
      </c>
      <c r="D102" s="3"/>
      <c r="E102" s="3">
        <v>0.34081938299999998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29</v>
      </c>
      <c r="D103" s="3"/>
      <c r="E103" s="3">
        <v>0.33274778799999999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29</v>
      </c>
      <c r="D104" s="3"/>
      <c r="E104" s="3">
        <v>0.16304321699999999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29</v>
      </c>
      <c r="D105" s="3"/>
      <c r="E105" s="3">
        <v>0.15614317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29</v>
      </c>
      <c r="D106" s="3"/>
      <c r="E106" s="3">
        <v>0.16618817699999999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29</v>
      </c>
      <c r="D107" s="3"/>
      <c r="E107" s="3">
        <v>0.16127607899999999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25">
      <c r="A109" s="1" t="s">
        <v>38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25">
      <c r="A110" s="1" t="str">
        <f>'Population Definitions'!$A$2</f>
        <v>0-4M</v>
      </c>
      <c r="C110" t="s">
        <v>29</v>
      </c>
      <c r="D110" s="3"/>
      <c r="E110" s="3">
        <v>0.8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5">
      <c r="A111" s="1" t="str">
        <f>'Population Definitions'!$A$3</f>
        <v>0-4F</v>
      </c>
      <c r="C111" t="s">
        <v>29</v>
      </c>
      <c r="D111" s="3"/>
      <c r="E111" s="3">
        <v>0.8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5">
      <c r="A112" s="1" t="str">
        <f>'Population Definitions'!$A$4</f>
        <v>5-14M</v>
      </c>
      <c r="C112" t="s">
        <v>29</v>
      </c>
      <c r="D112" s="3"/>
      <c r="E112" s="3">
        <v>0.8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5">
      <c r="A113" s="1" t="str">
        <f>'Population Definitions'!$A$5</f>
        <v>5-14F</v>
      </c>
      <c r="C113" t="s">
        <v>29</v>
      </c>
      <c r="D113" s="3"/>
      <c r="E113" s="3">
        <v>0.8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5">
      <c r="A114" s="1" t="str">
        <f>'Population Definitions'!$A$6</f>
        <v>15-49M</v>
      </c>
      <c r="C114" t="s">
        <v>29</v>
      </c>
      <c r="D114" s="3"/>
      <c r="E114" s="3">
        <v>0.5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5">
      <c r="A115" s="1" t="str">
        <f>'Population Definitions'!$A$7</f>
        <v>15-49F</v>
      </c>
      <c r="C115" t="s">
        <v>29</v>
      </c>
      <c r="D115" s="3"/>
      <c r="E115" s="3">
        <v>0.5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5">
      <c r="A116" s="1" t="str">
        <f>'Population Definitions'!$A$8</f>
        <v>50-69M</v>
      </c>
      <c r="C116" t="s">
        <v>29</v>
      </c>
      <c r="D116" s="3"/>
      <c r="E116" s="3">
        <v>0.25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5">
      <c r="A117" s="1" t="str">
        <f>'Population Definitions'!$A$9</f>
        <v>50-69F</v>
      </c>
      <c r="C117" t="s">
        <v>29</v>
      </c>
      <c r="D117" s="3"/>
      <c r="E117" s="3">
        <v>0.25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5">
      <c r="A118" s="1" t="str">
        <f>'Population Definitions'!$B$10</f>
        <v>70+M</v>
      </c>
      <c r="C118" t="s">
        <v>29</v>
      </c>
      <c r="D118" s="3"/>
      <c r="E118" s="3">
        <v>0.2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5">
      <c r="A119" s="1" t="str">
        <f>'Population Definitions'!$B$11</f>
        <v>70+F</v>
      </c>
      <c r="C119" t="s">
        <v>29</v>
      </c>
      <c r="D119" s="3"/>
      <c r="E119" s="3">
        <v>0.2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25">
      <c r="A121" s="1" t="s">
        <v>39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25">
      <c r="A122" s="1" t="str">
        <f>'Population Definitions'!$A$2</f>
        <v>0-4M</v>
      </c>
      <c r="C122" t="s">
        <v>29</v>
      </c>
      <c r="D122" s="3"/>
      <c r="E122" s="3">
        <v>1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25">
      <c r="A123" s="1" t="str">
        <f>'Population Definitions'!$A$3</f>
        <v>0-4F</v>
      </c>
      <c r="C123" t="s">
        <v>29</v>
      </c>
      <c r="D123" s="3"/>
      <c r="E123" s="3">
        <v>1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25">
      <c r="A124" s="1" t="str">
        <f>'Population Definitions'!$A$4</f>
        <v>5-14M</v>
      </c>
      <c r="C124" t="s">
        <v>29</v>
      </c>
      <c r="D124" s="3"/>
      <c r="E124" s="3">
        <v>1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25">
      <c r="A125" s="1" t="str">
        <f>'Population Definitions'!$A$5</f>
        <v>5-14F</v>
      </c>
      <c r="C125" t="s">
        <v>29</v>
      </c>
      <c r="D125" s="3"/>
      <c r="E125" s="3">
        <v>1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25">
      <c r="A126" s="1" t="str">
        <f>'Population Definitions'!$A$6</f>
        <v>15-49M</v>
      </c>
      <c r="C126" t="s">
        <v>29</v>
      </c>
      <c r="D126" s="3"/>
      <c r="E126" s="3">
        <v>0.9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25">
      <c r="A127" s="1" t="str">
        <f>'Population Definitions'!$A$7</f>
        <v>15-49F</v>
      </c>
      <c r="C127" t="s">
        <v>29</v>
      </c>
      <c r="D127" s="3"/>
      <c r="E127" s="3">
        <v>0.9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25">
      <c r="A128" s="1" t="str">
        <f>'Population Definitions'!$A$8</f>
        <v>50-69M</v>
      </c>
      <c r="C128" t="s">
        <v>29</v>
      </c>
      <c r="D128" s="3"/>
      <c r="E128" s="3">
        <v>0.8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25">
      <c r="A129" s="1" t="str">
        <f>'Population Definitions'!$A$9</f>
        <v>50-69F</v>
      </c>
      <c r="C129" t="s">
        <v>29</v>
      </c>
      <c r="D129" s="3"/>
      <c r="E129" s="3">
        <v>0.8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25">
      <c r="A130" s="1" t="str">
        <f>'Population Definitions'!$B$10</f>
        <v>70+M</v>
      </c>
      <c r="C130" t="s">
        <v>29</v>
      </c>
      <c r="D130" s="3"/>
      <c r="E130" s="3">
        <v>0.75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25">
      <c r="A131" s="1" t="str">
        <f>'Population Definitions'!$B$11</f>
        <v>70+F</v>
      </c>
      <c r="C131" t="s">
        <v>29</v>
      </c>
      <c r="D131" s="3"/>
      <c r="E131" s="3">
        <v>0.75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</sheetData>
  <conditionalFormatting sqref="E100">
    <cfRule type="expression" dxfId="4021" priority="145">
      <formula>COUNTIF(G100:DL100,"&lt;&gt;" &amp; "")&gt;0</formula>
    </cfRule>
    <cfRule type="expression" dxfId="4020" priority="146">
      <formula>AND(COUNTIF(G100:DL100,"&lt;&gt;" &amp; "")&gt;0,NOT(ISBLANK(E100)))</formula>
    </cfRule>
  </conditionalFormatting>
  <conditionalFormatting sqref="E101">
    <cfRule type="expression" dxfId="4019" priority="147">
      <formula>COUNTIF(G101:DL101,"&lt;&gt;" &amp; "")&gt;0</formula>
    </cfRule>
    <cfRule type="expression" dxfId="4018" priority="148">
      <formula>AND(COUNTIF(G101:DL101,"&lt;&gt;" &amp; "")&gt;0,NOT(ISBLANK(E101)))</formula>
    </cfRule>
  </conditionalFormatting>
  <conditionalFormatting sqref="E102">
    <cfRule type="expression" dxfId="4017" priority="149">
      <formula>COUNTIF(G102:DL102,"&lt;&gt;" &amp; "")&gt;0</formula>
    </cfRule>
    <cfRule type="expression" dxfId="4016" priority="150">
      <formula>AND(COUNTIF(G102:DL102,"&lt;&gt;" &amp; "")&gt;0,NOT(ISBLANK(E102)))</formula>
    </cfRule>
  </conditionalFormatting>
  <conditionalFormatting sqref="E103">
    <cfRule type="expression" dxfId="4015" priority="151">
      <formula>COUNTIF(G103:DL103,"&lt;&gt;" &amp; "")&gt;0</formula>
    </cfRule>
    <cfRule type="expression" dxfId="4014" priority="152">
      <formula>AND(COUNTIF(G103:DL103,"&lt;&gt;" &amp; "")&gt;0,NOT(ISBLANK(E103)))</formula>
    </cfRule>
  </conditionalFormatting>
  <conditionalFormatting sqref="E104">
    <cfRule type="expression" dxfId="4013" priority="153">
      <formula>COUNTIF(G104:DL104,"&lt;&gt;" &amp; "")&gt;0</formula>
    </cfRule>
    <cfRule type="expression" dxfId="4012" priority="154">
      <formula>AND(COUNTIF(G104:DL104,"&lt;&gt;" &amp; "")&gt;0,NOT(ISBLANK(E104)))</formula>
    </cfRule>
  </conditionalFormatting>
  <conditionalFormatting sqref="E105">
    <cfRule type="expression" dxfId="4011" priority="155">
      <formula>COUNTIF(G105:DL105,"&lt;&gt;" &amp; "")&gt;0</formula>
    </cfRule>
    <cfRule type="expression" dxfId="4010" priority="156">
      <formula>AND(COUNTIF(G105:DL105,"&lt;&gt;" &amp; "")&gt;0,NOT(ISBLANK(E105)))</formula>
    </cfRule>
  </conditionalFormatting>
  <conditionalFormatting sqref="E106">
    <cfRule type="expression" dxfId="4009" priority="157">
      <formula>COUNTIF(G106:DL106,"&lt;&gt;" &amp; "")&gt;0</formula>
    </cfRule>
    <cfRule type="expression" dxfId="4008" priority="158">
      <formula>AND(COUNTIF(G106:DL106,"&lt;&gt;" &amp; "")&gt;0,NOT(ISBLANK(E106)))</formula>
    </cfRule>
  </conditionalFormatting>
  <conditionalFormatting sqref="E107">
    <cfRule type="expression" dxfId="4007" priority="159">
      <formula>COUNTIF(G107:DL107,"&lt;&gt;" &amp; "")&gt;0</formula>
    </cfRule>
    <cfRule type="expression" dxfId="4006" priority="160">
      <formula>AND(COUNTIF(G107:DL107,"&lt;&gt;" &amp; "")&gt;0,NOT(ISBLANK(E107)))</formula>
    </cfRule>
  </conditionalFormatting>
  <conditionalFormatting sqref="E110">
    <cfRule type="expression" dxfId="4005" priority="161">
      <formula>COUNTIF(G110:DL110,"&lt;&gt;" &amp; "")&gt;0</formula>
    </cfRule>
    <cfRule type="expression" dxfId="4004" priority="162">
      <formula>AND(COUNTIF(G110:DL110,"&lt;&gt;" &amp; "")&gt;0,NOT(ISBLANK(E110)))</formula>
    </cfRule>
  </conditionalFormatting>
  <conditionalFormatting sqref="E111">
    <cfRule type="expression" dxfId="4003" priority="163">
      <formula>COUNTIF(G111:DL111,"&lt;&gt;" &amp; "")&gt;0</formula>
    </cfRule>
    <cfRule type="expression" dxfId="4002" priority="164">
      <formula>AND(COUNTIF(G111:DL111,"&lt;&gt;" &amp; "")&gt;0,NOT(ISBLANK(E111)))</formula>
    </cfRule>
  </conditionalFormatting>
  <conditionalFormatting sqref="E112">
    <cfRule type="expression" dxfId="4001" priority="165">
      <formula>COUNTIF(G112:DL112,"&lt;&gt;" &amp; "")&gt;0</formula>
    </cfRule>
    <cfRule type="expression" dxfId="4000" priority="166">
      <formula>AND(COUNTIF(G112:DL112,"&lt;&gt;" &amp; "")&gt;0,NOT(ISBLANK(E112)))</formula>
    </cfRule>
  </conditionalFormatting>
  <conditionalFormatting sqref="E113">
    <cfRule type="expression" dxfId="3999" priority="167">
      <formula>COUNTIF(G113:DL113,"&lt;&gt;" &amp; "")&gt;0</formula>
    </cfRule>
    <cfRule type="expression" dxfId="3998" priority="168">
      <formula>AND(COUNTIF(G113:DL113,"&lt;&gt;" &amp; "")&gt;0,NOT(ISBLANK(E113)))</formula>
    </cfRule>
  </conditionalFormatting>
  <conditionalFormatting sqref="E114">
    <cfRule type="expression" dxfId="3997" priority="169">
      <formula>COUNTIF(G114:DL114,"&lt;&gt;" &amp; "")&gt;0</formula>
    </cfRule>
    <cfRule type="expression" dxfId="3996" priority="170">
      <formula>AND(COUNTIF(G114:DL114,"&lt;&gt;" &amp; "")&gt;0,NOT(ISBLANK(E114)))</formula>
    </cfRule>
  </conditionalFormatting>
  <conditionalFormatting sqref="E115">
    <cfRule type="expression" dxfId="3995" priority="171">
      <formula>COUNTIF(G115:DL115,"&lt;&gt;" &amp; "")&gt;0</formula>
    </cfRule>
    <cfRule type="expression" dxfId="3994" priority="172">
      <formula>AND(COUNTIF(G115:DL115,"&lt;&gt;" &amp; "")&gt;0,NOT(ISBLANK(E115)))</formula>
    </cfRule>
  </conditionalFormatting>
  <conditionalFormatting sqref="E116">
    <cfRule type="expression" dxfId="3993" priority="173">
      <formula>COUNTIF(G116:DL116,"&lt;&gt;" &amp; "")&gt;0</formula>
    </cfRule>
    <cfRule type="expression" dxfId="3992" priority="174">
      <formula>AND(COUNTIF(G116:DL116,"&lt;&gt;" &amp; "")&gt;0,NOT(ISBLANK(E116)))</formula>
    </cfRule>
  </conditionalFormatting>
  <conditionalFormatting sqref="E117">
    <cfRule type="expression" dxfId="3991" priority="175">
      <formula>COUNTIF(G117:DL117,"&lt;&gt;" &amp; "")&gt;0</formula>
    </cfRule>
    <cfRule type="expression" dxfId="3990" priority="176">
      <formula>AND(COUNTIF(G117:DL117,"&lt;&gt;" &amp; "")&gt;0,NOT(ISBLANK(E117)))</formula>
    </cfRule>
  </conditionalFormatting>
  <conditionalFormatting sqref="E118">
    <cfRule type="expression" dxfId="3989" priority="177">
      <formula>COUNTIF(G118:DL118,"&lt;&gt;" &amp; "")&gt;0</formula>
    </cfRule>
    <cfRule type="expression" dxfId="3988" priority="178">
      <formula>AND(COUNTIF(G118:DL118,"&lt;&gt;" &amp; "")&gt;0,NOT(ISBLANK(E118)))</formula>
    </cfRule>
  </conditionalFormatting>
  <conditionalFormatting sqref="E119">
    <cfRule type="expression" dxfId="3987" priority="179">
      <formula>COUNTIF(G119:DL119,"&lt;&gt;" &amp; "")&gt;0</formula>
    </cfRule>
    <cfRule type="expression" dxfId="3986" priority="180">
      <formula>AND(COUNTIF(G119:DL119,"&lt;&gt;" &amp; "")&gt;0,NOT(ISBLANK(E119)))</formula>
    </cfRule>
  </conditionalFormatting>
  <conditionalFormatting sqref="E122">
    <cfRule type="expression" dxfId="3985" priority="181">
      <formula>COUNTIF(G122:DL122,"&lt;&gt;" &amp; "")&gt;0</formula>
    </cfRule>
    <cfRule type="expression" dxfId="3984" priority="182">
      <formula>AND(COUNTIF(G122:DL122,"&lt;&gt;" &amp; "")&gt;0,NOT(ISBLANK(E122)))</formula>
    </cfRule>
  </conditionalFormatting>
  <conditionalFormatting sqref="E123">
    <cfRule type="expression" dxfId="3983" priority="183">
      <formula>COUNTIF(G123:DL123,"&lt;&gt;" &amp; "")&gt;0</formula>
    </cfRule>
    <cfRule type="expression" dxfId="3982" priority="184">
      <formula>AND(COUNTIF(G123:DL123,"&lt;&gt;" &amp; "")&gt;0,NOT(ISBLANK(E123)))</formula>
    </cfRule>
  </conditionalFormatting>
  <conditionalFormatting sqref="E124">
    <cfRule type="expression" dxfId="3981" priority="185">
      <formula>COUNTIF(G124:DL124,"&lt;&gt;" &amp; "")&gt;0</formula>
    </cfRule>
    <cfRule type="expression" dxfId="3980" priority="186">
      <formula>AND(COUNTIF(G124:DL124,"&lt;&gt;" &amp; "")&gt;0,NOT(ISBLANK(E124)))</formula>
    </cfRule>
  </conditionalFormatting>
  <conditionalFormatting sqref="E125">
    <cfRule type="expression" dxfId="3979" priority="187">
      <formula>COUNTIF(G125:DL125,"&lt;&gt;" &amp; "")&gt;0</formula>
    </cfRule>
    <cfRule type="expression" dxfId="3978" priority="188">
      <formula>AND(COUNTIF(G125:DL125,"&lt;&gt;" &amp; "")&gt;0,NOT(ISBLANK(E125)))</formula>
    </cfRule>
  </conditionalFormatting>
  <conditionalFormatting sqref="E126">
    <cfRule type="expression" dxfId="3977" priority="189">
      <formula>COUNTIF(G126:DL126,"&lt;&gt;" &amp; "")&gt;0</formula>
    </cfRule>
    <cfRule type="expression" dxfId="3976" priority="190">
      <formula>AND(COUNTIF(G126:DL126,"&lt;&gt;" &amp; "")&gt;0,NOT(ISBLANK(E126)))</formula>
    </cfRule>
  </conditionalFormatting>
  <conditionalFormatting sqref="E127">
    <cfRule type="expression" dxfId="3975" priority="191">
      <formula>COUNTIF(G127:DL127,"&lt;&gt;" &amp; "")&gt;0</formula>
    </cfRule>
    <cfRule type="expression" dxfId="3974" priority="192">
      <formula>AND(COUNTIF(G127:DL127,"&lt;&gt;" &amp; "")&gt;0,NOT(ISBLANK(E127)))</formula>
    </cfRule>
  </conditionalFormatting>
  <conditionalFormatting sqref="E128">
    <cfRule type="expression" dxfId="3973" priority="193">
      <formula>COUNTIF(G128:DL128,"&lt;&gt;" &amp; "")&gt;0</formula>
    </cfRule>
    <cfRule type="expression" dxfId="3972" priority="194">
      <formula>AND(COUNTIF(G128:DL128,"&lt;&gt;" &amp; "")&gt;0,NOT(ISBLANK(E128)))</formula>
    </cfRule>
  </conditionalFormatting>
  <conditionalFormatting sqref="E129">
    <cfRule type="expression" dxfId="3971" priority="195">
      <formula>COUNTIF(G129:DL129,"&lt;&gt;" &amp; "")&gt;0</formula>
    </cfRule>
    <cfRule type="expression" dxfId="3970" priority="196">
      <formula>AND(COUNTIF(G129:DL129,"&lt;&gt;" &amp; "")&gt;0,NOT(ISBLANK(E129)))</formula>
    </cfRule>
  </conditionalFormatting>
  <conditionalFormatting sqref="E130">
    <cfRule type="expression" dxfId="3969" priority="197">
      <formula>COUNTIF(G130:DL130,"&lt;&gt;" &amp; "")&gt;0</formula>
    </cfRule>
    <cfRule type="expression" dxfId="3968" priority="198">
      <formula>AND(COUNTIF(G130:DL130,"&lt;&gt;" &amp; "")&gt;0,NOT(ISBLANK(E130)))</formula>
    </cfRule>
  </conditionalFormatting>
  <conditionalFormatting sqref="E131">
    <cfRule type="expression" dxfId="3967" priority="199">
      <formula>COUNTIF(G131:DL131,"&lt;&gt;" &amp; "")&gt;0</formula>
    </cfRule>
    <cfRule type="expression" dxfId="3966" priority="200">
      <formula>AND(COUNTIF(G131:DL131,"&lt;&gt;" &amp; "")&gt;0,NOT(ISBLANK(E131)))</formula>
    </cfRule>
  </conditionalFormatting>
  <conditionalFormatting sqref="E14">
    <cfRule type="expression" dxfId="3965" priority="1">
      <formula>COUNTIF(G14:DL14,"&lt;&gt;" &amp; "")&gt;0</formula>
    </cfRule>
    <cfRule type="expression" dxfId="3964" priority="2">
      <formula>AND(COUNTIF(G14:DL14,"&lt;&gt;" &amp; "")&gt;0,NOT(ISBLANK(E14)))</formula>
    </cfRule>
  </conditionalFormatting>
  <conditionalFormatting sqref="E15">
    <cfRule type="expression" dxfId="3963" priority="3">
      <formula>COUNTIF(G15:DL15,"&lt;&gt;" &amp; "")&gt;0</formula>
    </cfRule>
    <cfRule type="expression" dxfId="3962" priority="4">
      <formula>AND(COUNTIF(G15:DL15,"&lt;&gt;" &amp; "")&gt;0,NOT(ISBLANK(E15)))</formula>
    </cfRule>
  </conditionalFormatting>
  <conditionalFormatting sqref="E16">
    <cfRule type="expression" dxfId="3961" priority="5">
      <formula>COUNTIF(G16:DL16,"&lt;&gt;" &amp; "")&gt;0</formula>
    </cfRule>
    <cfRule type="expression" dxfId="3960" priority="6">
      <formula>AND(COUNTIF(G16:DL16,"&lt;&gt;" &amp; "")&gt;0,NOT(ISBLANK(E16)))</formula>
    </cfRule>
  </conditionalFormatting>
  <conditionalFormatting sqref="E17">
    <cfRule type="expression" dxfId="3959" priority="7">
      <formula>COUNTIF(G17:DL17,"&lt;&gt;" &amp; "")&gt;0</formula>
    </cfRule>
    <cfRule type="expression" dxfId="3958" priority="8">
      <formula>AND(COUNTIF(G17:DL17,"&lt;&gt;" &amp; "")&gt;0,NOT(ISBLANK(E17)))</formula>
    </cfRule>
  </conditionalFormatting>
  <conditionalFormatting sqref="E18">
    <cfRule type="expression" dxfId="3957" priority="9">
      <formula>COUNTIF(G18:DL18,"&lt;&gt;" &amp; "")&gt;0</formula>
    </cfRule>
    <cfRule type="expression" dxfId="3956" priority="10">
      <formula>AND(COUNTIF(G18:DL18,"&lt;&gt;" &amp; "")&gt;0,NOT(ISBLANK(E18)))</formula>
    </cfRule>
  </conditionalFormatting>
  <conditionalFormatting sqref="E19">
    <cfRule type="expression" dxfId="3955" priority="11">
      <formula>COUNTIF(G19:DL19,"&lt;&gt;" &amp; "")&gt;0</formula>
    </cfRule>
    <cfRule type="expression" dxfId="3954" priority="12">
      <formula>AND(COUNTIF(G19:DL19,"&lt;&gt;" &amp; "")&gt;0,NOT(ISBLANK(E19)))</formula>
    </cfRule>
  </conditionalFormatting>
  <conditionalFormatting sqref="E20">
    <cfRule type="expression" dxfId="3953" priority="13">
      <formula>COUNTIF(G20:DL20,"&lt;&gt;" &amp; "")&gt;0</formula>
    </cfRule>
    <cfRule type="expression" dxfId="3952" priority="14">
      <formula>AND(COUNTIF(G20:DL20,"&lt;&gt;" &amp; "")&gt;0,NOT(ISBLANK(E20)))</formula>
    </cfRule>
  </conditionalFormatting>
  <conditionalFormatting sqref="E21">
    <cfRule type="expression" dxfId="3951" priority="15">
      <formula>COUNTIF(G21:DL21,"&lt;&gt;" &amp; "")&gt;0</formula>
    </cfRule>
    <cfRule type="expression" dxfId="3950" priority="16">
      <formula>AND(COUNTIF(G21:DL21,"&lt;&gt;" &amp; "")&gt;0,NOT(ISBLANK(E21)))</formula>
    </cfRule>
  </conditionalFormatting>
  <conditionalFormatting sqref="E22">
    <cfRule type="expression" dxfId="3949" priority="17">
      <formula>COUNTIF(G22:DL22,"&lt;&gt;" &amp; "")&gt;0</formula>
    </cfRule>
    <cfRule type="expression" dxfId="3948" priority="18">
      <formula>AND(COUNTIF(G22:DL22,"&lt;&gt;" &amp; "")&gt;0,NOT(ISBLANK(E22)))</formula>
    </cfRule>
  </conditionalFormatting>
  <conditionalFormatting sqref="E23">
    <cfRule type="expression" dxfId="3947" priority="19">
      <formula>COUNTIF(G23:DL23,"&lt;&gt;" &amp; "")&gt;0</formula>
    </cfRule>
    <cfRule type="expression" dxfId="3946" priority="20">
      <formula>AND(COUNTIF(G23:DL23,"&lt;&gt;" &amp; "")&gt;0,NOT(ISBLANK(E23)))</formula>
    </cfRule>
  </conditionalFormatting>
  <conditionalFormatting sqref="E26">
    <cfRule type="expression" dxfId="3945" priority="21">
      <formula>COUNTIF(G26:DL26,"&lt;&gt;" &amp; "")&gt;0</formula>
    </cfRule>
    <cfRule type="expression" dxfId="3944" priority="22">
      <formula>AND(COUNTIF(G26:DL26,"&lt;&gt;" &amp; "")&gt;0,NOT(ISBLANK(E26)))</formula>
    </cfRule>
  </conditionalFormatting>
  <conditionalFormatting sqref="E27">
    <cfRule type="expression" dxfId="3943" priority="23">
      <formula>COUNTIF(G27:DL27,"&lt;&gt;" &amp; "")&gt;0</formula>
    </cfRule>
    <cfRule type="expression" dxfId="3942" priority="24">
      <formula>AND(COUNTIF(G27:DL27,"&lt;&gt;" &amp; "")&gt;0,NOT(ISBLANK(E27)))</formula>
    </cfRule>
  </conditionalFormatting>
  <conditionalFormatting sqref="E28">
    <cfRule type="expression" dxfId="3941" priority="25">
      <formula>COUNTIF(G28:DL28,"&lt;&gt;" &amp; "")&gt;0</formula>
    </cfRule>
    <cfRule type="expression" dxfId="3940" priority="26">
      <formula>AND(COUNTIF(G28:DL28,"&lt;&gt;" &amp; "")&gt;0,NOT(ISBLANK(E28)))</formula>
    </cfRule>
  </conditionalFormatting>
  <conditionalFormatting sqref="E29">
    <cfRule type="expression" dxfId="3939" priority="27">
      <formula>COUNTIF(G29:DL29,"&lt;&gt;" &amp; "")&gt;0</formula>
    </cfRule>
    <cfRule type="expression" dxfId="3938" priority="28">
      <formula>AND(COUNTIF(G29:DL29,"&lt;&gt;" &amp; "")&gt;0,NOT(ISBLANK(E29)))</formula>
    </cfRule>
  </conditionalFormatting>
  <conditionalFormatting sqref="E30">
    <cfRule type="expression" dxfId="3937" priority="29">
      <formula>COUNTIF(G30:DL30,"&lt;&gt;" &amp; "")&gt;0</formula>
    </cfRule>
    <cfRule type="expression" dxfId="3936" priority="30">
      <formula>AND(COUNTIF(G30:DL30,"&lt;&gt;" &amp; "")&gt;0,NOT(ISBLANK(E30)))</formula>
    </cfRule>
  </conditionalFormatting>
  <conditionalFormatting sqref="E31">
    <cfRule type="expression" dxfId="3935" priority="31">
      <formula>COUNTIF(G31:DL31,"&lt;&gt;" &amp; "")&gt;0</formula>
    </cfRule>
    <cfRule type="expression" dxfId="3934" priority="32">
      <formula>AND(COUNTIF(G31:DL31,"&lt;&gt;" &amp; "")&gt;0,NOT(ISBLANK(E31)))</formula>
    </cfRule>
  </conditionalFormatting>
  <conditionalFormatting sqref="E32">
    <cfRule type="expression" dxfId="3933" priority="33">
      <formula>COUNTIF(G32:DL32,"&lt;&gt;" &amp; "")&gt;0</formula>
    </cfRule>
    <cfRule type="expression" dxfId="3932" priority="34">
      <formula>AND(COUNTIF(G32:DL32,"&lt;&gt;" &amp; "")&gt;0,NOT(ISBLANK(E32)))</formula>
    </cfRule>
  </conditionalFormatting>
  <conditionalFormatting sqref="E33">
    <cfRule type="expression" dxfId="3931" priority="35">
      <formula>COUNTIF(G33:DL33,"&lt;&gt;" &amp; "")&gt;0</formula>
    </cfRule>
    <cfRule type="expression" dxfId="3930" priority="36">
      <formula>AND(COUNTIF(G33:DL33,"&lt;&gt;" &amp; "")&gt;0,NOT(ISBLANK(E33)))</formula>
    </cfRule>
  </conditionalFormatting>
  <conditionalFormatting sqref="E34">
    <cfRule type="expression" dxfId="3929" priority="37">
      <formula>COUNTIF(G34:DL34,"&lt;&gt;" &amp; "")&gt;0</formula>
    </cfRule>
    <cfRule type="expression" dxfId="3928" priority="38">
      <formula>AND(COUNTIF(G34:DL34,"&lt;&gt;" &amp; "")&gt;0,NOT(ISBLANK(E34)))</formula>
    </cfRule>
  </conditionalFormatting>
  <conditionalFormatting sqref="E35">
    <cfRule type="expression" dxfId="3927" priority="39">
      <formula>COUNTIF(G35:DL35,"&lt;&gt;" &amp; "")&gt;0</formula>
    </cfRule>
    <cfRule type="expression" dxfId="3926" priority="40">
      <formula>AND(COUNTIF(G35:DL35,"&lt;&gt;" &amp; "")&gt;0,NOT(ISBLANK(E35)))</formula>
    </cfRule>
  </conditionalFormatting>
  <conditionalFormatting sqref="E38">
    <cfRule type="expression" dxfId="3925" priority="41">
      <formula>COUNTIF(G38:DL38,"&lt;&gt;" &amp; "")&gt;0</formula>
    </cfRule>
    <cfRule type="expression" dxfId="3924" priority="42">
      <formula>AND(COUNTIF(G38:DL38,"&lt;&gt;" &amp; "")&gt;0,NOT(ISBLANK(E38)))</formula>
    </cfRule>
  </conditionalFormatting>
  <conditionalFormatting sqref="E39">
    <cfRule type="expression" dxfId="3923" priority="43">
      <formula>COUNTIF(G39:DL39,"&lt;&gt;" &amp; "")&gt;0</formula>
    </cfRule>
    <cfRule type="expression" dxfId="3922" priority="44">
      <formula>AND(COUNTIF(G39:DL39,"&lt;&gt;" &amp; "")&gt;0,NOT(ISBLANK(E39)))</formula>
    </cfRule>
  </conditionalFormatting>
  <conditionalFormatting sqref="E40">
    <cfRule type="expression" dxfId="3921" priority="45">
      <formula>COUNTIF(G40:DL40,"&lt;&gt;" &amp; "")&gt;0</formula>
    </cfRule>
    <cfRule type="expression" dxfId="3920" priority="46">
      <formula>AND(COUNTIF(G40:DL40,"&lt;&gt;" &amp; "")&gt;0,NOT(ISBLANK(E40)))</formula>
    </cfRule>
  </conditionalFormatting>
  <conditionalFormatting sqref="E41">
    <cfRule type="expression" dxfId="3919" priority="47">
      <formula>COUNTIF(G41:DL41,"&lt;&gt;" &amp; "")&gt;0</formula>
    </cfRule>
    <cfRule type="expression" dxfId="3918" priority="48">
      <formula>AND(COUNTIF(G41:DL41,"&lt;&gt;" &amp; "")&gt;0,NOT(ISBLANK(E41)))</formula>
    </cfRule>
  </conditionalFormatting>
  <conditionalFormatting sqref="E42">
    <cfRule type="expression" dxfId="3917" priority="49">
      <formula>COUNTIF(G42:DL42,"&lt;&gt;" &amp; "")&gt;0</formula>
    </cfRule>
    <cfRule type="expression" dxfId="3916" priority="50">
      <formula>AND(COUNTIF(G42:DL42,"&lt;&gt;" &amp; "")&gt;0,NOT(ISBLANK(E42)))</formula>
    </cfRule>
  </conditionalFormatting>
  <conditionalFormatting sqref="E43">
    <cfRule type="expression" dxfId="3915" priority="51">
      <formula>COUNTIF(G43:DL43,"&lt;&gt;" &amp; "")&gt;0</formula>
    </cfRule>
    <cfRule type="expression" dxfId="3914" priority="52">
      <formula>AND(COUNTIF(G43:DL43,"&lt;&gt;" &amp; "")&gt;0,NOT(ISBLANK(E43)))</formula>
    </cfRule>
  </conditionalFormatting>
  <conditionalFormatting sqref="E44">
    <cfRule type="expression" dxfId="3913" priority="53">
      <formula>COUNTIF(G44:DL44,"&lt;&gt;" &amp; "")&gt;0</formula>
    </cfRule>
    <cfRule type="expression" dxfId="3912" priority="54">
      <formula>AND(COUNTIF(G44:DL44,"&lt;&gt;" &amp; "")&gt;0,NOT(ISBLANK(E44)))</formula>
    </cfRule>
  </conditionalFormatting>
  <conditionalFormatting sqref="E45">
    <cfRule type="expression" dxfId="3911" priority="55">
      <formula>COUNTIF(G45:DL45,"&lt;&gt;" &amp; "")&gt;0</formula>
    </cfRule>
    <cfRule type="expression" dxfId="3910" priority="56">
      <formula>AND(COUNTIF(G45:DL45,"&lt;&gt;" &amp; "")&gt;0,NOT(ISBLANK(E45)))</formula>
    </cfRule>
  </conditionalFormatting>
  <conditionalFormatting sqref="E46">
    <cfRule type="expression" dxfId="3909" priority="57">
      <formula>COUNTIF(G46:DL46,"&lt;&gt;" &amp; "")&gt;0</formula>
    </cfRule>
    <cfRule type="expression" dxfId="3908" priority="58">
      <formula>AND(COUNTIF(G46:DL46,"&lt;&gt;" &amp; "")&gt;0,NOT(ISBLANK(E46)))</formula>
    </cfRule>
  </conditionalFormatting>
  <conditionalFormatting sqref="E47">
    <cfRule type="expression" dxfId="3907" priority="59">
      <formula>COUNTIF(G47:DL47,"&lt;&gt;" &amp; "")&gt;0</formula>
    </cfRule>
    <cfRule type="expression" dxfId="3906" priority="60">
      <formula>AND(COUNTIF(G47:DL47,"&lt;&gt;" &amp; "")&gt;0,NOT(ISBLANK(E47)))</formula>
    </cfRule>
  </conditionalFormatting>
  <conditionalFormatting sqref="E50">
    <cfRule type="expression" dxfId="3905" priority="61">
      <formula>COUNTIF(G50:DL50,"&lt;&gt;" &amp; "")&gt;0</formula>
    </cfRule>
    <cfRule type="expression" dxfId="3904" priority="62">
      <formula>AND(COUNTIF(G50:DL50,"&lt;&gt;" &amp; "")&gt;0,NOT(ISBLANK(E50)))</formula>
    </cfRule>
  </conditionalFormatting>
  <conditionalFormatting sqref="E51">
    <cfRule type="expression" dxfId="3903" priority="63">
      <formula>COUNTIF(G51:DL51,"&lt;&gt;" &amp; "")&gt;0</formula>
    </cfRule>
    <cfRule type="expression" dxfId="3902" priority="64">
      <formula>AND(COUNTIF(G51:DL51,"&lt;&gt;" &amp; "")&gt;0,NOT(ISBLANK(E51)))</formula>
    </cfRule>
  </conditionalFormatting>
  <conditionalFormatting sqref="E52">
    <cfRule type="expression" dxfId="3901" priority="65">
      <formula>COUNTIF(G52:DL52,"&lt;&gt;" &amp; "")&gt;0</formula>
    </cfRule>
    <cfRule type="expression" dxfId="3900" priority="66">
      <formula>AND(COUNTIF(G52:DL52,"&lt;&gt;" &amp; "")&gt;0,NOT(ISBLANK(E52)))</formula>
    </cfRule>
  </conditionalFormatting>
  <conditionalFormatting sqref="E53">
    <cfRule type="expression" dxfId="3899" priority="67">
      <formula>COUNTIF(G53:DL53,"&lt;&gt;" &amp; "")&gt;0</formula>
    </cfRule>
    <cfRule type="expression" dxfId="3898" priority="68">
      <formula>AND(COUNTIF(G53:DL53,"&lt;&gt;" &amp; "")&gt;0,NOT(ISBLANK(E53)))</formula>
    </cfRule>
  </conditionalFormatting>
  <conditionalFormatting sqref="E54">
    <cfRule type="expression" dxfId="3897" priority="69">
      <formula>COUNTIF(G54:DL54,"&lt;&gt;" &amp; "")&gt;0</formula>
    </cfRule>
    <cfRule type="expression" dxfId="3896" priority="70">
      <formula>AND(COUNTIF(G54:DL54,"&lt;&gt;" &amp; "")&gt;0,NOT(ISBLANK(E54)))</formula>
    </cfRule>
  </conditionalFormatting>
  <conditionalFormatting sqref="E55">
    <cfRule type="expression" dxfId="3895" priority="71">
      <formula>COUNTIF(G55:DL55,"&lt;&gt;" &amp; "")&gt;0</formula>
    </cfRule>
    <cfRule type="expression" dxfId="3894" priority="72">
      <formula>AND(COUNTIF(G55:DL55,"&lt;&gt;" &amp; "")&gt;0,NOT(ISBLANK(E55)))</formula>
    </cfRule>
  </conditionalFormatting>
  <conditionalFormatting sqref="E56">
    <cfRule type="expression" dxfId="3893" priority="73">
      <formula>COUNTIF(G56:DL56,"&lt;&gt;" &amp; "")&gt;0</formula>
    </cfRule>
    <cfRule type="expression" dxfId="3892" priority="74">
      <formula>AND(COUNTIF(G56:DL56,"&lt;&gt;" &amp; "")&gt;0,NOT(ISBLANK(E56)))</formula>
    </cfRule>
  </conditionalFormatting>
  <conditionalFormatting sqref="E57">
    <cfRule type="expression" dxfId="3891" priority="75">
      <formula>COUNTIF(G57:DL57,"&lt;&gt;" &amp; "")&gt;0</formula>
    </cfRule>
    <cfRule type="expression" dxfId="3890" priority="76">
      <formula>AND(COUNTIF(G57:DL57,"&lt;&gt;" &amp; "")&gt;0,NOT(ISBLANK(E57)))</formula>
    </cfRule>
  </conditionalFormatting>
  <conditionalFormatting sqref="E58">
    <cfRule type="expression" dxfId="3889" priority="77">
      <formula>COUNTIF(G58:DL58,"&lt;&gt;" &amp; "")&gt;0</formula>
    </cfRule>
    <cfRule type="expression" dxfId="3888" priority="78">
      <formula>AND(COUNTIF(G58:DL58,"&lt;&gt;" &amp; "")&gt;0,NOT(ISBLANK(E58)))</formula>
    </cfRule>
  </conditionalFormatting>
  <conditionalFormatting sqref="E59">
    <cfRule type="expression" dxfId="3887" priority="79">
      <formula>COUNTIF(G59:DL59,"&lt;&gt;" &amp; "")&gt;0</formula>
    </cfRule>
    <cfRule type="expression" dxfId="3886" priority="80">
      <formula>AND(COUNTIF(G59:DL59,"&lt;&gt;" &amp; "")&gt;0,NOT(ISBLANK(E59)))</formula>
    </cfRule>
  </conditionalFormatting>
  <conditionalFormatting sqref="E62">
    <cfRule type="expression" dxfId="3885" priority="81">
      <formula>COUNTIF(G62:DL62,"&lt;&gt;" &amp; "")&gt;0</formula>
    </cfRule>
    <cfRule type="expression" dxfId="3884" priority="82">
      <formula>AND(COUNTIF(G62:DL62,"&lt;&gt;" &amp; "")&gt;0,NOT(ISBLANK(E62)))</formula>
    </cfRule>
  </conditionalFormatting>
  <conditionalFormatting sqref="E63">
    <cfRule type="expression" dxfId="3883" priority="83">
      <formula>COUNTIF(G63:DL63,"&lt;&gt;" &amp; "")&gt;0</formula>
    </cfRule>
    <cfRule type="expression" dxfId="3882" priority="84">
      <formula>AND(COUNTIF(G63:DL63,"&lt;&gt;" &amp; "")&gt;0,NOT(ISBLANK(E63)))</formula>
    </cfRule>
  </conditionalFormatting>
  <conditionalFormatting sqref="E64">
    <cfRule type="expression" dxfId="3881" priority="85">
      <formula>COUNTIF(G64:DL64,"&lt;&gt;" &amp; "")&gt;0</formula>
    </cfRule>
    <cfRule type="expression" dxfId="3880" priority="86">
      <formula>AND(COUNTIF(G64:DL64,"&lt;&gt;" &amp; "")&gt;0,NOT(ISBLANK(E64)))</formula>
    </cfRule>
  </conditionalFormatting>
  <conditionalFormatting sqref="E65">
    <cfRule type="expression" dxfId="3879" priority="87">
      <formula>COUNTIF(G65:DL65,"&lt;&gt;" &amp; "")&gt;0</formula>
    </cfRule>
    <cfRule type="expression" dxfId="3878" priority="88">
      <formula>AND(COUNTIF(G65:DL65,"&lt;&gt;" &amp; "")&gt;0,NOT(ISBLANK(E65)))</formula>
    </cfRule>
  </conditionalFormatting>
  <conditionalFormatting sqref="E66">
    <cfRule type="expression" dxfId="3877" priority="89">
      <formula>COUNTIF(G66:DL66,"&lt;&gt;" &amp; "")&gt;0</formula>
    </cfRule>
    <cfRule type="expression" dxfId="3876" priority="90">
      <formula>AND(COUNTIF(G66:DL66,"&lt;&gt;" &amp; "")&gt;0,NOT(ISBLANK(E66)))</formula>
    </cfRule>
  </conditionalFormatting>
  <conditionalFormatting sqref="E67">
    <cfRule type="expression" dxfId="3875" priority="91">
      <formula>COUNTIF(G67:DL67,"&lt;&gt;" &amp; "")&gt;0</formula>
    </cfRule>
    <cfRule type="expression" dxfId="3874" priority="92">
      <formula>AND(COUNTIF(G67:DL67,"&lt;&gt;" &amp; "")&gt;0,NOT(ISBLANK(E67)))</formula>
    </cfRule>
  </conditionalFormatting>
  <conditionalFormatting sqref="E68">
    <cfRule type="expression" dxfId="3873" priority="93">
      <formula>COUNTIF(G68:DL68,"&lt;&gt;" &amp; "")&gt;0</formula>
    </cfRule>
    <cfRule type="expression" dxfId="3872" priority="94">
      <formula>AND(COUNTIF(G68:DL68,"&lt;&gt;" &amp; "")&gt;0,NOT(ISBLANK(E68)))</formula>
    </cfRule>
  </conditionalFormatting>
  <conditionalFormatting sqref="E69">
    <cfRule type="expression" dxfId="3871" priority="95">
      <formula>COUNTIF(G69:DL69,"&lt;&gt;" &amp; "")&gt;0</formula>
    </cfRule>
    <cfRule type="expression" dxfId="3870" priority="96">
      <formula>AND(COUNTIF(G69:DL69,"&lt;&gt;" &amp; "")&gt;0,NOT(ISBLANK(E69)))</formula>
    </cfRule>
  </conditionalFormatting>
  <conditionalFormatting sqref="E70">
    <cfRule type="expression" dxfId="3869" priority="97">
      <formula>COUNTIF(G70:DL70,"&lt;&gt;" &amp; "")&gt;0</formula>
    </cfRule>
    <cfRule type="expression" dxfId="3868" priority="98">
      <formula>AND(COUNTIF(G70:DL70,"&lt;&gt;" &amp; "")&gt;0,NOT(ISBLANK(E70)))</formula>
    </cfRule>
  </conditionalFormatting>
  <conditionalFormatting sqref="E71">
    <cfRule type="expression" dxfId="3867" priority="99">
      <formula>COUNTIF(G71:DL71,"&lt;&gt;" &amp; "")&gt;0</formula>
    </cfRule>
    <cfRule type="expression" dxfId="3866" priority="100">
      <formula>AND(COUNTIF(G71:DL71,"&lt;&gt;" &amp; "")&gt;0,NOT(ISBLANK(E71)))</formula>
    </cfRule>
  </conditionalFormatting>
  <conditionalFormatting sqref="E74">
    <cfRule type="expression" dxfId="3865" priority="101">
      <formula>COUNTIF(G74:DL74,"&lt;&gt;" &amp; "")&gt;0</formula>
    </cfRule>
    <cfRule type="expression" dxfId="3864" priority="102">
      <formula>AND(COUNTIF(G74:DL74,"&lt;&gt;" &amp; "")&gt;0,NOT(ISBLANK(E74)))</formula>
    </cfRule>
  </conditionalFormatting>
  <conditionalFormatting sqref="E75">
    <cfRule type="expression" dxfId="3863" priority="103">
      <formula>COUNTIF(G75:DL75,"&lt;&gt;" &amp; "")&gt;0</formula>
    </cfRule>
    <cfRule type="expression" dxfId="3862" priority="104">
      <formula>AND(COUNTIF(G75:DL75,"&lt;&gt;" &amp; "")&gt;0,NOT(ISBLANK(E75)))</formula>
    </cfRule>
  </conditionalFormatting>
  <conditionalFormatting sqref="E76">
    <cfRule type="expression" dxfId="3861" priority="105">
      <formula>COUNTIF(G76:DL76,"&lt;&gt;" &amp; "")&gt;0</formula>
    </cfRule>
    <cfRule type="expression" dxfId="3860" priority="106">
      <formula>AND(COUNTIF(G76:DL76,"&lt;&gt;" &amp; "")&gt;0,NOT(ISBLANK(E76)))</formula>
    </cfRule>
  </conditionalFormatting>
  <conditionalFormatting sqref="E77">
    <cfRule type="expression" dxfId="3859" priority="107">
      <formula>COUNTIF(G77:DL77,"&lt;&gt;" &amp; "")&gt;0</formula>
    </cfRule>
    <cfRule type="expression" dxfId="3858" priority="108">
      <formula>AND(COUNTIF(G77:DL77,"&lt;&gt;" &amp; "")&gt;0,NOT(ISBLANK(E77)))</formula>
    </cfRule>
  </conditionalFormatting>
  <conditionalFormatting sqref="E78">
    <cfRule type="expression" dxfId="3857" priority="109">
      <formula>COUNTIF(G78:DL78,"&lt;&gt;" &amp; "")&gt;0</formula>
    </cfRule>
    <cfRule type="expression" dxfId="3856" priority="110">
      <formula>AND(COUNTIF(G78:DL78,"&lt;&gt;" &amp; "")&gt;0,NOT(ISBLANK(E78)))</formula>
    </cfRule>
  </conditionalFormatting>
  <conditionalFormatting sqref="E79">
    <cfRule type="expression" dxfId="3855" priority="111">
      <formula>COUNTIF(G79:DL79,"&lt;&gt;" &amp; "")&gt;0</formula>
    </cfRule>
    <cfRule type="expression" dxfId="3854" priority="112">
      <formula>AND(COUNTIF(G79:DL79,"&lt;&gt;" &amp; "")&gt;0,NOT(ISBLANK(E79)))</formula>
    </cfRule>
  </conditionalFormatting>
  <conditionalFormatting sqref="E80">
    <cfRule type="expression" dxfId="3853" priority="113">
      <formula>COUNTIF(G80:DL80,"&lt;&gt;" &amp; "")&gt;0</formula>
    </cfRule>
    <cfRule type="expression" dxfId="3852" priority="114">
      <formula>AND(COUNTIF(G80:DL80,"&lt;&gt;" &amp; "")&gt;0,NOT(ISBLANK(E80)))</formula>
    </cfRule>
  </conditionalFormatting>
  <conditionalFormatting sqref="E81">
    <cfRule type="expression" dxfId="3851" priority="115">
      <formula>COUNTIF(G81:DL81,"&lt;&gt;" &amp; "")&gt;0</formula>
    </cfRule>
    <cfRule type="expression" dxfId="3850" priority="116">
      <formula>AND(COUNTIF(G81:DL81,"&lt;&gt;" &amp; "")&gt;0,NOT(ISBLANK(E81)))</formula>
    </cfRule>
  </conditionalFormatting>
  <conditionalFormatting sqref="E82">
    <cfRule type="expression" dxfId="3849" priority="117">
      <formula>COUNTIF(G82:DL82,"&lt;&gt;" &amp; "")&gt;0</formula>
    </cfRule>
    <cfRule type="expression" dxfId="3848" priority="118">
      <formula>AND(COUNTIF(G82:DL82,"&lt;&gt;" &amp; "")&gt;0,NOT(ISBLANK(E82)))</formula>
    </cfRule>
  </conditionalFormatting>
  <conditionalFormatting sqref="E83">
    <cfRule type="expression" dxfId="3847" priority="119">
      <formula>COUNTIF(G83:DL83,"&lt;&gt;" &amp; "")&gt;0</formula>
    </cfRule>
    <cfRule type="expression" dxfId="3846" priority="120">
      <formula>AND(COUNTIF(G83:DL83,"&lt;&gt;" &amp; "")&gt;0,NOT(ISBLANK(E83)))</formula>
    </cfRule>
  </conditionalFormatting>
  <conditionalFormatting sqref="E86">
    <cfRule type="expression" dxfId="3845" priority="121">
      <formula>COUNTIF(G86:DL86,"&lt;&gt;" &amp; "")&gt;0</formula>
    </cfRule>
    <cfRule type="expression" dxfId="3844" priority="122">
      <formula>AND(COUNTIF(G86:DL86,"&lt;&gt;" &amp; "")&gt;0,NOT(ISBLANK(E86)))</formula>
    </cfRule>
  </conditionalFormatting>
  <conditionalFormatting sqref="E87">
    <cfRule type="expression" dxfId="3843" priority="123">
      <formula>COUNTIF(G87:DL87,"&lt;&gt;" &amp; "")&gt;0</formula>
    </cfRule>
    <cfRule type="expression" dxfId="3842" priority="124">
      <formula>AND(COUNTIF(G87:DL87,"&lt;&gt;" &amp; "")&gt;0,NOT(ISBLANK(E87)))</formula>
    </cfRule>
  </conditionalFormatting>
  <conditionalFormatting sqref="E88">
    <cfRule type="expression" dxfId="3841" priority="125">
      <formula>COUNTIF(G88:DL88,"&lt;&gt;" &amp; "")&gt;0</formula>
    </cfRule>
    <cfRule type="expression" dxfId="3840" priority="126">
      <formula>AND(COUNTIF(G88:DL88,"&lt;&gt;" &amp; "")&gt;0,NOT(ISBLANK(E88)))</formula>
    </cfRule>
  </conditionalFormatting>
  <conditionalFormatting sqref="E89">
    <cfRule type="expression" dxfId="3839" priority="127">
      <formula>COUNTIF(G89:DL89,"&lt;&gt;" &amp; "")&gt;0</formula>
    </cfRule>
    <cfRule type="expression" dxfId="3838" priority="128">
      <formula>AND(COUNTIF(G89:DL89,"&lt;&gt;" &amp; "")&gt;0,NOT(ISBLANK(E89)))</formula>
    </cfRule>
  </conditionalFormatting>
  <conditionalFormatting sqref="E90">
    <cfRule type="expression" dxfId="3837" priority="129">
      <formula>COUNTIF(G90:DL90,"&lt;&gt;" &amp; "")&gt;0</formula>
    </cfRule>
    <cfRule type="expression" dxfId="3836" priority="130">
      <formula>AND(COUNTIF(G90:DL90,"&lt;&gt;" &amp; "")&gt;0,NOT(ISBLANK(E90)))</formula>
    </cfRule>
  </conditionalFormatting>
  <conditionalFormatting sqref="E91">
    <cfRule type="expression" dxfId="3835" priority="131">
      <formula>COUNTIF(G91:DL91,"&lt;&gt;" &amp; "")&gt;0</formula>
    </cfRule>
    <cfRule type="expression" dxfId="3834" priority="132">
      <formula>AND(COUNTIF(G91:DL91,"&lt;&gt;" &amp; "")&gt;0,NOT(ISBLANK(E91)))</formula>
    </cfRule>
  </conditionalFormatting>
  <conditionalFormatting sqref="E92">
    <cfRule type="expression" dxfId="3833" priority="133">
      <formula>COUNTIF(G92:DL92,"&lt;&gt;" &amp; "")&gt;0</formula>
    </cfRule>
    <cfRule type="expression" dxfId="3832" priority="134">
      <formula>AND(COUNTIF(G92:DL92,"&lt;&gt;" &amp; "")&gt;0,NOT(ISBLANK(E92)))</formula>
    </cfRule>
  </conditionalFormatting>
  <conditionalFormatting sqref="E93">
    <cfRule type="expression" dxfId="3831" priority="135">
      <formula>COUNTIF(G93:DL93,"&lt;&gt;" &amp; "")&gt;0</formula>
    </cfRule>
    <cfRule type="expression" dxfId="3830" priority="136">
      <formula>AND(COUNTIF(G93:DL93,"&lt;&gt;" &amp; "")&gt;0,NOT(ISBLANK(E93)))</formula>
    </cfRule>
  </conditionalFormatting>
  <conditionalFormatting sqref="E94">
    <cfRule type="expression" dxfId="3829" priority="137">
      <formula>COUNTIF(G94:DL94,"&lt;&gt;" &amp; "")&gt;0</formula>
    </cfRule>
    <cfRule type="expression" dxfId="3828" priority="138">
      <formula>AND(COUNTIF(G94:DL94,"&lt;&gt;" &amp; "")&gt;0,NOT(ISBLANK(E94)))</formula>
    </cfRule>
  </conditionalFormatting>
  <conditionalFormatting sqref="E95">
    <cfRule type="expression" dxfId="3827" priority="139">
      <formula>COUNTIF(G95:DL95,"&lt;&gt;" &amp; "")&gt;0</formula>
    </cfRule>
    <cfRule type="expression" dxfId="3826" priority="140">
      <formula>AND(COUNTIF(G95:DL95,"&lt;&gt;" &amp; "")&gt;0,NOT(ISBLANK(E95)))</formula>
    </cfRule>
  </conditionalFormatting>
  <conditionalFormatting sqref="E98">
    <cfRule type="expression" dxfId="3825" priority="141">
      <formula>COUNTIF(G98:DL98,"&lt;&gt;" &amp; "")&gt;0</formula>
    </cfRule>
    <cfRule type="expression" dxfId="3824" priority="142">
      <formula>AND(COUNTIF(G98:DL98,"&lt;&gt;" &amp; "")&gt;0,NOT(ISBLANK(E98)))</formula>
    </cfRule>
  </conditionalFormatting>
  <conditionalFormatting sqref="E99">
    <cfRule type="expression" dxfId="3823" priority="143">
      <formula>COUNTIF(G99:DL99,"&lt;&gt;" &amp; "")&gt;0</formula>
    </cfRule>
    <cfRule type="expression" dxfId="3822" priority="144">
      <formula>AND(COUNTIF(G99:DL99,"&lt;&gt;" &amp; "")&gt;0,NOT(ISBLANK(E99)))</formula>
    </cfRule>
  </conditionalFormatting>
  <dataValidations count="2">
    <dataValidation type="list" allowBlank="1" showInputMessage="1" showErrorMessage="1" sqref="C2:C11" xr:uid="{00000000-0002-0000-0100-000000000000}">
      <formula1>"Number"</formula1>
    </dataValidation>
    <dataValidation type="list" allowBlank="1" showInputMessage="1" showErrorMessage="1" sqref="C122:C131 C110:C119 C98:C107 C86:C95 C74:C83 C62:C71 C50:C59 C38:C47 C26:C35 C14:C23" xr:uid="{00000000-0002-0000-0100-00000A000000}">
      <formula1>"proportion"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08080"/>
  </sheetPr>
  <dimension ref="A1:DL47"/>
  <sheetViews>
    <sheetView workbookViewId="0"/>
  </sheetViews>
  <sheetFormatPr defaultRowHeight="15" x14ac:dyDescent="0.25"/>
  <cols>
    <col min="1" max="1" width="46.85546875" customWidth="1"/>
    <col min="2" max="2" width="12.7109375" customWidth="1"/>
    <col min="3" max="3" width="25.85546875" customWidth="1"/>
    <col min="4" max="4" width="13.85546875" customWidth="1"/>
    <col min="5" max="5" width="10.5703125" customWidth="1"/>
    <col min="6" max="116" width="9.42578125" customWidth="1"/>
  </cols>
  <sheetData>
    <row r="1" spans="1:116" x14ac:dyDescent="0.25">
      <c r="A1" s="1" t="s">
        <v>40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spans="1:116" x14ac:dyDescent="0.25">
      <c r="A2" s="1" t="str">
        <f>'Population Definitions'!$A$2</f>
        <v>0-4M</v>
      </c>
      <c r="C2" t="s">
        <v>26</v>
      </c>
      <c r="D2" s="3"/>
      <c r="E2" s="3">
        <v>85207039.999999985</v>
      </c>
      <c r="F2" s="3">
        <v>85577973.500000015</v>
      </c>
      <c r="G2" s="3">
        <v>83315202.500000045</v>
      </c>
      <c r="H2" s="3">
        <v>80357392.999999985</v>
      </c>
      <c r="I2" s="3">
        <v>77099692.499999985</v>
      </c>
      <c r="J2" s="3">
        <v>73020292.499999985</v>
      </c>
      <c r="K2" s="3">
        <v>69627623.499999985</v>
      </c>
      <c r="L2" s="3">
        <v>67590255.500000015</v>
      </c>
      <c r="M2" s="3">
        <v>65831832.999999993</v>
      </c>
      <c r="N2" s="3">
        <v>64261282.999999978</v>
      </c>
      <c r="O2" s="3">
        <v>63202239.499999993</v>
      </c>
      <c r="P2" s="3">
        <v>62487800.999999993</v>
      </c>
      <c r="Q2" s="3">
        <v>61863629.500000007</v>
      </c>
      <c r="R2" s="3">
        <v>61461389.999999993</v>
      </c>
      <c r="S2" s="3">
        <v>61300065.499999993</v>
      </c>
      <c r="T2" s="3">
        <v>61106925</v>
      </c>
      <c r="U2" s="3">
        <v>61086603</v>
      </c>
      <c r="V2" s="3">
        <v>61592612.500000007</v>
      </c>
      <c r="W2" s="3">
        <v>62448913.000000007</v>
      </c>
      <c r="X2" s="3">
        <v>63470648.500000007</v>
      </c>
      <c r="Y2" s="3">
        <v>64383695</v>
      </c>
      <c r="Z2" s="3">
        <v>65078555.499999993</v>
      </c>
      <c r="AA2" s="3">
        <v>65925226.000000007</v>
      </c>
      <c r="AB2" s="3">
        <v>66634792.000000007</v>
      </c>
      <c r="AC2" s="3">
        <v>66957228</v>
      </c>
      <c r="AD2" s="3">
        <v>67004253.499999993</v>
      </c>
      <c r="AE2" s="3">
        <v>66975962.499999963</v>
      </c>
      <c r="AF2" s="3">
        <v>66785621</v>
      </c>
      <c r="AG2" s="3">
        <v>65672979.999999993</v>
      </c>
      <c r="AH2" s="3">
        <v>63658003.999999993</v>
      </c>
      <c r="AI2" s="3">
        <v>60976664.999999993</v>
      </c>
      <c r="AJ2" s="3">
        <v>57428917</v>
      </c>
      <c r="AK2" s="3">
        <v>53273212.499999978</v>
      </c>
      <c r="AL2" s="3">
        <v>49830353.000000007</v>
      </c>
      <c r="AM2" s="3">
        <v>47363213.000000007</v>
      </c>
      <c r="AN2" s="3">
        <v>45710833.000000007</v>
      </c>
      <c r="AO2" s="3">
        <v>44989058.500000022</v>
      </c>
      <c r="AP2" s="3">
        <v>44613810.5</v>
      </c>
      <c r="AQ2" s="3">
        <v>44255865.999999993</v>
      </c>
      <c r="AR2" s="3">
        <v>43912586</v>
      </c>
      <c r="AS2" s="3">
        <v>43598120.499999993</v>
      </c>
      <c r="AT2" s="3">
        <v>43324708.5</v>
      </c>
      <c r="AU2" s="3">
        <v>43094868.000000022</v>
      </c>
      <c r="AV2" s="3">
        <v>42911303.499999993</v>
      </c>
      <c r="AW2" s="3">
        <v>42758185.499999993</v>
      </c>
      <c r="AX2" s="3">
        <v>42645014.999999993</v>
      </c>
      <c r="AY2" s="3">
        <v>42583273.000000007</v>
      </c>
      <c r="AZ2" s="3">
        <v>42572632.999999993</v>
      </c>
      <c r="BA2" s="3">
        <v>42626524.999999993</v>
      </c>
      <c r="BB2" s="3">
        <v>42735810.000000007</v>
      </c>
      <c r="BC2" s="3">
        <v>42869174.499999993</v>
      </c>
      <c r="BD2" s="3">
        <v>43003357.5</v>
      </c>
      <c r="BE2" s="3">
        <v>43119189.500000007</v>
      </c>
      <c r="BF2" s="3">
        <v>43173816.999999993</v>
      </c>
      <c r="BG2" s="3">
        <v>43170614.5</v>
      </c>
      <c r="BH2" s="3">
        <v>43100581.000000007</v>
      </c>
      <c r="BI2" s="3">
        <v>42933869.000000007</v>
      </c>
      <c r="BJ2" s="3">
        <v>42665614.999999993</v>
      </c>
      <c r="BK2" s="3">
        <v>42290593.499999993</v>
      </c>
      <c r="BL2" s="3">
        <v>41791259.500000007</v>
      </c>
      <c r="BM2" s="3">
        <v>41177151</v>
      </c>
      <c r="BN2" s="3">
        <v>40472192.999999993</v>
      </c>
      <c r="BO2" s="3">
        <v>39690082</v>
      </c>
      <c r="BP2" s="3">
        <v>38873989.499999993</v>
      </c>
      <c r="BQ2" s="3">
        <v>38048194.499999993</v>
      </c>
      <c r="BR2" s="3">
        <v>37225528.500000007</v>
      </c>
      <c r="BS2" s="3">
        <v>36433732.500000007</v>
      </c>
      <c r="BT2" s="3">
        <v>35690672</v>
      </c>
      <c r="BU2" s="3">
        <v>35008605.500000007</v>
      </c>
      <c r="BV2" s="3">
        <v>34403326.5</v>
      </c>
      <c r="BW2" s="3">
        <v>33889847.500000007</v>
      </c>
      <c r="BX2" s="3">
        <v>33486245.5</v>
      </c>
      <c r="BY2" s="3">
        <v>33179742.500000011</v>
      </c>
      <c r="BZ2" s="3">
        <v>32944993</v>
      </c>
      <c r="CA2" s="3">
        <v>32776302</v>
      </c>
      <c r="CB2" s="3">
        <v>32661398.000000011</v>
      </c>
      <c r="CC2" s="3">
        <v>32571791.5</v>
      </c>
      <c r="CD2" s="3">
        <v>32502490.5</v>
      </c>
      <c r="CE2" s="3">
        <v>32443428</v>
      </c>
      <c r="CF2" s="3">
        <v>32391962.499999989</v>
      </c>
      <c r="CG2" s="3">
        <v>32355034.5</v>
      </c>
      <c r="CH2" s="3">
        <v>32319411</v>
      </c>
      <c r="CI2" s="3">
        <v>32281510.000000011</v>
      </c>
      <c r="CJ2" s="3">
        <v>32237549.999999989</v>
      </c>
      <c r="CK2" s="3">
        <v>32178147.500000011</v>
      </c>
      <c r="CL2" s="3">
        <v>32088742</v>
      </c>
      <c r="CM2" s="3">
        <v>31954157</v>
      </c>
      <c r="CN2" s="3">
        <v>31771101.999999989</v>
      </c>
      <c r="CO2" s="3">
        <v>31548867.5</v>
      </c>
      <c r="CP2" s="3">
        <v>31287392.5</v>
      </c>
      <c r="CQ2" s="3">
        <v>30983749.999999989</v>
      </c>
      <c r="CR2" s="3">
        <v>30656666.999999989</v>
      </c>
      <c r="CS2" s="3">
        <v>30309279</v>
      </c>
      <c r="CT2" s="3">
        <v>29930931.5</v>
      </c>
      <c r="CU2" s="3">
        <v>29528654.5</v>
      </c>
      <c r="CV2" s="3">
        <v>29117371.500000011</v>
      </c>
      <c r="CW2" s="3">
        <v>28702189.5</v>
      </c>
      <c r="CX2" s="3">
        <v>28281285</v>
      </c>
      <c r="CY2" s="3">
        <v>27870647</v>
      </c>
      <c r="CZ2" s="3">
        <v>27477343</v>
      </c>
      <c r="DA2" s="3">
        <v>27104466.5</v>
      </c>
      <c r="DB2" s="3">
        <v>26753405.5</v>
      </c>
      <c r="DC2" s="3">
        <v>26436742.5</v>
      </c>
      <c r="DD2" s="3">
        <v>26158576.5</v>
      </c>
      <c r="DE2" s="3">
        <v>25913836</v>
      </c>
      <c r="DF2" s="3">
        <v>25705468.500000011</v>
      </c>
      <c r="DG2" s="3">
        <v>25533055</v>
      </c>
      <c r="DH2" s="3">
        <v>25385801.5</v>
      </c>
      <c r="DI2" s="3">
        <v>25257745</v>
      </c>
      <c r="DJ2" s="3">
        <v>25150359</v>
      </c>
    </row>
    <row r="3" spans="1:116" x14ac:dyDescent="0.25">
      <c r="A3" s="1" t="str">
        <f>'Population Definitions'!$A$3</f>
        <v>0-4F</v>
      </c>
      <c r="C3" t="s">
        <v>26</v>
      </c>
      <c r="D3" s="3"/>
      <c r="E3" s="3">
        <v>78296340.499999985</v>
      </c>
      <c r="F3" s="3">
        <v>78287719.000000015</v>
      </c>
      <c r="G3" s="3">
        <v>75895707.499999985</v>
      </c>
      <c r="H3" s="3">
        <v>72888213.999999985</v>
      </c>
      <c r="I3" s="3">
        <v>69640096.99999997</v>
      </c>
      <c r="J3" s="3">
        <v>65687957.999999993</v>
      </c>
      <c r="K3" s="3">
        <v>62390851.999999993</v>
      </c>
      <c r="L3" s="3">
        <v>60349099.5</v>
      </c>
      <c r="M3" s="3">
        <v>58592851.5</v>
      </c>
      <c r="N3" s="3">
        <v>57037496</v>
      </c>
      <c r="O3" s="3">
        <v>55958678</v>
      </c>
      <c r="P3" s="3">
        <v>55208440.999999993</v>
      </c>
      <c r="Q3" s="3">
        <v>54559485.000000007</v>
      </c>
      <c r="R3" s="3">
        <v>54119888.5</v>
      </c>
      <c r="S3" s="3">
        <v>53905560.000000007</v>
      </c>
      <c r="T3" s="3">
        <v>53673909.5</v>
      </c>
      <c r="U3" s="3">
        <v>53601225.499999993</v>
      </c>
      <c r="V3" s="3">
        <v>53993693.999999978</v>
      </c>
      <c r="W3" s="3">
        <v>54698172.000000007</v>
      </c>
      <c r="X3" s="3">
        <v>55563450</v>
      </c>
      <c r="Y3" s="3">
        <v>56360108.500000007</v>
      </c>
      <c r="Z3" s="3">
        <v>56989409.5</v>
      </c>
      <c r="AA3" s="3">
        <v>57772245</v>
      </c>
      <c r="AB3" s="3">
        <v>58463499</v>
      </c>
      <c r="AC3" s="3">
        <v>58850852.499999993</v>
      </c>
      <c r="AD3" s="3">
        <v>59025379.499999978</v>
      </c>
      <c r="AE3" s="3">
        <v>59153683.000000007</v>
      </c>
      <c r="AF3" s="3">
        <v>59156542.500000007</v>
      </c>
      <c r="AG3" s="3">
        <v>58357125.499999978</v>
      </c>
      <c r="AH3" s="3">
        <v>56761576.000000007</v>
      </c>
      <c r="AI3" s="3">
        <v>54568105.500000007</v>
      </c>
      <c r="AJ3" s="3">
        <v>51592230.000000007</v>
      </c>
      <c r="AK3" s="3">
        <v>48066518.000000007</v>
      </c>
      <c r="AL3" s="3">
        <v>45155611.000000007</v>
      </c>
      <c r="AM3" s="3">
        <v>43093936.5</v>
      </c>
      <c r="AN3" s="3">
        <v>41748469.499999993</v>
      </c>
      <c r="AO3" s="3">
        <v>41226684</v>
      </c>
      <c r="AP3" s="3">
        <v>41011995</v>
      </c>
      <c r="AQ3" s="3">
        <v>40809124.500000007</v>
      </c>
      <c r="AR3" s="3">
        <v>40612818.500000007</v>
      </c>
      <c r="AS3" s="3">
        <v>40433210</v>
      </c>
      <c r="AT3" s="3">
        <v>40280828</v>
      </c>
      <c r="AU3" s="3">
        <v>40156308.000000007</v>
      </c>
      <c r="AV3" s="3">
        <v>40060366</v>
      </c>
      <c r="AW3" s="3">
        <v>39980089.500000007</v>
      </c>
      <c r="AX3" s="3">
        <v>39926559.000000007</v>
      </c>
      <c r="AY3" s="3">
        <v>39911331.499999993</v>
      </c>
      <c r="AZ3" s="3">
        <v>39936624.000000007</v>
      </c>
      <c r="BA3" s="3">
        <v>40017395.5</v>
      </c>
      <c r="BB3" s="3">
        <v>40145372.500000007</v>
      </c>
      <c r="BC3" s="3">
        <v>40292162.499999993</v>
      </c>
      <c r="BD3" s="3">
        <v>40436896</v>
      </c>
      <c r="BE3" s="3">
        <v>40561373.500000007</v>
      </c>
      <c r="BF3" s="3">
        <v>40625706</v>
      </c>
      <c r="BG3" s="3">
        <v>40633683</v>
      </c>
      <c r="BH3" s="3">
        <v>40576705.000000007</v>
      </c>
      <c r="BI3" s="3">
        <v>40426059.000000007</v>
      </c>
      <c r="BJ3" s="3">
        <v>40178295.500000007</v>
      </c>
      <c r="BK3" s="3">
        <v>39829219.000000007</v>
      </c>
      <c r="BL3" s="3">
        <v>39361590.5</v>
      </c>
      <c r="BM3" s="3">
        <v>38784979</v>
      </c>
      <c r="BN3" s="3">
        <v>38123132.000000022</v>
      </c>
      <c r="BO3" s="3">
        <v>37388134.499999993</v>
      </c>
      <c r="BP3" s="3">
        <v>36619785.500000007</v>
      </c>
      <c r="BQ3" s="3">
        <v>35842399.5</v>
      </c>
      <c r="BR3" s="3">
        <v>35068381.999999993</v>
      </c>
      <c r="BS3" s="3">
        <v>34322979.000000007</v>
      </c>
      <c r="BT3" s="3">
        <v>33622830.5</v>
      </c>
      <c r="BU3" s="3">
        <v>32980158.5</v>
      </c>
      <c r="BV3" s="3">
        <v>32409260.5</v>
      </c>
      <c r="BW3" s="3">
        <v>31924043.5</v>
      </c>
      <c r="BX3" s="3">
        <v>31542260.999999989</v>
      </c>
      <c r="BY3" s="3">
        <v>31252431</v>
      </c>
      <c r="BZ3" s="3">
        <v>31030449.5</v>
      </c>
      <c r="CA3" s="3">
        <v>30870747.000000011</v>
      </c>
      <c r="CB3" s="3">
        <v>30761622</v>
      </c>
      <c r="CC3" s="3">
        <v>30676462.5</v>
      </c>
      <c r="CD3" s="3">
        <v>30610706.5</v>
      </c>
      <c r="CE3" s="3">
        <v>30554747</v>
      </c>
      <c r="CF3" s="3">
        <v>30506155.5</v>
      </c>
      <c r="CG3" s="3">
        <v>30471296.999999989</v>
      </c>
      <c r="CH3" s="3">
        <v>30437138.5</v>
      </c>
      <c r="CI3" s="3">
        <v>30400202.999999989</v>
      </c>
      <c r="CJ3" s="3">
        <v>30357575.999999989</v>
      </c>
      <c r="CK3" s="3">
        <v>30300437</v>
      </c>
      <c r="CL3" s="3">
        <v>30215020.5</v>
      </c>
      <c r="CM3" s="3">
        <v>30087417</v>
      </c>
      <c r="CN3" s="3">
        <v>29914212</v>
      </c>
      <c r="CO3" s="3">
        <v>29703695.499999989</v>
      </c>
      <c r="CP3" s="3">
        <v>29456136.000000011</v>
      </c>
      <c r="CQ3" s="3">
        <v>29169022</v>
      </c>
      <c r="CR3" s="3">
        <v>28859941.5</v>
      </c>
      <c r="CS3" s="3">
        <v>28531817.000000011</v>
      </c>
      <c r="CT3" s="3">
        <v>28174510</v>
      </c>
      <c r="CU3" s="3">
        <v>27794874.5</v>
      </c>
      <c r="CV3" s="3">
        <v>27406815.500000011</v>
      </c>
      <c r="CW3" s="3">
        <v>27014821</v>
      </c>
      <c r="CX3" s="3">
        <v>26617375</v>
      </c>
      <c r="CY3" s="3">
        <v>26229371.999999989</v>
      </c>
      <c r="CZ3" s="3">
        <v>25857524.499999989</v>
      </c>
      <c r="DA3" s="3">
        <v>25505098</v>
      </c>
      <c r="DB3" s="3">
        <v>25173494</v>
      </c>
      <c r="DC3" s="3">
        <v>24874576</v>
      </c>
      <c r="DD3" s="3">
        <v>24612456.499999989</v>
      </c>
      <c r="DE3" s="3">
        <v>24382037.5</v>
      </c>
      <c r="DF3" s="3">
        <v>24185635</v>
      </c>
      <c r="DG3" s="3">
        <v>24022752</v>
      </c>
      <c r="DH3" s="3">
        <v>23883650.5</v>
      </c>
      <c r="DI3" s="3">
        <v>23762645.500000011</v>
      </c>
      <c r="DJ3" s="3">
        <v>23660837</v>
      </c>
    </row>
    <row r="4" spans="1:116" x14ac:dyDescent="0.25">
      <c r="A4" s="1" t="str">
        <f>'Population Definitions'!$A$4</f>
        <v>5-14M</v>
      </c>
      <c r="C4" t="s">
        <v>26</v>
      </c>
      <c r="D4" s="3"/>
      <c r="E4" s="3">
        <v>141457431.5</v>
      </c>
      <c r="F4" s="3">
        <v>143362073.50000009</v>
      </c>
      <c r="G4" s="3">
        <v>146731067</v>
      </c>
      <c r="H4" s="3">
        <v>150560385.5</v>
      </c>
      <c r="I4" s="3">
        <v>153997256.5</v>
      </c>
      <c r="J4" s="3">
        <v>157432698.5</v>
      </c>
      <c r="K4" s="3">
        <v>159423674.5</v>
      </c>
      <c r="L4" s="3">
        <v>159046298.5</v>
      </c>
      <c r="M4" s="3">
        <v>158244512.5</v>
      </c>
      <c r="N4" s="3">
        <v>157406429.49999991</v>
      </c>
      <c r="O4" s="3">
        <v>155672044.49999991</v>
      </c>
      <c r="P4" s="3">
        <v>152824409</v>
      </c>
      <c r="Q4" s="3">
        <v>148750351.49999991</v>
      </c>
      <c r="R4" s="3">
        <v>144281781.99999991</v>
      </c>
      <c r="S4" s="3">
        <v>139684162</v>
      </c>
      <c r="T4" s="3">
        <v>134739539.5</v>
      </c>
      <c r="U4" s="3">
        <v>130784432.5</v>
      </c>
      <c r="V4" s="3">
        <v>128188130</v>
      </c>
      <c r="W4" s="3">
        <v>126081656.5</v>
      </c>
      <c r="X4" s="3">
        <v>124418030</v>
      </c>
      <c r="Y4" s="3">
        <v>123257267.5</v>
      </c>
      <c r="Z4" s="3">
        <v>122632035.5</v>
      </c>
      <c r="AA4" s="3">
        <v>122581235</v>
      </c>
      <c r="AB4" s="3">
        <v>123065980.5</v>
      </c>
      <c r="AC4" s="3">
        <v>123943513.5</v>
      </c>
      <c r="AD4" s="3">
        <v>124720704.5</v>
      </c>
      <c r="AE4" s="3">
        <v>125495867.5</v>
      </c>
      <c r="AF4" s="3">
        <v>126926971.5</v>
      </c>
      <c r="AG4" s="3">
        <v>128535286</v>
      </c>
      <c r="AH4" s="3">
        <v>129916921.5</v>
      </c>
      <c r="AI4" s="3">
        <v>130919459.5</v>
      </c>
      <c r="AJ4" s="3">
        <v>131620975</v>
      </c>
      <c r="AK4" s="3">
        <v>132288777</v>
      </c>
      <c r="AL4" s="3">
        <v>131886293</v>
      </c>
      <c r="AM4" s="3">
        <v>130216367</v>
      </c>
      <c r="AN4" s="3">
        <v>127603890</v>
      </c>
      <c r="AO4" s="3">
        <v>124033439.5</v>
      </c>
      <c r="AP4" s="3">
        <v>119691368</v>
      </c>
      <c r="AQ4" s="3">
        <v>115143926</v>
      </c>
      <c r="AR4" s="3">
        <v>110676199.5</v>
      </c>
      <c r="AS4" s="3">
        <v>106356812.5</v>
      </c>
      <c r="AT4" s="3">
        <v>102101888</v>
      </c>
      <c r="AU4" s="3">
        <v>97588595.49999997</v>
      </c>
      <c r="AV4" s="3">
        <v>93803920.00000003</v>
      </c>
      <c r="AW4" s="3">
        <v>91006683</v>
      </c>
      <c r="AX4" s="3">
        <v>89050710.5</v>
      </c>
      <c r="AY4" s="3">
        <v>88063858.999999985</v>
      </c>
      <c r="AZ4" s="3">
        <v>87465967.000000015</v>
      </c>
      <c r="BA4" s="3">
        <v>86931318</v>
      </c>
      <c r="BB4" s="3">
        <v>86441482.999999985</v>
      </c>
      <c r="BC4" s="3">
        <v>86020086</v>
      </c>
      <c r="BD4" s="3">
        <v>85690855.000000015</v>
      </c>
      <c r="BE4" s="3">
        <v>85455982.000000045</v>
      </c>
      <c r="BF4" s="3">
        <v>85331584.00000003</v>
      </c>
      <c r="BG4" s="3">
        <v>85292825.999999985</v>
      </c>
      <c r="BH4" s="3">
        <v>85317856.500000015</v>
      </c>
      <c r="BI4" s="3">
        <v>85394929.00000003</v>
      </c>
      <c r="BJ4" s="3">
        <v>85504592.5</v>
      </c>
      <c r="BK4" s="3">
        <v>85617367.999999985</v>
      </c>
      <c r="BL4" s="3">
        <v>85727543.500000015</v>
      </c>
      <c r="BM4" s="3">
        <v>85794842.000000015</v>
      </c>
      <c r="BN4" s="3">
        <v>85766205.499999985</v>
      </c>
      <c r="BO4" s="3">
        <v>85617645.50000003</v>
      </c>
      <c r="BP4" s="3">
        <v>85301154.500000015</v>
      </c>
      <c r="BQ4" s="3">
        <v>84802559.499999985</v>
      </c>
      <c r="BR4" s="3">
        <v>84122389.999999985</v>
      </c>
      <c r="BS4" s="3">
        <v>83254715</v>
      </c>
      <c r="BT4" s="3">
        <v>82208331.999999985</v>
      </c>
      <c r="BU4" s="3">
        <v>81021241.5</v>
      </c>
      <c r="BV4" s="3">
        <v>79700227.5</v>
      </c>
      <c r="BW4" s="3">
        <v>78267607</v>
      </c>
      <c r="BX4" s="3">
        <v>76774984.999999985</v>
      </c>
      <c r="BY4" s="3">
        <v>75253880.5</v>
      </c>
      <c r="BZ4" s="3">
        <v>73759660.49999997</v>
      </c>
      <c r="CA4" s="3">
        <v>72332418.000000015</v>
      </c>
      <c r="CB4" s="3">
        <v>70999976</v>
      </c>
      <c r="CC4" s="3">
        <v>69808070.999999985</v>
      </c>
      <c r="CD4" s="3">
        <v>68761787.500000015</v>
      </c>
      <c r="CE4" s="3">
        <v>67848052.999999985</v>
      </c>
      <c r="CF4" s="3">
        <v>67076949.499999993</v>
      </c>
      <c r="CG4" s="3">
        <v>66451219.499999993</v>
      </c>
      <c r="CH4" s="3">
        <v>65960476.000000007</v>
      </c>
      <c r="CI4" s="3">
        <v>65586969.999999993</v>
      </c>
      <c r="CJ4" s="3">
        <v>65295315.499999993</v>
      </c>
      <c r="CK4" s="3">
        <v>65077167</v>
      </c>
      <c r="CL4" s="3">
        <v>64927218.49999997</v>
      </c>
      <c r="CM4" s="3">
        <v>64803819</v>
      </c>
      <c r="CN4" s="3">
        <v>64698380.499999993</v>
      </c>
      <c r="CO4" s="3">
        <v>64597070.500000007</v>
      </c>
      <c r="CP4" s="3">
        <v>64487883.499999993</v>
      </c>
      <c r="CQ4" s="3">
        <v>64363192.500000007</v>
      </c>
      <c r="CR4" s="3">
        <v>64194619.499999993</v>
      </c>
      <c r="CS4" s="3">
        <v>63975271.999999993</v>
      </c>
      <c r="CT4" s="3">
        <v>63710642.499999993</v>
      </c>
      <c r="CU4" s="3">
        <v>63391334</v>
      </c>
      <c r="CV4" s="3">
        <v>62999846.5</v>
      </c>
      <c r="CW4" s="3">
        <v>62539746.5</v>
      </c>
      <c r="CX4" s="3">
        <v>62010898.49999997</v>
      </c>
      <c r="CY4" s="3">
        <v>61411906.5</v>
      </c>
      <c r="CZ4" s="3">
        <v>60749728</v>
      </c>
      <c r="DA4" s="3">
        <v>60036362.500000007</v>
      </c>
      <c r="DB4" s="3">
        <v>59295638.500000007</v>
      </c>
      <c r="DC4" s="3">
        <v>58528872.000000007</v>
      </c>
      <c r="DD4" s="3">
        <v>57741396.500000007</v>
      </c>
      <c r="DE4" s="3">
        <v>56947291.999999978</v>
      </c>
      <c r="DF4" s="3">
        <v>56164577.499999993</v>
      </c>
      <c r="DG4" s="3">
        <v>55399746.499999993</v>
      </c>
      <c r="DH4" s="3">
        <v>54663542.499999993</v>
      </c>
      <c r="DI4" s="3">
        <v>53976045</v>
      </c>
      <c r="DJ4" s="3">
        <v>53339269</v>
      </c>
    </row>
    <row r="5" spans="1:116" x14ac:dyDescent="0.25">
      <c r="A5" s="1" t="str">
        <f>'Population Definitions'!$A$5</f>
        <v>5-14F</v>
      </c>
      <c r="C5" t="s">
        <v>26</v>
      </c>
      <c r="D5" s="3"/>
      <c r="E5" s="3">
        <v>133221062.4999999</v>
      </c>
      <c r="F5" s="3">
        <v>134765290.5</v>
      </c>
      <c r="G5" s="3">
        <v>137623929</v>
      </c>
      <c r="H5" s="3">
        <v>140849056.5</v>
      </c>
      <c r="I5" s="3">
        <v>143632519</v>
      </c>
      <c r="J5" s="3">
        <v>146326080.5</v>
      </c>
      <c r="K5" s="3">
        <v>147640145</v>
      </c>
      <c r="L5" s="3">
        <v>146750330.5</v>
      </c>
      <c r="M5" s="3">
        <v>145453770.99999991</v>
      </c>
      <c r="N5" s="3">
        <v>144126816.5</v>
      </c>
      <c r="O5" s="3">
        <v>141980520.5</v>
      </c>
      <c r="P5" s="3">
        <v>138834721.5</v>
      </c>
      <c r="Q5" s="3">
        <v>134608992</v>
      </c>
      <c r="R5" s="3">
        <v>130074336</v>
      </c>
      <c r="S5" s="3">
        <v>125483762.5</v>
      </c>
      <c r="T5" s="3">
        <v>120626631.5</v>
      </c>
      <c r="U5" s="3">
        <v>116708582</v>
      </c>
      <c r="V5" s="3">
        <v>114062421</v>
      </c>
      <c r="W5" s="3">
        <v>111886764.5</v>
      </c>
      <c r="X5" s="3">
        <v>110135597.5</v>
      </c>
      <c r="Y5" s="3">
        <v>108870189.5</v>
      </c>
      <c r="Z5" s="3">
        <v>108114420</v>
      </c>
      <c r="AA5" s="3">
        <v>107892376.5</v>
      </c>
      <c r="AB5" s="3">
        <v>108171015.5</v>
      </c>
      <c r="AC5" s="3">
        <v>108827417.5</v>
      </c>
      <c r="AD5" s="3">
        <v>109434516</v>
      </c>
      <c r="AE5" s="3">
        <v>110077021</v>
      </c>
      <c r="AF5" s="3">
        <v>111323165.5</v>
      </c>
      <c r="AG5" s="3">
        <v>112760610</v>
      </c>
      <c r="AH5" s="3">
        <v>114043765</v>
      </c>
      <c r="AI5" s="3">
        <v>115045076</v>
      </c>
      <c r="AJ5" s="3">
        <v>115831190</v>
      </c>
      <c r="AK5" s="3">
        <v>116626769.5</v>
      </c>
      <c r="AL5" s="3">
        <v>116521028</v>
      </c>
      <c r="AM5" s="3">
        <v>115335641.5</v>
      </c>
      <c r="AN5" s="3">
        <v>113336769.5</v>
      </c>
      <c r="AO5" s="3">
        <v>110493091</v>
      </c>
      <c r="AP5" s="3">
        <v>106971966.5</v>
      </c>
      <c r="AQ5" s="3">
        <v>103267580</v>
      </c>
      <c r="AR5" s="3">
        <v>99623446.499999985</v>
      </c>
      <c r="AS5" s="3">
        <v>96096396.500000015</v>
      </c>
      <c r="AT5" s="3">
        <v>92609102.49999997</v>
      </c>
      <c r="AU5" s="3">
        <v>88881247.999999985</v>
      </c>
      <c r="AV5" s="3">
        <v>85778579.00000003</v>
      </c>
      <c r="AW5" s="3">
        <v>83529474.5</v>
      </c>
      <c r="AX5" s="3">
        <v>82011546.99999997</v>
      </c>
      <c r="AY5" s="3">
        <v>81342718.00000003</v>
      </c>
      <c r="AZ5" s="3">
        <v>81008024.000000015</v>
      </c>
      <c r="BA5" s="3">
        <v>80713485.999999985</v>
      </c>
      <c r="BB5" s="3">
        <v>80440986.00000003</v>
      </c>
      <c r="BC5" s="3">
        <v>80211704.999999985</v>
      </c>
      <c r="BD5" s="3">
        <v>80047723.500000015</v>
      </c>
      <c r="BE5" s="3">
        <v>79951880.499999985</v>
      </c>
      <c r="BF5" s="3">
        <v>79939870.999999985</v>
      </c>
      <c r="BG5" s="3">
        <v>79990602</v>
      </c>
      <c r="BH5" s="3">
        <v>80086738.499999985</v>
      </c>
      <c r="BI5" s="3">
        <v>80218983.499999985</v>
      </c>
      <c r="BJ5" s="3">
        <v>80371368.499999985</v>
      </c>
      <c r="BK5" s="3">
        <v>80518943.500000015</v>
      </c>
      <c r="BL5" s="3">
        <v>80657276.5</v>
      </c>
      <c r="BM5" s="3">
        <v>80749423</v>
      </c>
      <c r="BN5" s="3">
        <v>80745851</v>
      </c>
      <c r="BO5" s="3">
        <v>80624943</v>
      </c>
      <c r="BP5" s="3">
        <v>80342647.000000015</v>
      </c>
      <c r="BQ5" s="3">
        <v>79885522.5</v>
      </c>
      <c r="BR5" s="3">
        <v>79254550.500000015</v>
      </c>
      <c r="BS5" s="3">
        <v>78444745.49999994</v>
      </c>
      <c r="BT5" s="3">
        <v>77464717</v>
      </c>
      <c r="BU5" s="3">
        <v>76350072.99999997</v>
      </c>
      <c r="BV5" s="3">
        <v>75107907.499999985</v>
      </c>
      <c r="BW5" s="3">
        <v>73760182.999999985</v>
      </c>
      <c r="BX5" s="3">
        <v>72355820.500000015</v>
      </c>
      <c r="BY5" s="3">
        <v>70923500.500000045</v>
      </c>
      <c r="BZ5" s="3">
        <v>69515207.5</v>
      </c>
      <c r="CA5" s="3">
        <v>68169544.5</v>
      </c>
      <c r="CB5" s="3">
        <v>66912806.999999993</v>
      </c>
      <c r="CC5" s="3">
        <v>65787937.499999993</v>
      </c>
      <c r="CD5" s="3">
        <v>64800097.999999993</v>
      </c>
      <c r="CE5" s="3">
        <v>63937422.5</v>
      </c>
      <c r="CF5" s="3">
        <v>63208644.000000007</v>
      </c>
      <c r="CG5" s="3">
        <v>62615977.999999993</v>
      </c>
      <c r="CH5" s="3">
        <v>62150556</v>
      </c>
      <c r="CI5" s="3">
        <v>61796354.500000007</v>
      </c>
      <c r="CJ5" s="3">
        <v>61519686.000000007</v>
      </c>
      <c r="CK5" s="3">
        <v>61312566.999999993</v>
      </c>
      <c r="CL5" s="3">
        <v>61169683.499999993</v>
      </c>
      <c r="CM5" s="3">
        <v>61051427.5</v>
      </c>
      <c r="CN5" s="3">
        <v>60949762</v>
      </c>
      <c r="CO5" s="3">
        <v>60852175.5</v>
      </c>
      <c r="CP5" s="3">
        <v>60747419.499999993</v>
      </c>
      <c r="CQ5" s="3">
        <v>60628097.499999993</v>
      </c>
      <c r="CR5" s="3">
        <v>60467298.999999993</v>
      </c>
      <c r="CS5" s="3">
        <v>60258116.500000007</v>
      </c>
      <c r="CT5" s="3">
        <v>60005928.000000007</v>
      </c>
      <c r="CU5" s="3">
        <v>59702193.500000022</v>
      </c>
      <c r="CV5" s="3">
        <v>59330646.999999993</v>
      </c>
      <c r="CW5" s="3">
        <v>58894961</v>
      </c>
      <c r="CX5" s="3">
        <v>58394664</v>
      </c>
      <c r="CY5" s="3">
        <v>57827890.500000007</v>
      </c>
      <c r="CZ5" s="3">
        <v>57201725</v>
      </c>
      <c r="DA5" s="3">
        <v>56527590.000000007</v>
      </c>
      <c r="DB5" s="3">
        <v>55827546.499999993</v>
      </c>
      <c r="DC5" s="3">
        <v>55102993.500000007</v>
      </c>
      <c r="DD5" s="3">
        <v>54358695.500000007</v>
      </c>
      <c r="DE5" s="3">
        <v>53608198.500000007</v>
      </c>
      <c r="DF5" s="3">
        <v>52868678.5</v>
      </c>
      <c r="DG5" s="3">
        <v>52146025.000000007</v>
      </c>
      <c r="DH5" s="3">
        <v>51450557.499999993</v>
      </c>
      <c r="DI5" s="3">
        <v>50801304.5</v>
      </c>
      <c r="DJ5" s="3">
        <v>50199889.500000007</v>
      </c>
    </row>
    <row r="6" spans="1:116" x14ac:dyDescent="0.25">
      <c r="A6" s="1" t="str">
        <f>'Population Definitions'!$A$6</f>
        <v>15-49M</v>
      </c>
      <c r="C6" t="s">
        <v>26</v>
      </c>
      <c r="D6" s="3"/>
      <c r="E6" s="3">
        <v>420318130.5</v>
      </c>
      <c r="F6" s="3">
        <v>426443160.99999988</v>
      </c>
      <c r="G6" s="3">
        <v>431802288.49999988</v>
      </c>
      <c r="H6" s="3">
        <v>436910176.00000012</v>
      </c>
      <c r="I6" s="3">
        <v>442284727</v>
      </c>
      <c r="J6" s="3">
        <v>448029378.99999988</v>
      </c>
      <c r="K6" s="3">
        <v>453891025.49999988</v>
      </c>
      <c r="L6" s="3">
        <v>459810576.49999988</v>
      </c>
      <c r="M6" s="3">
        <v>464985998.99999988</v>
      </c>
      <c r="N6" s="3">
        <v>469375712.49999982</v>
      </c>
      <c r="O6" s="3">
        <v>473704967.99999988</v>
      </c>
      <c r="P6" s="3">
        <v>478454755.5</v>
      </c>
      <c r="Q6" s="3">
        <v>483509115.00000012</v>
      </c>
      <c r="R6" s="3">
        <v>488276223.99999988</v>
      </c>
      <c r="S6" s="3">
        <v>492937898.5</v>
      </c>
      <c r="T6" s="3">
        <v>497750726.5</v>
      </c>
      <c r="U6" s="3">
        <v>501742834.50000012</v>
      </c>
      <c r="V6" s="3">
        <v>503915327.50000012</v>
      </c>
      <c r="W6" s="3">
        <v>505616876.99999988</v>
      </c>
      <c r="X6" s="3">
        <v>508246902.99999988</v>
      </c>
      <c r="Y6" s="3">
        <v>511374686.99999988</v>
      </c>
      <c r="Z6" s="3">
        <v>514461758.50000012</v>
      </c>
      <c r="AA6" s="3">
        <v>515353094.5</v>
      </c>
      <c r="AB6" s="3">
        <v>512498591.99999988</v>
      </c>
      <c r="AC6" s="3">
        <v>508691033.49999988</v>
      </c>
      <c r="AD6" s="3">
        <v>505578016.5</v>
      </c>
      <c r="AE6" s="3">
        <v>502589517.00000018</v>
      </c>
      <c r="AF6" s="3">
        <v>499700181</v>
      </c>
      <c r="AG6" s="3">
        <v>495993765.50000012</v>
      </c>
      <c r="AH6" s="3">
        <v>491504757.99999988</v>
      </c>
      <c r="AI6" s="3">
        <v>487045585.50000012</v>
      </c>
      <c r="AJ6" s="3">
        <v>482774917</v>
      </c>
      <c r="AK6" s="3">
        <v>479139659.99999988</v>
      </c>
      <c r="AL6" s="3">
        <v>476082471.5</v>
      </c>
      <c r="AM6" s="3">
        <v>473764564.5</v>
      </c>
      <c r="AN6" s="3">
        <v>472465789.49999982</v>
      </c>
      <c r="AO6" s="3">
        <v>471897794</v>
      </c>
      <c r="AP6" s="3">
        <v>472240977.50000018</v>
      </c>
      <c r="AQ6" s="3">
        <v>473023013</v>
      </c>
      <c r="AR6" s="3">
        <v>473331423.49999988</v>
      </c>
      <c r="AS6" s="3">
        <v>472913304.49999988</v>
      </c>
      <c r="AT6" s="3">
        <v>471911003.99999982</v>
      </c>
      <c r="AU6" s="3">
        <v>470424726.50000012</v>
      </c>
      <c r="AV6" s="3">
        <v>468327602</v>
      </c>
      <c r="AW6" s="3">
        <v>465537219.5</v>
      </c>
      <c r="AX6" s="3">
        <v>461282252.5</v>
      </c>
      <c r="AY6" s="3">
        <v>455257262.00000012</v>
      </c>
      <c r="AZ6" s="3">
        <v>447982030.99999988</v>
      </c>
      <c r="BA6" s="3">
        <v>440506016.5</v>
      </c>
      <c r="BB6" s="3">
        <v>433001045.00000012</v>
      </c>
      <c r="BC6" s="3">
        <v>424930306.50000012</v>
      </c>
      <c r="BD6" s="3">
        <v>417745752.00000012</v>
      </c>
      <c r="BE6" s="3">
        <v>412093411.99999988</v>
      </c>
      <c r="BF6" s="3">
        <v>406936013.5</v>
      </c>
      <c r="BG6" s="3">
        <v>402074764.99999982</v>
      </c>
      <c r="BH6" s="3">
        <v>397459945.00000012</v>
      </c>
      <c r="BI6" s="3">
        <v>393136565.00000012</v>
      </c>
      <c r="BJ6" s="3">
        <v>389128166.99999988</v>
      </c>
      <c r="BK6" s="3">
        <v>385364181.50000012</v>
      </c>
      <c r="BL6" s="3">
        <v>381738804.49999988</v>
      </c>
      <c r="BM6" s="3">
        <v>377946181.00000012</v>
      </c>
      <c r="BN6" s="3">
        <v>374203903.50000012</v>
      </c>
      <c r="BO6" s="3">
        <v>370780379.00000012</v>
      </c>
      <c r="BP6" s="3">
        <v>367461155.49999988</v>
      </c>
      <c r="BQ6" s="3">
        <v>364101892.99999988</v>
      </c>
      <c r="BR6" s="3">
        <v>360610619.5</v>
      </c>
      <c r="BS6" s="3">
        <v>356979669</v>
      </c>
      <c r="BT6" s="3">
        <v>353139194.99999988</v>
      </c>
      <c r="BU6" s="3">
        <v>349016519.50000012</v>
      </c>
      <c r="BV6" s="3">
        <v>344648859</v>
      </c>
      <c r="BW6" s="3">
        <v>340179287.00000012</v>
      </c>
      <c r="BX6" s="3">
        <v>335676461.50000012</v>
      </c>
      <c r="BY6" s="3">
        <v>330731247.49999988</v>
      </c>
      <c r="BZ6" s="3">
        <v>325544369.49999988</v>
      </c>
      <c r="CA6" s="3">
        <v>320352682</v>
      </c>
      <c r="CB6" s="3">
        <v>315215887.50000012</v>
      </c>
      <c r="CC6" s="3">
        <v>310046014.5</v>
      </c>
      <c r="CD6" s="3">
        <v>304519953.00000018</v>
      </c>
      <c r="CE6" s="3">
        <v>299615984.99999988</v>
      </c>
      <c r="CF6" s="3">
        <v>295573047.5</v>
      </c>
      <c r="CG6" s="3">
        <v>292239759.99999988</v>
      </c>
      <c r="CH6" s="3">
        <v>289751024.00000012</v>
      </c>
      <c r="CI6" s="3">
        <v>287545192</v>
      </c>
      <c r="CJ6" s="3">
        <v>285323593.49999988</v>
      </c>
      <c r="CK6" s="3">
        <v>283084879.49999988</v>
      </c>
      <c r="CL6" s="3">
        <v>280849719.99999982</v>
      </c>
      <c r="CM6" s="3">
        <v>278658527.49999988</v>
      </c>
      <c r="CN6" s="3">
        <v>276508552.50000012</v>
      </c>
      <c r="CO6" s="3">
        <v>274397955.49999988</v>
      </c>
      <c r="CP6" s="3">
        <v>272322498.99999988</v>
      </c>
      <c r="CQ6" s="3">
        <v>270276615.5</v>
      </c>
      <c r="CR6" s="3">
        <v>268259937.5</v>
      </c>
      <c r="CS6" s="3">
        <v>266262194.5</v>
      </c>
      <c r="CT6" s="3">
        <v>264268933.5</v>
      </c>
      <c r="CU6" s="3">
        <v>262288672.5</v>
      </c>
      <c r="CV6" s="3">
        <v>260313442</v>
      </c>
      <c r="CW6" s="3">
        <v>258318339.5</v>
      </c>
      <c r="CX6" s="3">
        <v>256289855.5</v>
      </c>
      <c r="CY6" s="3">
        <v>254196654.5</v>
      </c>
      <c r="CZ6" s="3">
        <v>252046687.50000009</v>
      </c>
      <c r="DA6" s="3">
        <v>249848291.49999991</v>
      </c>
      <c r="DB6" s="3">
        <v>247584401</v>
      </c>
      <c r="DC6" s="3">
        <v>245256918</v>
      </c>
      <c r="DD6" s="3">
        <v>242886104.00000009</v>
      </c>
      <c r="DE6" s="3">
        <v>240476730.5</v>
      </c>
      <c r="DF6" s="3">
        <v>238043058.5</v>
      </c>
      <c r="DG6" s="3">
        <v>235616267.50000009</v>
      </c>
      <c r="DH6" s="3">
        <v>233206192.49999991</v>
      </c>
      <c r="DI6" s="3">
        <v>230827331.99999991</v>
      </c>
      <c r="DJ6" s="3">
        <v>228508741.49999991</v>
      </c>
    </row>
    <row r="7" spans="1:116" x14ac:dyDescent="0.25">
      <c r="A7" s="1" t="str">
        <f>'Population Definitions'!$A$7</f>
        <v>15-49F</v>
      </c>
      <c r="C7" t="s">
        <v>26</v>
      </c>
      <c r="D7" s="3"/>
      <c r="E7" s="3">
        <v>405037193.99999988</v>
      </c>
      <c r="F7" s="3">
        <v>411180726.5</v>
      </c>
      <c r="G7" s="3">
        <v>416498204.99999988</v>
      </c>
      <c r="H7" s="3">
        <v>421547280.00000012</v>
      </c>
      <c r="I7" s="3">
        <v>426872220.49999982</v>
      </c>
      <c r="J7" s="3">
        <v>432517005.49999988</v>
      </c>
      <c r="K7" s="3">
        <v>438242165.00000012</v>
      </c>
      <c r="L7" s="3">
        <v>444039265.99999988</v>
      </c>
      <c r="M7" s="3">
        <v>449050361.50000012</v>
      </c>
      <c r="N7" s="3">
        <v>453129908.50000012</v>
      </c>
      <c r="O7" s="3">
        <v>456898669.00000018</v>
      </c>
      <c r="P7" s="3">
        <v>460892307.49999988</v>
      </c>
      <c r="Q7" s="3">
        <v>465081988</v>
      </c>
      <c r="R7" s="3">
        <v>468918036.00000012</v>
      </c>
      <c r="S7" s="3">
        <v>472594993.50000012</v>
      </c>
      <c r="T7" s="3">
        <v>476304666</v>
      </c>
      <c r="U7" s="3">
        <v>479208697.49999988</v>
      </c>
      <c r="V7" s="3">
        <v>480429568</v>
      </c>
      <c r="W7" s="3">
        <v>481249553.50000012</v>
      </c>
      <c r="X7" s="3">
        <v>483017769.5</v>
      </c>
      <c r="Y7" s="3">
        <v>485266385</v>
      </c>
      <c r="Z7" s="3">
        <v>487426133.00000012</v>
      </c>
      <c r="AA7" s="3">
        <v>487397018.99999988</v>
      </c>
      <c r="AB7" s="3">
        <v>483680994.99999988</v>
      </c>
      <c r="AC7" s="3">
        <v>479011496.50000012</v>
      </c>
      <c r="AD7" s="3">
        <v>475001902.00000012</v>
      </c>
      <c r="AE7" s="3">
        <v>471159796.99999982</v>
      </c>
      <c r="AF7" s="3">
        <v>467463815.49999988</v>
      </c>
      <c r="AG7" s="3">
        <v>462943910.49999988</v>
      </c>
      <c r="AH7" s="3">
        <v>457631116.5</v>
      </c>
      <c r="AI7" s="3">
        <v>452337013.5</v>
      </c>
      <c r="AJ7" s="3">
        <v>447229546.49999988</v>
      </c>
      <c r="AK7" s="3">
        <v>442747212.50000012</v>
      </c>
      <c r="AL7" s="3">
        <v>438812387</v>
      </c>
      <c r="AM7" s="3">
        <v>435585334</v>
      </c>
      <c r="AN7" s="3">
        <v>433373072.00000012</v>
      </c>
      <c r="AO7" s="3">
        <v>431916305.00000012</v>
      </c>
      <c r="AP7" s="3">
        <v>431346463.49999988</v>
      </c>
      <c r="AQ7" s="3">
        <v>431228229.5</v>
      </c>
      <c r="AR7" s="3">
        <v>430709666.5</v>
      </c>
      <c r="AS7" s="3">
        <v>429553304.00000012</v>
      </c>
      <c r="AT7" s="3">
        <v>427898310.49999988</v>
      </c>
      <c r="AU7" s="3">
        <v>425809096.00000018</v>
      </c>
      <c r="AV7" s="3">
        <v>423243436.00000012</v>
      </c>
      <c r="AW7" s="3">
        <v>420150529.5</v>
      </c>
      <c r="AX7" s="3">
        <v>415785635.49999988</v>
      </c>
      <c r="AY7" s="3">
        <v>409875462.00000012</v>
      </c>
      <c r="AZ7" s="3">
        <v>402885074</v>
      </c>
      <c r="BA7" s="3">
        <v>395793454.50000012</v>
      </c>
      <c r="BB7" s="3">
        <v>388770964.50000012</v>
      </c>
      <c r="BC7" s="3">
        <v>381320213.49999988</v>
      </c>
      <c r="BD7" s="3">
        <v>374772424.99999988</v>
      </c>
      <c r="BE7" s="3">
        <v>369717125</v>
      </c>
      <c r="BF7" s="3">
        <v>365199206.00000012</v>
      </c>
      <c r="BG7" s="3">
        <v>361028608.00000012</v>
      </c>
      <c r="BH7" s="3">
        <v>357144771.50000012</v>
      </c>
      <c r="BI7" s="3">
        <v>353574500.00000012</v>
      </c>
      <c r="BJ7" s="3">
        <v>350329737</v>
      </c>
      <c r="BK7" s="3">
        <v>347347225.50000012</v>
      </c>
      <c r="BL7" s="3">
        <v>344532084.5</v>
      </c>
      <c r="BM7" s="3">
        <v>341605579.99999988</v>
      </c>
      <c r="BN7" s="3">
        <v>338747817.5</v>
      </c>
      <c r="BO7" s="3">
        <v>336190968.49999988</v>
      </c>
      <c r="BP7" s="3">
        <v>333748351.99999988</v>
      </c>
      <c r="BQ7" s="3">
        <v>331291261.49999988</v>
      </c>
      <c r="BR7" s="3">
        <v>328735532.50000012</v>
      </c>
      <c r="BS7" s="3">
        <v>326069342.99999988</v>
      </c>
      <c r="BT7" s="3">
        <v>323224794.00000012</v>
      </c>
      <c r="BU7" s="3">
        <v>320133588.49999988</v>
      </c>
      <c r="BV7" s="3">
        <v>316827088.00000012</v>
      </c>
      <c r="BW7" s="3">
        <v>313420513.00000012</v>
      </c>
      <c r="BX7" s="3">
        <v>309961325.49999988</v>
      </c>
      <c r="BY7" s="3">
        <v>306087214.99999988</v>
      </c>
      <c r="BZ7" s="3">
        <v>301966344</v>
      </c>
      <c r="CA7" s="3">
        <v>297798967.99999982</v>
      </c>
      <c r="CB7" s="3">
        <v>293634857.50000012</v>
      </c>
      <c r="CC7" s="3">
        <v>289393898.00000012</v>
      </c>
      <c r="CD7" s="3">
        <v>284793579.00000012</v>
      </c>
      <c r="CE7" s="3">
        <v>280699682.49999988</v>
      </c>
      <c r="CF7" s="3">
        <v>277327189.99999988</v>
      </c>
      <c r="CG7" s="3">
        <v>274551483.49999988</v>
      </c>
      <c r="CH7" s="3">
        <v>272499715.49999988</v>
      </c>
      <c r="CI7" s="3">
        <v>270672660.00000012</v>
      </c>
      <c r="CJ7" s="3">
        <v>268802846.50000012</v>
      </c>
      <c r="CK7" s="3">
        <v>266889367.50000009</v>
      </c>
      <c r="CL7" s="3">
        <v>264952279.5</v>
      </c>
      <c r="CM7" s="3">
        <v>263030701.00000009</v>
      </c>
      <c r="CN7" s="3">
        <v>261123207.99999991</v>
      </c>
      <c r="CO7" s="3">
        <v>259229355.5</v>
      </c>
      <c r="CP7" s="3">
        <v>257347799.99999991</v>
      </c>
      <c r="CQ7" s="3">
        <v>255476862</v>
      </c>
      <c r="CR7" s="3">
        <v>253618672.5</v>
      </c>
      <c r="CS7" s="3">
        <v>251766581.49999991</v>
      </c>
      <c r="CT7" s="3">
        <v>249909820.00000009</v>
      </c>
      <c r="CU7" s="3">
        <v>248057323</v>
      </c>
      <c r="CV7" s="3">
        <v>246202812.5</v>
      </c>
      <c r="CW7" s="3">
        <v>244323911.99999991</v>
      </c>
      <c r="CX7" s="3">
        <v>242408336.49999991</v>
      </c>
      <c r="CY7" s="3">
        <v>240427673.5</v>
      </c>
      <c r="CZ7" s="3">
        <v>238390080.99999991</v>
      </c>
      <c r="DA7" s="3">
        <v>236303634</v>
      </c>
      <c r="DB7" s="3">
        <v>234152781.00000009</v>
      </c>
      <c r="DC7" s="3">
        <v>231939737.5</v>
      </c>
      <c r="DD7" s="3">
        <v>229683977.50000009</v>
      </c>
      <c r="DE7" s="3">
        <v>227390329</v>
      </c>
      <c r="DF7" s="3">
        <v>225072806.50000009</v>
      </c>
      <c r="DG7" s="3">
        <v>222761925</v>
      </c>
      <c r="DH7" s="3">
        <v>220466355.50000009</v>
      </c>
      <c r="DI7" s="3">
        <v>218199391.5</v>
      </c>
      <c r="DJ7" s="3">
        <v>215989730.5</v>
      </c>
    </row>
    <row r="8" spans="1:116" x14ac:dyDescent="0.25">
      <c r="A8" s="1" t="str">
        <f>'Population Definitions'!$A$8</f>
        <v>50-69M</v>
      </c>
      <c r="C8" t="s">
        <v>26</v>
      </c>
      <c r="D8" s="3"/>
      <c r="E8" s="3">
        <v>97130170.5</v>
      </c>
      <c r="F8" s="3">
        <v>99359816.500000015</v>
      </c>
      <c r="G8" s="3">
        <v>101556140.5</v>
      </c>
      <c r="H8" s="3">
        <v>103581071</v>
      </c>
      <c r="I8" s="3">
        <v>105492679</v>
      </c>
      <c r="J8" s="3">
        <v>107380907.5</v>
      </c>
      <c r="K8" s="3">
        <v>109572560</v>
      </c>
      <c r="L8" s="3">
        <v>112358102.5</v>
      </c>
      <c r="M8" s="3">
        <v>115585013</v>
      </c>
      <c r="N8" s="3">
        <v>119109655.5</v>
      </c>
      <c r="O8" s="3">
        <v>123045808.5</v>
      </c>
      <c r="P8" s="3">
        <v>127212104.5</v>
      </c>
      <c r="Q8" s="3">
        <v>131867004</v>
      </c>
      <c r="R8" s="3">
        <v>136685559.5</v>
      </c>
      <c r="S8" s="3">
        <v>141409317</v>
      </c>
      <c r="T8" s="3">
        <v>146455561.5</v>
      </c>
      <c r="U8" s="3">
        <v>151282483.5</v>
      </c>
      <c r="V8" s="3">
        <v>156266581</v>
      </c>
      <c r="W8" s="3">
        <v>161102739</v>
      </c>
      <c r="X8" s="3">
        <v>164679323</v>
      </c>
      <c r="Y8" s="3">
        <v>167343685.5</v>
      </c>
      <c r="Z8" s="3">
        <v>169528560.50000009</v>
      </c>
      <c r="AA8" s="3">
        <v>173556855.5</v>
      </c>
      <c r="AB8" s="3">
        <v>181024035.5</v>
      </c>
      <c r="AC8" s="3">
        <v>189119909</v>
      </c>
      <c r="AD8" s="3">
        <v>196539445.5</v>
      </c>
      <c r="AE8" s="3">
        <v>203473521</v>
      </c>
      <c r="AF8" s="3">
        <v>209322248</v>
      </c>
      <c r="AG8" s="3">
        <v>215350953.00000009</v>
      </c>
      <c r="AH8" s="3">
        <v>221900487.5</v>
      </c>
      <c r="AI8" s="3">
        <v>228117697.5</v>
      </c>
      <c r="AJ8" s="3">
        <v>233933134.5</v>
      </c>
      <c r="AK8" s="3">
        <v>238831673.00000009</v>
      </c>
      <c r="AL8" s="3">
        <v>243160972.5</v>
      </c>
      <c r="AM8" s="3">
        <v>246918832.5</v>
      </c>
      <c r="AN8" s="3">
        <v>249379544.50000009</v>
      </c>
      <c r="AO8" s="3">
        <v>251131122.5</v>
      </c>
      <c r="AP8" s="3">
        <v>252144026.5</v>
      </c>
      <c r="AQ8" s="3">
        <v>252919226.49999991</v>
      </c>
      <c r="AR8" s="3">
        <v>255006102</v>
      </c>
      <c r="AS8" s="3">
        <v>258146927.99999991</v>
      </c>
      <c r="AT8" s="3">
        <v>261839699.50000009</v>
      </c>
      <c r="AU8" s="3">
        <v>264635666.5</v>
      </c>
      <c r="AV8" s="3">
        <v>264468006.00000009</v>
      </c>
      <c r="AW8" s="3">
        <v>263347363.5</v>
      </c>
      <c r="AX8" s="3">
        <v>263227772.5</v>
      </c>
      <c r="AY8" s="3">
        <v>263994012.5</v>
      </c>
      <c r="AZ8" s="3">
        <v>265932407.5</v>
      </c>
      <c r="BA8" s="3">
        <v>267388600.49999991</v>
      </c>
      <c r="BB8" s="3">
        <v>268123991</v>
      </c>
      <c r="BC8" s="3">
        <v>269231201.99999988</v>
      </c>
      <c r="BD8" s="3">
        <v>269421169.49999988</v>
      </c>
      <c r="BE8" s="3">
        <v>268402902.5</v>
      </c>
      <c r="BF8" s="3">
        <v>267088857.00000009</v>
      </c>
      <c r="BG8" s="3">
        <v>265860280.50000009</v>
      </c>
      <c r="BH8" s="3">
        <v>265153875.99999991</v>
      </c>
      <c r="BI8" s="3">
        <v>264774639.5</v>
      </c>
      <c r="BJ8" s="3">
        <v>264514616.49999991</v>
      </c>
      <c r="BK8" s="3">
        <v>264243824.50000009</v>
      </c>
      <c r="BL8" s="3">
        <v>263516730</v>
      </c>
      <c r="BM8" s="3">
        <v>262504315.5</v>
      </c>
      <c r="BN8" s="3">
        <v>261063256.99999991</v>
      </c>
      <c r="BO8" s="3">
        <v>258737353</v>
      </c>
      <c r="BP8" s="3">
        <v>256504911.5</v>
      </c>
      <c r="BQ8" s="3">
        <v>254638279.5</v>
      </c>
      <c r="BR8" s="3">
        <v>252410843.5</v>
      </c>
      <c r="BS8" s="3">
        <v>249666289.99999991</v>
      </c>
      <c r="BT8" s="3">
        <v>246407678.99999991</v>
      </c>
      <c r="BU8" s="3">
        <v>243320665.5</v>
      </c>
      <c r="BV8" s="3">
        <v>240497725</v>
      </c>
      <c r="BW8" s="3">
        <v>237305864</v>
      </c>
      <c r="BX8" s="3">
        <v>234938345.50000009</v>
      </c>
      <c r="BY8" s="3">
        <v>234351752</v>
      </c>
      <c r="BZ8" s="3">
        <v>234386386.50000009</v>
      </c>
      <c r="CA8" s="3">
        <v>234588839</v>
      </c>
      <c r="CB8" s="3">
        <v>234833077.49999991</v>
      </c>
      <c r="CC8" s="3">
        <v>235229115.5</v>
      </c>
      <c r="CD8" s="3">
        <v>236112123.5</v>
      </c>
      <c r="CE8" s="3">
        <v>236451102</v>
      </c>
      <c r="CF8" s="3">
        <v>235914797.00000009</v>
      </c>
      <c r="CG8" s="3">
        <v>234363146.5</v>
      </c>
      <c r="CH8" s="3">
        <v>231856448.5</v>
      </c>
      <c r="CI8" s="3">
        <v>229207370.00000009</v>
      </c>
      <c r="CJ8" s="3">
        <v>226530456.5</v>
      </c>
      <c r="CK8" s="3">
        <v>223720436.99999991</v>
      </c>
      <c r="CL8" s="3">
        <v>220701278.49999991</v>
      </c>
      <c r="CM8" s="3">
        <v>217465245.00000009</v>
      </c>
      <c r="CN8" s="3">
        <v>213964713.5</v>
      </c>
      <c r="CO8" s="3">
        <v>210159310.49999991</v>
      </c>
      <c r="CP8" s="3">
        <v>206104807</v>
      </c>
      <c r="CQ8" s="3">
        <v>201962454.5</v>
      </c>
      <c r="CR8" s="3">
        <v>197833808.50000009</v>
      </c>
      <c r="CS8" s="3">
        <v>193366650</v>
      </c>
      <c r="CT8" s="3">
        <v>188783052.00000009</v>
      </c>
      <c r="CU8" s="3">
        <v>184322998</v>
      </c>
      <c r="CV8" s="3">
        <v>180071322.49999991</v>
      </c>
      <c r="CW8" s="3">
        <v>175973598.50000009</v>
      </c>
      <c r="CX8" s="3">
        <v>171741901.50000009</v>
      </c>
      <c r="CY8" s="3">
        <v>168293839</v>
      </c>
      <c r="CZ8" s="3">
        <v>165839311.5</v>
      </c>
      <c r="DA8" s="3">
        <v>164222716</v>
      </c>
      <c r="DB8" s="3">
        <v>163546559.5</v>
      </c>
      <c r="DC8" s="3">
        <v>163257688.50000009</v>
      </c>
      <c r="DD8" s="3">
        <v>163027368.5</v>
      </c>
      <c r="DE8" s="3">
        <v>162832739.50000009</v>
      </c>
      <c r="DF8" s="3">
        <v>162657288</v>
      </c>
      <c r="DG8" s="3">
        <v>162471634.5</v>
      </c>
      <c r="DH8" s="3">
        <v>162254994.50000009</v>
      </c>
      <c r="DI8" s="3">
        <v>161976272.49999991</v>
      </c>
      <c r="DJ8" s="3">
        <v>161598138.5</v>
      </c>
    </row>
    <row r="9" spans="1:116" x14ac:dyDescent="0.25">
      <c r="A9" s="1" t="str">
        <f>'Population Definitions'!$A$9</f>
        <v>50-69F</v>
      </c>
      <c r="C9" t="s">
        <v>26</v>
      </c>
      <c r="D9" s="3"/>
      <c r="E9" s="3">
        <v>98425825.999999985</v>
      </c>
      <c r="F9" s="3">
        <v>100285712.5</v>
      </c>
      <c r="G9" s="3">
        <v>102160940</v>
      </c>
      <c r="H9" s="3">
        <v>103914782.5</v>
      </c>
      <c r="I9" s="3">
        <v>105587625</v>
      </c>
      <c r="J9" s="3">
        <v>107315154</v>
      </c>
      <c r="K9" s="3">
        <v>109412430</v>
      </c>
      <c r="L9" s="3">
        <v>112074272.5</v>
      </c>
      <c r="M9" s="3">
        <v>115239829.5</v>
      </c>
      <c r="N9" s="3">
        <v>118836472.5</v>
      </c>
      <c r="O9" s="3">
        <v>122970610.5</v>
      </c>
      <c r="P9" s="3">
        <v>127457868</v>
      </c>
      <c r="Q9" s="3">
        <v>132461696.5</v>
      </c>
      <c r="R9" s="3">
        <v>137631309</v>
      </c>
      <c r="S9" s="3">
        <v>142695530.5</v>
      </c>
      <c r="T9" s="3">
        <v>148048063.00000009</v>
      </c>
      <c r="U9" s="3">
        <v>153203884.5</v>
      </c>
      <c r="V9" s="3">
        <v>158584895</v>
      </c>
      <c r="W9" s="3">
        <v>163881076.5</v>
      </c>
      <c r="X9" s="3">
        <v>167944120.50000009</v>
      </c>
      <c r="Y9" s="3">
        <v>171096347</v>
      </c>
      <c r="Z9" s="3">
        <v>173753833.49999991</v>
      </c>
      <c r="AA9" s="3">
        <v>178202993.49999991</v>
      </c>
      <c r="AB9" s="3">
        <v>186045084.00000009</v>
      </c>
      <c r="AC9" s="3">
        <v>194517657.5</v>
      </c>
      <c r="AD9" s="3">
        <v>202311244</v>
      </c>
      <c r="AE9" s="3">
        <v>209625273</v>
      </c>
      <c r="AF9" s="3">
        <v>215932115.5</v>
      </c>
      <c r="AG9" s="3">
        <v>222325502.5</v>
      </c>
      <c r="AH9" s="3">
        <v>229003432.5</v>
      </c>
      <c r="AI9" s="3">
        <v>235155525.5</v>
      </c>
      <c r="AJ9" s="3">
        <v>240803591</v>
      </c>
      <c r="AK9" s="3">
        <v>245425996.99999991</v>
      </c>
      <c r="AL9" s="3">
        <v>249401385.00000009</v>
      </c>
      <c r="AM9" s="3">
        <v>252821150</v>
      </c>
      <c r="AN9" s="3">
        <v>254937059</v>
      </c>
      <c r="AO9" s="3">
        <v>256387878.00000009</v>
      </c>
      <c r="AP9" s="3">
        <v>257111845</v>
      </c>
      <c r="AQ9" s="3">
        <v>257633977.5</v>
      </c>
      <c r="AR9" s="3">
        <v>259580825.00000009</v>
      </c>
      <c r="AS9" s="3">
        <v>262627866.5</v>
      </c>
      <c r="AT9" s="3">
        <v>266232699.00000009</v>
      </c>
      <c r="AU9" s="3">
        <v>268770976.50000012</v>
      </c>
      <c r="AV9" s="3">
        <v>268063913.5</v>
      </c>
      <c r="AW9" s="3">
        <v>266326482.5</v>
      </c>
      <c r="AX9" s="3">
        <v>265562394</v>
      </c>
      <c r="AY9" s="3">
        <v>265606673.00000009</v>
      </c>
      <c r="AZ9" s="3">
        <v>266747670.99999991</v>
      </c>
      <c r="BA9" s="3">
        <v>267286633.99999991</v>
      </c>
      <c r="BB9" s="3">
        <v>266994460.99999991</v>
      </c>
      <c r="BC9" s="3">
        <v>266986688.49999991</v>
      </c>
      <c r="BD9" s="3">
        <v>266107661.00000009</v>
      </c>
      <c r="BE9" s="3">
        <v>264140338</v>
      </c>
      <c r="BF9" s="3">
        <v>261889375.5</v>
      </c>
      <c r="BG9" s="3">
        <v>259734866.5</v>
      </c>
      <c r="BH9" s="3">
        <v>258150559</v>
      </c>
      <c r="BI9" s="3">
        <v>256949722.5</v>
      </c>
      <c r="BJ9" s="3">
        <v>255917894</v>
      </c>
      <c r="BK9" s="3">
        <v>254899530.00000009</v>
      </c>
      <c r="BL9" s="3">
        <v>253413028.99999991</v>
      </c>
      <c r="BM9" s="3">
        <v>251592338.5</v>
      </c>
      <c r="BN9" s="3">
        <v>249337426</v>
      </c>
      <c r="BO9" s="3">
        <v>246220178.50000009</v>
      </c>
      <c r="BP9" s="3">
        <v>243208600.99999991</v>
      </c>
      <c r="BQ9" s="3">
        <v>240575256.5</v>
      </c>
      <c r="BR9" s="3">
        <v>237581826.5</v>
      </c>
      <c r="BS9" s="3">
        <v>234088159.99999991</v>
      </c>
      <c r="BT9" s="3">
        <v>230102529</v>
      </c>
      <c r="BU9" s="3">
        <v>226311047.5</v>
      </c>
      <c r="BV9" s="3">
        <v>222820766.49999991</v>
      </c>
      <c r="BW9" s="3">
        <v>219035627</v>
      </c>
      <c r="BX9" s="3">
        <v>216129734</v>
      </c>
      <c r="BY9" s="3">
        <v>214996295.5</v>
      </c>
      <c r="BZ9" s="3">
        <v>214539406</v>
      </c>
      <c r="CA9" s="3">
        <v>214344549</v>
      </c>
      <c r="CB9" s="3">
        <v>214287656.49999991</v>
      </c>
      <c r="CC9" s="3">
        <v>214459376.50000009</v>
      </c>
      <c r="CD9" s="3">
        <v>215146075</v>
      </c>
      <c r="CE9" s="3">
        <v>215433923.99999991</v>
      </c>
      <c r="CF9" s="3">
        <v>215021163.00000009</v>
      </c>
      <c r="CG9" s="3">
        <v>213754385.5</v>
      </c>
      <c r="CH9" s="3">
        <v>211677210.5</v>
      </c>
      <c r="CI9" s="3">
        <v>209515904</v>
      </c>
      <c r="CJ9" s="3">
        <v>207369622</v>
      </c>
      <c r="CK9" s="3">
        <v>205141951.00000009</v>
      </c>
      <c r="CL9" s="3">
        <v>202759932.5</v>
      </c>
      <c r="CM9" s="3">
        <v>200210393</v>
      </c>
      <c r="CN9" s="3">
        <v>197443414.5</v>
      </c>
      <c r="CO9" s="3">
        <v>194417785.00000009</v>
      </c>
      <c r="CP9" s="3">
        <v>191180403.5</v>
      </c>
      <c r="CQ9" s="3">
        <v>187866615.5</v>
      </c>
      <c r="CR9" s="3">
        <v>184558275.99999991</v>
      </c>
      <c r="CS9" s="3">
        <v>180928119</v>
      </c>
      <c r="CT9" s="3">
        <v>177167354.49999991</v>
      </c>
      <c r="CU9" s="3">
        <v>173488608.5</v>
      </c>
      <c r="CV9" s="3">
        <v>169966243.00000009</v>
      </c>
      <c r="CW9" s="3">
        <v>166548296</v>
      </c>
      <c r="CX9" s="3">
        <v>162974437.99999991</v>
      </c>
      <c r="CY9" s="3">
        <v>160083178</v>
      </c>
      <c r="CZ9" s="3">
        <v>158069337.5</v>
      </c>
      <c r="DA9" s="3">
        <v>156799094</v>
      </c>
      <c r="DB9" s="3">
        <v>156373957.49999991</v>
      </c>
      <c r="DC9" s="3">
        <v>156286592.5</v>
      </c>
      <c r="DD9" s="3">
        <v>156231713.5</v>
      </c>
      <c r="DE9" s="3">
        <v>156187368</v>
      </c>
      <c r="DF9" s="3">
        <v>156137664.49999991</v>
      </c>
      <c r="DG9" s="3">
        <v>156055154.5</v>
      </c>
      <c r="DH9" s="3">
        <v>155921743.5</v>
      </c>
      <c r="DI9" s="3">
        <v>155709474.49999991</v>
      </c>
      <c r="DJ9" s="3">
        <v>155384434</v>
      </c>
    </row>
    <row r="10" spans="1:116" x14ac:dyDescent="0.25">
      <c r="A10" s="1" t="str">
        <f>'Population Definitions'!$B$10</f>
        <v>70+M</v>
      </c>
      <c r="C10" t="s">
        <v>26</v>
      </c>
      <c r="D10" s="3"/>
      <c r="E10" s="3">
        <v>21535251</v>
      </c>
      <c r="F10" s="3">
        <v>22408340</v>
      </c>
      <c r="G10" s="3">
        <v>23311335.499999989</v>
      </c>
      <c r="H10" s="3">
        <v>24289022.000000011</v>
      </c>
      <c r="I10" s="3">
        <v>25413690</v>
      </c>
      <c r="J10" s="3">
        <v>26648421.000000011</v>
      </c>
      <c r="K10" s="3">
        <v>27876150</v>
      </c>
      <c r="L10" s="3">
        <v>29142069.999999989</v>
      </c>
      <c r="M10" s="3">
        <v>30517525.5</v>
      </c>
      <c r="N10" s="3">
        <v>31926236.500000011</v>
      </c>
      <c r="O10" s="3">
        <v>33381280</v>
      </c>
      <c r="P10" s="3">
        <v>34863729.000000007</v>
      </c>
      <c r="Q10" s="3">
        <v>36370170.999999978</v>
      </c>
      <c r="R10" s="3">
        <v>38009258.5</v>
      </c>
      <c r="S10" s="3">
        <v>39695917.5</v>
      </c>
      <c r="T10" s="3">
        <v>41342532.499999993</v>
      </c>
      <c r="U10" s="3">
        <v>42991059.999999993</v>
      </c>
      <c r="V10" s="3">
        <v>44607343</v>
      </c>
      <c r="W10" s="3">
        <v>46127341.499999993</v>
      </c>
      <c r="X10" s="3">
        <v>47503383.999999993</v>
      </c>
      <c r="Y10" s="3">
        <v>48878394.499999993</v>
      </c>
      <c r="Z10" s="3">
        <v>50368273.999999993</v>
      </c>
      <c r="AA10" s="3">
        <v>51829324.5</v>
      </c>
      <c r="AB10" s="3">
        <v>53208757.499999993</v>
      </c>
      <c r="AC10" s="3">
        <v>54602185.499999993</v>
      </c>
      <c r="AD10" s="3">
        <v>56026437.499999993</v>
      </c>
      <c r="AE10" s="3">
        <v>57633158</v>
      </c>
      <c r="AF10" s="3">
        <v>59645741.000000007</v>
      </c>
      <c r="AG10" s="3">
        <v>62060629.5</v>
      </c>
      <c r="AH10" s="3">
        <v>64762254.000000022</v>
      </c>
      <c r="AI10" s="3">
        <v>67727579.999999985</v>
      </c>
      <c r="AJ10" s="3">
        <v>70688741.00000003</v>
      </c>
      <c r="AK10" s="3">
        <v>74049646.000000015</v>
      </c>
      <c r="AL10" s="3">
        <v>77746722</v>
      </c>
      <c r="AM10" s="3">
        <v>81378469.499999985</v>
      </c>
      <c r="AN10" s="3">
        <v>85209358.5</v>
      </c>
      <c r="AO10" s="3">
        <v>88829020</v>
      </c>
      <c r="AP10" s="3">
        <v>92493832.999999985</v>
      </c>
      <c r="AQ10" s="3">
        <v>95935845.5</v>
      </c>
      <c r="AR10" s="3">
        <v>98244025.499999985</v>
      </c>
      <c r="AS10" s="3">
        <v>99853622.500000045</v>
      </c>
      <c r="AT10" s="3">
        <v>101200442</v>
      </c>
      <c r="AU10" s="3">
        <v>103964825.5</v>
      </c>
      <c r="AV10" s="3">
        <v>109355288.5</v>
      </c>
      <c r="AW10" s="3">
        <v>115193163.5</v>
      </c>
      <c r="AX10" s="3">
        <v>120446452</v>
      </c>
      <c r="AY10" s="3">
        <v>125418198.5</v>
      </c>
      <c r="AZ10" s="3">
        <v>129902620</v>
      </c>
      <c r="BA10" s="3">
        <v>134838970</v>
      </c>
      <c r="BB10" s="3">
        <v>140312768</v>
      </c>
      <c r="BC10" s="3">
        <v>145764548.49999991</v>
      </c>
      <c r="BD10" s="3">
        <v>151031068</v>
      </c>
      <c r="BE10" s="3">
        <v>155777926</v>
      </c>
      <c r="BF10" s="3">
        <v>160133949</v>
      </c>
      <c r="BG10" s="3">
        <v>163928359</v>
      </c>
      <c r="BH10" s="3">
        <v>166783774</v>
      </c>
      <c r="BI10" s="3">
        <v>168860351.50000009</v>
      </c>
      <c r="BJ10" s="3">
        <v>170357276.5</v>
      </c>
      <c r="BK10" s="3">
        <v>171479970.5</v>
      </c>
      <c r="BL10" s="3">
        <v>172776855</v>
      </c>
      <c r="BM10" s="3">
        <v>174398985.5</v>
      </c>
      <c r="BN10" s="3">
        <v>176293425</v>
      </c>
      <c r="BO10" s="3">
        <v>178664955.5</v>
      </c>
      <c r="BP10" s="3">
        <v>180766153</v>
      </c>
      <c r="BQ10" s="3">
        <v>182461778.5</v>
      </c>
      <c r="BR10" s="3">
        <v>184563181</v>
      </c>
      <c r="BS10" s="3">
        <v>187234527.5</v>
      </c>
      <c r="BT10" s="3">
        <v>190551416.5</v>
      </c>
      <c r="BU10" s="3">
        <v>193890971</v>
      </c>
      <c r="BV10" s="3">
        <v>197124878.49999991</v>
      </c>
      <c r="BW10" s="3">
        <v>200731456</v>
      </c>
      <c r="BX10" s="3">
        <v>203427975.5</v>
      </c>
      <c r="BY10" s="3">
        <v>204674836</v>
      </c>
      <c r="BZ10" s="3">
        <v>205423939</v>
      </c>
      <c r="CA10" s="3">
        <v>205879594.5</v>
      </c>
      <c r="CB10" s="3">
        <v>206098217.5</v>
      </c>
      <c r="CC10" s="3">
        <v>206044880.99999991</v>
      </c>
      <c r="CD10" s="3">
        <v>205716387.50000009</v>
      </c>
      <c r="CE10" s="3">
        <v>205185712.5</v>
      </c>
      <c r="CF10" s="3">
        <v>204545799.49999991</v>
      </c>
      <c r="CG10" s="3">
        <v>204079843.50000009</v>
      </c>
      <c r="CH10" s="3">
        <v>203602539.49999991</v>
      </c>
      <c r="CI10" s="3">
        <v>202890047.50000009</v>
      </c>
      <c r="CJ10" s="3">
        <v>202145874.5</v>
      </c>
      <c r="CK10" s="3">
        <v>201481434</v>
      </c>
      <c r="CL10" s="3">
        <v>200964821.00000009</v>
      </c>
      <c r="CM10" s="3">
        <v>200601741</v>
      </c>
      <c r="CN10" s="3">
        <v>200450951</v>
      </c>
      <c r="CO10" s="3">
        <v>200556293.5</v>
      </c>
      <c r="CP10" s="3">
        <v>200888760</v>
      </c>
      <c r="CQ10" s="3">
        <v>201308268.99999991</v>
      </c>
      <c r="CR10" s="3">
        <v>201729079</v>
      </c>
      <c r="CS10" s="3">
        <v>202534785.49999991</v>
      </c>
      <c r="CT10" s="3">
        <v>203534720.00000009</v>
      </c>
      <c r="CU10" s="3">
        <v>204494943.49999991</v>
      </c>
      <c r="CV10" s="3">
        <v>205351940.50000009</v>
      </c>
      <c r="CW10" s="3">
        <v>206188158.5</v>
      </c>
      <c r="CX10" s="3">
        <v>207310091.5</v>
      </c>
      <c r="CY10" s="3">
        <v>207824487</v>
      </c>
      <c r="CZ10" s="3">
        <v>207509458.99999991</v>
      </c>
      <c r="DA10" s="3">
        <v>206503781.49999991</v>
      </c>
      <c r="DB10" s="3">
        <v>204688797.5</v>
      </c>
      <c r="DC10" s="3">
        <v>202595311.50000009</v>
      </c>
      <c r="DD10" s="3">
        <v>200511069.99999991</v>
      </c>
      <c r="DE10" s="3">
        <v>198438372.5</v>
      </c>
      <c r="DF10" s="3">
        <v>196363990.49999991</v>
      </c>
      <c r="DG10" s="3">
        <v>194269077.5</v>
      </c>
      <c r="DH10" s="3">
        <v>192156445.5</v>
      </c>
      <c r="DI10" s="3">
        <v>190031460.00000009</v>
      </c>
      <c r="DJ10" s="3">
        <v>187902692.5</v>
      </c>
    </row>
    <row r="11" spans="1:116" x14ac:dyDescent="0.25">
      <c r="A11" s="1" t="str">
        <f>'Population Definitions'!$B$11</f>
        <v>70+F</v>
      </c>
      <c r="C11" t="s">
        <v>26</v>
      </c>
      <c r="D11" s="3"/>
      <c r="E11" s="3">
        <v>31647814.5</v>
      </c>
      <c r="F11" s="3">
        <v>32783587.499999989</v>
      </c>
      <c r="G11" s="3">
        <v>33921861</v>
      </c>
      <c r="H11" s="3">
        <v>35162116.000000007</v>
      </c>
      <c r="I11" s="3">
        <v>36536027.999999993</v>
      </c>
      <c r="J11" s="3">
        <v>37986598.000000007</v>
      </c>
      <c r="K11" s="3">
        <v>39394094.500000007</v>
      </c>
      <c r="L11" s="3">
        <v>40808077.999999993</v>
      </c>
      <c r="M11" s="3">
        <v>42377492.499999993</v>
      </c>
      <c r="N11" s="3">
        <v>43981995.999999993</v>
      </c>
      <c r="O11" s="3">
        <v>45604587.500000007</v>
      </c>
      <c r="P11" s="3">
        <v>47330638.500000007</v>
      </c>
      <c r="Q11" s="3">
        <v>49159112.5</v>
      </c>
      <c r="R11" s="3">
        <v>51135480.000000007</v>
      </c>
      <c r="S11" s="3">
        <v>53176176.499999993</v>
      </c>
      <c r="T11" s="3">
        <v>55217131.000000007</v>
      </c>
      <c r="U11" s="3">
        <v>57228127.5</v>
      </c>
      <c r="V11" s="3">
        <v>59136508.000000007</v>
      </c>
      <c r="W11" s="3">
        <v>60916274</v>
      </c>
      <c r="X11" s="3">
        <v>62569170.5</v>
      </c>
      <c r="Y11" s="3">
        <v>64262835.000000007</v>
      </c>
      <c r="Z11" s="3">
        <v>66099598.999999993</v>
      </c>
      <c r="AA11" s="3">
        <v>67946575.00000003</v>
      </c>
      <c r="AB11" s="3">
        <v>69729561</v>
      </c>
      <c r="AC11" s="3">
        <v>71535448.999999985</v>
      </c>
      <c r="AD11" s="3">
        <v>73395591</v>
      </c>
      <c r="AE11" s="3">
        <v>75461536</v>
      </c>
      <c r="AF11" s="3">
        <v>78015327.000000015</v>
      </c>
      <c r="AG11" s="3">
        <v>81103305.50000003</v>
      </c>
      <c r="AH11" s="3">
        <v>84609234.49999997</v>
      </c>
      <c r="AI11" s="3">
        <v>88594983.499999985</v>
      </c>
      <c r="AJ11" s="3">
        <v>92724783.999999985</v>
      </c>
      <c r="AK11" s="3">
        <v>97250870.00000003</v>
      </c>
      <c r="AL11" s="3">
        <v>102078221.5</v>
      </c>
      <c r="AM11" s="3">
        <v>106823867.5</v>
      </c>
      <c r="AN11" s="3">
        <v>111779408.5</v>
      </c>
      <c r="AO11" s="3">
        <v>116475861.5</v>
      </c>
      <c r="AP11" s="3">
        <v>121197353</v>
      </c>
      <c r="AQ11" s="3">
        <v>125650470</v>
      </c>
      <c r="AR11" s="3">
        <v>128823774</v>
      </c>
      <c r="AS11" s="3">
        <v>131209980.5</v>
      </c>
      <c r="AT11" s="3">
        <v>133276495.5</v>
      </c>
      <c r="AU11" s="3">
        <v>136866109.5</v>
      </c>
      <c r="AV11" s="3">
        <v>143326316.5</v>
      </c>
      <c r="AW11" s="3">
        <v>150262978</v>
      </c>
      <c r="AX11" s="3">
        <v>156535847</v>
      </c>
      <c r="AY11" s="3">
        <v>162465866.50000009</v>
      </c>
      <c r="AZ11" s="3">
        <v>167825661.99999991</v>
      </c>
      <c r="BA11" s="3">
        <v>173630478</v>
      </c>
      <c r="BB11" s="3">
        <v>179950835.5</v>
      </c>
      <c r="BC11" s="3">
        <v>186162966.49999991</v>
      </c>
      <c r="BD11" s="3">
        <v>192090465</v>
      </c>
      <c r="BE11" s="3">
        <v>197375851</v>
      </c>
      <c r="BF11" s="3">
        <v>202174943.50000009</v>
      </c>
      <c r="BG11" s="3">
        <v>206309463</v>
      </c>
      <c r="BH11" s="3">
        <v>209373710.50000009</v>
      </c>
      <c r="BI11" s="3">
        <v>211540499.5</v>
      </c>
      <c r="BJ11" s="3">
        <v>213029155.00000009</v>
      </c>
      <c r="BK11" s="3">
        <v>214068399.50000009</v>
      </c>
      <c r="BL11" s="3">
        <v>215243463</v>
      </c>
      <c r="BM11" s="3">
        <v>216723592.5</v>
      </c>
      <c r="BN11" s="3">
        <v>218450612.50000009</v>
      </c>
      <c r="BO11" s="3">
        <v>220638218.49999991</v>
      </c>
      <c r="BP11" s="3">
        <v>222526406.5</v>
      </c>
      <c r="BQ11" s="3">
        <v>223963897.99999991</v>
      </c>
      <c r="BR11" s="3">
        <v>225763657</v>
      </c>
      <c r="BS11" s="3">
        <v>228071281</v>
      </c>
      <c r="BT11" s="3">
        <v>230947871.99999991</v>
      </c>
      <c r="BU11" s="3">
        <v>233771552</v>
      </c>
      <c r="BV11" s="3">
        <v>236408363.5</v>
      </c>
      <c r="BW11" s="3">
        <v>239325900.50000009</v>
      </c>
      <c r="BX11" s="3">
        <v>241284635.5</v>
      </c>
      <c r="BY11" s="3">
        <v>241759987</v>
      </c>
      <c r="BZ11" s="3">
        <v>241677029.99999991</v>
      </c>
      <c r="CA11" s="3">
        <v>241241867</v>
      </c>
      <c r="CB11" s="3">
        <v>240526568.5</v>
      </c>
      <c r="CC11" s="3">
        <v>239523023.5</v>
      </c>
      <c r="CD11" s="3">
        <v>238246693.5</v>
      </c>
      <c r="CE11" s="3">
        <v>236770230</v>
      </c>
      <c r="CF11" s="3">
        <v>235179227</v>
      </c>
      <c r="CG11" s="3">
        <v>233757095.50000009</v>
      </c>
      <c r="CH11" s="3">
        <v>232347297.99999991</v>
      </c>
      <c r="CI11" s="3">
        <v>230733001.49999991</v>
      </c>
      <c r="CJ11" s="3">
        <v>229104998.5</v>
      </c>
      <c r="CK11" s="3">
        <v>227575784</v>
      </c>
      <c r="CL11" s="3">
        <v>226205156.5</v>
      </c>
      <c r="CM11" s="3">
        <v>224994076.99999991</v>
      </c>
      <c r="CN11" s="3">
        <v>224007415.49999991</v>
      </c>
      <c r="CO11" s="3">
        <v>223289281</v>
      </c>
      <c r="CP11" s="3">
        <v>222797154.00000009</v>
      </c>
      <c r="CQ11" s="3">
        <v>222406778.5</v>
      </c>
      <c r="CR11" s="3">
        <v>222047554.5</v>
      </c>
      <c r="CS11" s="3">
        <v>222070814.50000009</v>
      </c>
      <c r="CT11" s="3">
        <v>222306707</v>
      </c>
      <c r="CU11" s="3">
        <v>222545994</v>
      </c>
      <c r="CV11" s="3">
        <v>222737265.5</v>
      </c>
      <c r="CW11" s="3">
        <v>222966752.99999991</v>
      </c>
      <c r="CX11" s="3">
        <v>223524556.5</v>
      </c>
      <c r="CY11" s="3">
        <v>223594653</v>
      </c>
      <c r="CZ11" s="3">
        <v>222970566</v>
      </c>
      <c r="DA11" s="3">
        <v>221769148</v>
      </c>
      <c r="DB11" s="3">
        <v>219881450</v>
      </c>
      <c r="DC11" s="3">
        <v>217799352</v>
      </c>
      <c r="DD11" s="3">
        <v>215791350.99999991</v>
      </c>
      <c r="DE11" s="3">
        <v>213861109.50000009</v>
      </c>
      <c r="DF11" s="3">
        <v>211984793.49999991</v>
      </c>
      <c r="DG11" s="3">
        <v>210139627.5</v>
      </c>
      <c r="DH11" s="3">
        <v>208329138.5</v>
      </c>
      <c r="DI11" s="3">
        <v>206542073.50000009</v>
      </c>
      <c r="DJ11" s="3">
        <v>204778795.5</v>
      </c>
    </row>
    <row r="13" spans="1:116" x14ac:dyDescent="0.25">
      <c r="A13" s="1" t="s">
        <v>41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26</v>
      </c>
      <c r="D14" s="3"/>
      <c r="E14" s="3"/>
      <c r="F14" s="4" t="s">
        <v>30</v>
      </c>
      <c r="G14" s="3">
        <v>18821045.081731081</v>
      </c>
      <c r="H14" s="3">
        <v>16015789.375489419</v>
      </c>
      <c r="I14" s="3">
        <v>15180125.457782241</v>
      </c>
      <c r="J14" s="3">
        <v>14679245.064064519</v>
      </c>
      <c r="K14" s="3">
        <v>14298228.11003484</v>
      </c>
      <c r="L14" s="3">
        <v>13947962.78750149</v>
      </c>
      <c r="M14" s="3">
        <v>13512049.9872289</v>
      </c>
      <c r="N14" s="3">
        <v>13159356.159523349</v>
      </c>
      <c r="O14" s="3">
        <v>12863227.172700001</v>
      </c>
      <c r="P14" s="3">
        <v>12695998.67292553</v>
      </c>
      <c r="Q14" s="3">
        <v>13099301.808055069</v>
      </c>
      <c r="R14" s="3">
        <v>12575978.79927703</v>
      </c>
      <c r="S14" s="3">
        <v>12481292.77540325</v>
      </c>
      <c r="T14" s="3">
        <v>12405691.5046221</v>
      </c>
      <c r="U14" s="3">
        <v>12549502.08455093</v>
      </c>
      <c r="V14" s="3">
        <v>12624254.301716151</v>
      </c>
      <c r="W14" s="3">
        <v>12804641.76970214</v>
      </c>
      <c r="X14" s="3">
        <v>13046979.86605341</v>
      </c>
      <c r="Y14" s="3">
        <v>13347160.20181316</v>
      </c>
      <c r="Z14" s="3">
        <v>13512210.11788509</v>
      </c>
      <c r="AA14" s="3">
        <v>13423916.04502384</v>
      </c>
      <c r="AB14" s="3">
        <v>13329610.439339019</v>
      </c>
      <c r="AC14" s="3">
        <v>14120875.598046239</v>
      </c>
      <c r="AD14" s="3">
        <v>13592654.939980431</v>
      </c>
      <c r="AE14" s="3">
        <v>13802307.95134693</v>
      </c>
      <c r="AF14" s="3">
        <v>13091415.99273921</v>
      </c>
      <c r="AG14" s="3">
        <v>13472470.648096601</v>
      </c>
      <c r="AH14" s="3">
        <v>13472855.016568881</v>
      </c>
      <c r="AI14" s="3">
        <v>11865125.283328909</v>
      </c>
      <c r="AJ14" s="3">
        <v>11345646.61755069</v>
      </c>
      <c r="AK14" s="3">
        <v>10046693.12082033</v>
      </c>
      <c r="AL14" s="3">
        <v>9296411.9827755</v>
      </c>
      <c r="AM14" s="3">
        <v>9208128.3834382296</v>
      </c>
      <c r="AN14" s="3">
        <v>9129582.629605405</v>
      </c>
      <c r="AO14" s="3">
        <v>9069096.575667413</v>
      </c>
      <c r="AP14" s="3">
        <v>8973474.0829561092</v>
      </c>
      <c r="AQ14" s="3">
        <v>8900174.255679585</v>
      </c>
      <c r="AR14" s="3">
        <v>8831744.3834781516</v>
      </c>
      <c r="AS14" s="3">
        <v>8765893.7897515967</v>
      </c>
      <c r="AT14" s="3">
        <v>8719234.0276394244</v>
      </c>
      <c r="AU14" s="3">
        <v>8666666.0992149878</v>
      </c>
      <c r="AV14" s="3">
        <v>8633852.5459737536</v>
      </c>
      <c r="AW14" s="3">
        <v>8612955.9832291398</v>
      </c>
      <c r="AX14" s="3">
        <v>8595562.4520062916</v>
      </c>
      <c r="AY14" s="3">
        <v>8564815.741269514</v>
      </c>
      <c r="AZ14" s="3">
        <v>8576794.3109012768</v>
      </c>
      <c r="BA14" s="3">
        <v>8583222.1076467708</v>
      </c>
      <c r="BB14" s="3">
        <v>8626478.631622754</v>
      </c>
      <c r="BC14" s="3">
        <v>8672432.9210445955</v>
      </c>
      <c r="BD14" s="3">
        <v>8690102.8267769776</v>
      </c>
      <c r="BE14" s="3">
        <v>8703600.4163695592</v>
      </c>
      <c r="BF14" s="3">
        <v>8710137.5092710648</v>
      </c>
      <c r="BG14" s="3">
        <v>8716434.1345386207</v>
      </c>
      <c r="BH14" s="3">
        <v>8677183.5972707402</v>
      </c>
      <c r="BI14" s="3">
        <v>8665477.2955904286</v>
      </c>
      <c r="BJ14" s="3">
        <v>8575452.7051114943</v>
      </c>
      <c r="BK14" s="3">
        <v>8491767.780946441</v>
      </c>
      <c r="BL14" s="3">
        <v>8383632.5094970604</v>
      </c>
      <c r="BM14" s="3">
        <v>8244451.3004675107</v>
      </c>
      <c r="BN14" s="3">
        <v>8082366.617052706</v>
      </c>
      <c r="BO14" s="3">
        <v>7912237.945679877</v>
      </c>
      <c r="BP14" s="3">
        <v>7727662.0819940362</v>
      </c>
      <c r="BQ14" s="3">
        <v>7568236.9654958984</v>
      </c>
      <c r="BR14" s="3">
        <v>7413810.1829465013</v>
      </c>
      <c r="BS14" s="3">
        <v>7248287.680462339</v>
      </c>
      <c r="BT14" s="3">
        <v>7088537.8318388043</v>
      </c>
      <c r="BU14" s="3">
        <v>6955196.299978354</v>
      </c>
      <c r="BV14" s="3">
        <v>6841946.781124251</v>
      </c>
      <c r="BW14" s="3">
        <v>6763886.8222246459</v>
      </c>
      <c r="BX14" s="3">
        <v>6675584.0730409948</v>
      </c>
      <c r="BY14" s="3">
        <v>6622409.127700177</v>
      </c>
      <c r="BZ14" s="3">
        <v>6603163.9447340984</v>
      </c>
      <c r="CA14" s="3">
        <v>6571248.5828829044</v>
      </c>
      <c r="CB14" s="3">
        <v>6556289.7105814852</v>
      </c>
      <c r="CC14" s="3">
        <v>6537491.7762750182</v>
      </c>
      <c r="CD14" s="3">
        <v>6522869.8527811253</v>
      </c>
      <c r="CE14" s="3">
        <v>6514650.6716334643</v>
      </c>
      <c r="CF14" s="3">
        <v>6511082.3486920437</v>
      </c>
      <c r="CG14" s="3">
        <v>6488673.0567891607</v>
      </c>
      <c r="CH14" s="3">
        <v>6492903.5829331316</v>
      </c>
      <c r="CI14" s="3">
        <v>6485995.279503868</v>
      </c>
      <c r="CJ14" s="3">
        <v>6475852.3784381291</v>
      </c>
      <c r="CK14" s="3">
        <v>6471263.1610301072</v>
      </c>
      <c r="CL14" s="3">
        <v>6438077.6745256139</v>
      </c>
      <c r="CM14" s="3">
        <v>6422568.7789290547</v>
      </c>
      <c r="CN14" s="3">
        <v>6373949.1185388761</v>
      </c>
      <c r="CO14" s="3">
        <v>6313308.4619802833</v>
      </c>
      <c r="CP14" s="3">
        <v>6261629.1604539631</v>
      </c>
      <c r="CQ14" s="3">
        <v>6196665.9098385749</v>
      </c>
      <c r="CR14" s="3">
        <v>6134530.6437943187</v>
      </c>
      <c r="CS14" s="3">
        <v>6048451.5554225994</v>
      </c>
      <c r="CT14" s="3">
        <v>5978856.6606822163</v>
      </c>
      <c r="CU14" s="3">
        <v>5896004.2790218825</v>
      </c>
      <c r="CV14" s="3">
        <v>5800174.834486274</v>
      </c>
      <c r="CW14" s="3">
        <v>5721038.2686711773</v>
      </c>
      <c r="CX14" s="3">
        <v>5633953.2065820321</v>
      </c>
      <c r="CY14" s="3">
        <v>5557358.8548034513</v>
      </c>
      <c r="CZ14" s="3">
        <v>5470071.3026464041</v>
      </c>
      <c r="DA14" s="3">
        <v>5399078.6770485286</v>
      </c>
      <c r="DB14" s="3">
        <v>5329701.3874584213</v>
      </c>
      <c r="DC14" s="3">
        <v>5274066.1197977066</v>
      </c>
      <c r="DD14" s="3">
        <v>5210047.5967178</v>
      </c>
      <c r="DE14" s="3">
        <v>5179378.2949529346</v>
      </c>
      <c r="DF14" s="3">
        <v>5129461.5562648438</v>
      </c>
      <c r="DG14" s="3">
        <v>5106049.0176908551</v>
      </c>
      <c r="DH14" s="3">
        <v>5077140.9748139353</v>
      </c>
      <c r="DI14" s="3">
        <v>5058340.9736366728</v>
      </c>
      <c r="DJ14" s="3">
        <v>5032971.2857500911</v>
      </c>
      <c r="DK14" s="3">
        <v>5016029.5811709231</v>
      </c>
      <c r="DL14" s="3">
        <v>5001007.8861961979</v>
      </c>
    </row>
    <row r="15" spans="1:116" x14ac:dyDescent="0.25">
      <c r="A15" s="1" t="str">
        <f>'Population Definitions'!$A$3</f>
        <v>0-4F</v>
      </c>
      <c r="C15" t="s">
        <v>26</v>
      </c>
      <c r="D15" s="3"/>
      <c r="E15" s="3"/>
      <c r="F15" s="4" t="s">
        <v>30</v>
      </c>
      <c r="G15" s="3">
        <v>16987248.918268919</v>
      </c>
      <c r="H15" s="3">
        <v>14417070.624510581</v>
      </c>
      <c r="I15" s="3">
        <v>13607988.542217759</v>
      </c>
      <c r="J15" s="3">
        <v>13101634.935935481</v>
      </c>
      <c r="K15" s="3">
        <v>12710729.88996516</v>
      </c>
      <c r="L15" s="3">
        <v>12358784.21249851</v>
      </c>
      <c r="M15" s="3">
        <v>11942076.0127711</v>
      </c>
      <c r="N15" s="3">
        <v>11607434.840476651</v>
      </c>
      <c r="O15" s="3">
        <v>11318974.827299999</v>
      </c>
      <c r="P15" s="3">
        <v>11153246.32707447</v>
      </c>
      <c r="Q15" s="3">
        <v>11474917.19194494</v>
      </c>
      <c r="R15" s="3">
        <v>11016315.20072297</v>
      </c>
      <c r="S15" s="3">
        <v>10917908.22459675</v>
      </c>
      <c r="T15" s="3">
        <v>10844244.495377909</v>
      </c>
      <c r="U15" s="3">
        <v>10956039.91544906</v>
      </c>
      <c r="V15" s="3">
        <v>11013402.698283849</v>
      </c>
      <c r="W15" s="3">
        <v>11164265.23029786</v>
      </c>
      <c r="X15" s="3">
        <v>11377974.133946599</v>
      </c>
      <c r="Y15" s="3">
        <v>11647045.79818684</v>
      </c>
      <c r="Z15" s="3">
        <v>11792254.88211491</v>
      </c>
      <c r="AA15" s="3">
        <v>11734981.95497616</v>
      </c>
      <c r="AB15" s="3">
        <v>11674691.560660969</v>
      </c>
      <c r="AC15" s="3">
        <v>12386079.401953761</v>
      </c>
      <c r="AD15" s="3">
        <v>11963068.060019569</v>
      </c>
      <c r="AE15" s="3">
        <v>12178998.04865307</v>
      </c>
      <c r="AF15" s="3">
        <v>11599181.00726079</v>
      </c>
      <c r="AG15" s="3">
        <v>11965452.351903399</v>
      </c>
      <c r="AH15" s="3">
        <v>11999573.983431119</v>
      </c>
      <c r="AI15" s="3">
        <v>10627282.716671091</v>
      </c>
      <c r="AJ15" s="3">
        <v>10199456.38244932</v>
      </c>
      <c r="AK15" s="3">
        <v>9080615.8791796677</v>
      </c>
      <c r="AL15" s="3">
        <v>8436362.0172245</v>
      </c>
      <c r="AM15" s="3">
        <v>8382991.6165617649</v>
      </c>
      <c r="AN15" s="3">
        <v>8336297.3703945912</v>
      </c>
      <c r="AO15" s="3">
        <v>8306085.424332588</v>
      </c>
      <c r="AP15" s="3">
        <v>8243541.917043888</v>
      </c>
      <c r="AQ15" s="3">
        <v>8201159.744320415</v>
      </c>
      <c r="AR15" s="3">
        <v>8162311.6165218493</v>
      </c>
      <c r="AS15" s="3">
        <v>8125974.2102483986</v>
      </c>
      <c r="AT15" s="3">
        <v>8103911.9723605681</v>
      </c>
      <c r="AU15" s="3">
        <v>8069744.9007850066</v>
      </c>
      <c r="AV15" s="3">
        <v>8054564.4540262436</v>
      </c>
      <c r="AW15" s="3">
        <v>8045744.0167708602</v>
      </c>
      <c r="AX15" s="3">
        <v>8035171.5479937056</v>
      </c>
      <c r="AY15" s="3">
        <v>8016783.258730486</v>
      </c>
      <c r="AZ15" s="3">
        <v>8033615.6890987242</v>
      </c>
      <c r="BA15" s="3">
        <v>8044761.8923532227</v>
      </c>
      <c r="BB15" s="3">
        <v>8090957.3683772432</v>
      </c>
      <c r="BC15" s="3">
        <v>8139903.0789553998</v>
      </c>
      <c r="BD15" s="3">
        <v>8157121.1732230252</v>
      </c>
      <c r="BE15" s="3">
        <v>8175110.5836304352</v>
      </c>
      <c r="BF15" s="3">
        <v>8181890.4907289324</v>
      </c>
      <c r="BG15" s="3">
        <v>8192616.8654613774</v>
      </c>
      <c r="BH15" s="3">
        <v>8156277.4027292617</v>
      </c>
      <c r="BI15" s="3">
        <v>8145094.7044095714</v>
      </c>
      <c r="BJ15" s="3">
        <v>8060854.2948885076</v>
      </c>
      <c r="BK15" s="3">
        <v>7982595.2190535627</v>
      </c>
      <c r="BL15" s="3">
        <v>7885377.4905029386</v>
      </c>
      <c r="BM15" s="3">
        <v>7754743.6995324893</v>
      </c>
      <c r="BN15" s="3">
        <v>7601960.382947294</v>
      </c>
      <c r="BO15" s="3">
        <v>7442037.054320124</v>
      </c>
      <c r="BP15" s="3">
        <v>7268058.9180059629</v>
      </c>
      <c r="BQ15" s="3">
        <v>7117840.0345041016</v>
      </c>
      <c r="BR15" s="3">
        <v>6972363.8170534978</v>
      </c>
      <c r="BS15" s="3">
        <v>6816253.319537662</v>
      </c>
      <c r="BT15" s="3">
        <v>6666285.1681611948</v>
      </c>
      <c r="BU15" s="3">
        <v>6540624.7000216478</v>
      </c>
      <c r="BV15" s="3">
        <v>6433920.2188757472</v>
      </c>
      <c r="BW15" s="3">
        <v>6360419.1777753551</v>
      </c>
      <c r="BX15" s="3">
        <v>6277190.9269590052</v>
      </c>
      <c r="BY15" s="3">
        <v>6227150.872299822</v>
      </c>
      <c r="BZ15" s="3">
        <v>6209056.0552659007</v>
      </c>
      <c r="CA15" s="3">
        <v>6178958.4171170956</v>
      </c>
      <c r="CB15" s="3">
        <v>6164940.2894185148</v>
      </c>
      <c r="CC15" s="3">
        <v>6147292.2237249818</v>
      </c>
      <c r="CD15" s="3">
        <v>6133524.1472188728</v>
      </c>
      <c r="CE15" s="3">
        <v>6129143.3283665357</v>
      </c>
      <c r="CF15" s="3">
        <v>6125966.6513079554</v>
      </c>
      <c r="CG15" s="3">
        <v>6104877.9432108402</v>
      </c>
      <c r="CH15" s="3">
        <v>6109424.4170668675</v>
      </c>
      <c r="CI15" s="3">
        <v>6099729.7204961311</v>
      </c>
      <c r="CJ15" s="3">
        <v>6089759.62156187</v>
      </c>
      <c r="CK15" s="3">
        <v>6085399.8389698919</v>
      </c>
      <c r="CL15" s="3">
        <v>6054064.3254743842</v>
      </c>
      <c r="CM15" s="3">
        <v>6039536.2210709453</v>
      </c>
      <c r="CN15" s="3">
        <v>5993752.8814611239</v>
      </c>
      <c r="CO15" s="3">
        <v>5937170.5380197167</v>
      </c>
      <c r="CP15" s="3">
        <v>5888570.8395460369</v>
      </c>
      <c r="CQ15" s="3">
        <v>5827060.0901614241</v>
      </c>
      <c r="CR15" s="3">
        <v>5768381.3562056813</v>
      </c>
      <c r="CS15" s="3">
        <v>5687297.4445774024</v>
      </c>
      <c r="CT15" s="3">
        <v>5621725.3393177837</v>
      </c>
      <c r="CU15" s="3">
        <v>5543649.7209781175</v>
      </c>
      <c r="CV15" s="3">
        <v>5453358.1655137269</v>
      </c>
      <c r="CW15" s="3">
        <v>5378812.7313288227</v>
      </c>
      <c r="CX15" s="3">
        <v>5296809.7934179669</v>
      </c>
      <c r="CY15" s="3">
        <v>5224633.1451965496</v>
      </c>
      <c r="CZ15" s="3">
        <v>5142411.6973535968</v>
      </c>
      <c r="DA15" s="3">
        <v>5075574.3229514714</v>
      </c>
      <c r="DB15" s="3">
        <v>5010246.6125415787</v>
      </c>
      <c r="DC15" s="3">
        <v>4957849.8802022934</v>
      </c>
      <c r="DD15" s="3">
        <v>4897608.4032821991</v>
      </c>
      <c r="DE15" s="3">
        <v>4868771.7050470645</v>
      </c>
      <c r="DF15" s="3">
        <v>4821831.4437351562</v>
      </c>
      <c r="DG15" s="3">
        <v>4800183.982309144</v>
      </c>
      <c r="DH15" s="3">
        <v>4772577.0251860656</v>
      </c>
      <c r="DI15" s="3">
        <v>4754967.0263633281</v>
      </c>
      <c r="DJ15" s="3">
        <v>4731213.7142499099</v>
      </c>
      <c r="DK15" s="3">
        <v>4715763.4188290769</v>
      </c>
      <c r="DL15" s="3">
        <v>4701217.1138038021</v>
      </c>
    </row>
    <row r="16" spans="1:116" x14ac:dyDescent="0.25">
      <c r="A16" s="1" t="str">
        <f>'Population Definitions'!$A$4</f>
        <v>5-14M</v>
      </c>
      <c r="C16" t="s">
        <v>26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26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26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26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26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26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26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26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42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43</v>
      </c>
      <c r="D26" s="3"/>
      <c r="E26" s="3"/>
      <c r="F26" s="4" t="s">
        <v>30</v>
      </c>
      <c r="G26" s="3">
        <v>1.182813063333734E-2</v>
      </c>
      <c r="H26" s="3">
        <v>1.057876183525192E-2</v>
      </c>
      <c r="I26" s="3">
        <v>9.9680367457547683E-3</v>
      </c>
      <c r="J26" s="3">
        <v>9.6305015768742043E-3</v>
      </c>
      <c r="K26" s="3">
        <v>9.3707637031107474E-3</v>
      </c>
      <c r="L26" s="3">
        <v>9.2329950609277532E-3</v>
      </c>
      <c r="M26" s="3">
        <v>8.9643444458505726E-3</v>
      </c>
      <c r="N26" s="3">
        <v>8.598828273403995E-3</v>
      </c>
      <c r="O26" s="3">
        <v>8.22741788155891E-3</v>
      </c>
      <c r="P26" s="3">
        <v>7.8638174715559301E-3</v>
      </c>
      <c r="Q26" s="3">
        <v>7.6554091093560053E-3</v>
      </c>
      <c r="R26" s="3">
        <v>7.0873353344599209E-3</v>
      </c>
      <c r="S26" s="3">
        <v>6.6234878766691157E-3</v>
      </c>
      <c r="T26" s="3">
        <v>6.1660499380179982E-3</v>
      </c>
      <c r="U26" s="3">
        <v>5.7966985369697511E-3</v>
      </c>
      <c r="V26" s="3">
        <v>5.4344577148989258E-3</v>
      </c>
      <c r="W26" s="3">
        <v>5.1278182877512431E-3</v>
      </c>
      <c r="X26" s="3">
        <v>4.8223965171147734E-3</v>
      </c>
      <c r="Y26" s="3">
        <v>4.6078464167983177E-3</v>
      </c>
      <c r="Z26" s="3">
        <v>4.2758661903383567E-3</v>
      </c>
      <c r="AA26" s="3">
        <v>3.9772647407080317E-3</v>
      </c>
      <c r="AB26" s="3">
        <v>3.7038007089754779E-3</v>
      </c>
      <c r="AC26" s="3">
        <v>3.589217881482878E-3</v>
      </c>
      <c r="AD26" s="3">
        <v>3.329056688583945E-3</v>
      </c>
      <c r="AE26" s="3">
        <v>3.1483083499215352E-3</v>
      </c>
      <c r="AF26" s="3">
        <v>2.9026067725685511E-3</v>
      </c>
      <c r="AG26" s="3">
        <v>2.7946892140594481E-3</v>
      </c>
      <c r="AH26" s="3">
        <v>2.6741384945720569E-3</v>
      </c>
      <c r="AI26" s="3">
        <v>2.4331163288159002E-3</v>
      </c>
      <c r="AJ26" s="3">
        <v>2.3207922133405248E-3</v>
      </c>
      <c r="AK26" s="3">
        <v>2.1722080077682172E-3</v>
      </c>
      <c r="AL26" s="3">
        <v>2.1034176911258829E-3</v>
      </c>
      <c r="AM26" s="3">
        <v>2.2308397489638919E-3</v>
      </c>
      <c r="AN26" s="3">
        <v>2.2956289312259142E-3</v>
      </c>
      <c r="AO26" s="3">
        <v>2.3376792448603508E-3</v>
      </c>
      <c r="AP26" s="3">
        <v>2.3438645276930301E-3</v>
      </c>
      <c r="AQ26" s="3">
        <v>2.3124733761654488E-3</v>
      </c>
      <c r="AR26" s="3">
        <v>2.2662489230773058E-3</v>
      </c>
      <c r="AS26" s="3">
        <v>2.2236148310825071E-3</v>
      </c>
      <c r="AT26" s="3">
        <v>2.1836564123096742E-3</v>
      </c>
      <c r="AU26" s="3">
        <v>2.141239093093474E-3</v>
      </c>
      <c r="AV26" s="3">
        <v>2.1022414957506301E-3</v>
      </c>
      <c r="AW26" s="3">
        <v>2.0621016869108392E-3</v>
      </c>
      <c r="AX26" s="3">
        <v>2.0189552153781569E-3</v>
      </c>
      <c r="AY26" s="3">
        <v>1.9777265805631539E-3</v>
      </c>
      <c r="AZ26" s="3">
        <v>1.9378583874340299E-3</v>
      </c>
      <c r="BA26" s="3">
        <v>1.8959322361153401E-3</v>
      </c>
      <c r="BB26" s="3">
        <v>1.855863601389184E-3</v>
      </c>
      <c r="BC26" s="3">
        <v>1.81663881820064E-3</v>
      </c>
      <c r="BD26" s="3">
        <v>1.7694294316639831E-3</v>
      </c>
      <c r="BE26" s="3">
        <v>1.7247591273305261E-3</v>
      </c>
      <c r="BF26" s="3">
        <v>1.682450027303101E-3</v>
      </c>
      <c r="BG26" s="3">
        <v>1.639757166585888E-3</v>
      </c>
      <c r="BH26" s="3">
        <v>1.600414436370081E-3</v>
      </c>
      <c r="BI26" s="3">
        <v>1.5625675191628329E-3</v>
      </c>
      <c r="BJ26" s="3">
        <v>1.5241789896057311E-3</v>
      </c>
      <c r="BK26" s="3">
        <v>1.490198798528965E-3</v>
      </c>
      <c r="BL26" s="3">
        <v>1.4593719087372819E-3</v>
      </c>
      <c r="BM26" s="3">
        <v>1.430956508094407E-3</v>
      </c>
      <c r="BN26" s="3">
        <v>1.407782409620844E-3</v>
      </c>
      <c r="BO26" s="3">
        <v>1.386084238805157E-3</v>
      </c>
      <c r="BP26" s="3">
        <v>1.3667161549659539E-3</v>
      </c>
      <c r="BQ26" s="3">
        <v>1.349757856383366E-3</v>
      </c>
      <c r="BR26" s="3">
        <v>1.337964038910903E-3</v>
      </c>
      <c r="BS26" s="3">
        <v>1.3252139993134239E-3</v>
      </c>
      <c r="BT26" s="3">
        <v>1.310847742564622E-3</v>
      </c>
      <c r="BU26" s="3">
        <v>1.300113843674951E-3</v>
      </c>
      <c r="BV26" s="3">
        <v>1.288628020228927E-3</v>
      </c>
      <c r="BW26" s="3">
        <v>1.2758862960137039E-3</v>
      </c>
      <c r="BX26" s="3">
        <v>1.265313689942163E-3</v>
      </c>
      <c r="BY26" s="3">
        <v>1.249223679746567E-3</v>
      </c>
      <c r="BZ26" s="3">
        <v>1.234895085506077E-3</v>
      </c>
      <c r="CA26" s="3">
        <v>1.2187556910666199E-3</v>
      </c>
      <c r="CB26" s="3">
        <v>1.1983004519078211E-3</v>
      </c>
      <c r="CC26" s="3">
        <v>1.176032610390275E-3</v>
      </c>
      <c r="CD26" s="3">
        <v>1.158829759828406E-3</v>
      </c>
      <c r="CE26" s="3">
        <v>1.139083798936881E-3</v>
      </c>
      <c r="CF26" s="3">
        <v>1.1194526770187041E-3</v>
      </c>
      <c r="CG26" s="3">
        <v>1.1010858655256771E-3</v>
      </c>
      <c r="CH26" s="3">
        <v>1.0832934250278911E-3</v>
      </c>
      <c r="CI26" s="3">
        <v>1.0641311478125611E-3</v>
      </c>
      <c r="CJ26" s="3">
        <v>1.0461205496597691E-3</v>
      </c>
      <c r="CK26" s="3">
        <v>1.0292579250474961E-3</v>
      </c>
      <c r="CL26" s="3">
        <v>1.0108088238715419E-3</v>
      </c>
      <c r="CM26" s="3">
        <v>9.9508525156707635E-4</v>
      </c>
      <c r="CN26" s="3">
        <v>9.7763259151761091E-4</v>
      </c>
      <c r="CO26" s="3">
        <v>9.6003158524883027E-4</v>
      </c>
      <c r="CP26" s="3">
        <v>9.457021667048256E-4</v>
      </c>
      <c r="CQ26" s="3">
        <v>9.3046129151862602E-4</v>
      </c>
      <c r="CR26" s="3">
        <v>9.1835713059181911E-4</v>
      </c>
      <c r="CS26" s="3">
        <v>9.0502279420664078E-4</v>
      </c>
      <c r="CT26" s="3">
        <v>8.9588995437762389E-4</v>
      </c>
      <c r="CU26" s="3">
        <v>8.8428365452045208E-4</v>
      </c>
      <c r="CV26" s="3">
        <v>8.7447996732076337E-4</v>
      </c>
      <c r="CW26" s="3">
        <v>8.6604013738587405E-4</v>
      </c>
      <c r="CX26" s="3">
        <v>8.5697982731717365E-4</v>
      </c>
      <c r="CY26" s="3">
        <v>8.4944739146119866E-4</v>
      </c>
      <c r="CZ26" s="3">
        <v>8.4136912449345939E-4</v>
      </c>
      <c r="DA26" s="3">
        <v>8.3327810796785624E-4</v>
      </c>
      <c r="DB26" s="3">
        <v>8.2638994607302447E-4</v>
      </c>
      <c r="DC26" s="3">
        <v>8.1861046776183588E-4</v>
      </c>
      <c r="DD26" s="3">
        <v>8.101772314556367E-4</v>
      </c>
      <c r="DE26" s="3">
        <v>8.0372988464823161E-4</v>
      </c>
      <c r="DF26" s="3">
        <v>7.9453864777389552E-4</v>
      </c>
      <c r="DG26" s="3">
        <v>7.8710847749441631E-4</v>
      </c>
      <c r="DH26" s="3">
        <v>7.7800566054650965E-4</v>
      </c>
      <c r="DI26" s="3">
        <v>7.6974729424269844E-4</v>
      </c>
      <c r="DJ26" s="3">
        <v>7.6046446672168309E-4</v>
      </c>
      <c r="DK26" s="3">
        <v>7.5010655147559713E-4</v>
      </c>
      <c r="DL26" s="3">
        <v>7.4022800231201495E-4</v>
      </c>
    </row>
    <row r="27" spans="1:116" x14ac:dyDescent="0.25">
      <c r="A27" s="1" t="str">
        <f>'Population Definitions'!$A$3</f>
        <v>0-4F</v>
      </c>
      <c r="C27" t="s">
        <v>43</v>
      </c>
      <c r="D27" s="3"/>
      <c r="E27" s="3"/>
      <c r="F27" s="4" t="s">
        <v>30</v>
      </c>
      <c r="G27" s="3">
        <v>1.0473746215507991E-2</v>
      </c>
      <c r="H27" s="3">
        <v>9.3775883290200344E-3</v>
      </c>
      <c r="I27" s="3">
        <v>8.7921704926461099E-3</v>
      </c>
      <c r="J27" s="3">
        <v>8.4747171881588406E-3</v>
      </c>
      <c r="K27" s="3">
        <v>8.2296841143113305E-3</v>
      </c>
      <c r="L27" s="3">
        <v>8.0856068017824516E-3</v>
      </c>
      <c r="M27" s="3">
        <v>7.8424638278701518E-3</v>
      </c>
      <c r="N27" s="3">
        <v>7.4922244697288318E-3</v>
      </c>
      <c r="O27" s="3">
        <v>7.1639967889256927E-3</v>
      </c>
      <c r="P27" s="3">
        <v>6.8163581374610137E-3</v>
      </c>
      <c r="Q27" s="3">
        <v>6.6221900381563696E-3</v>
      </c>
      <c r="R27" s="3">
        <v>6.1089752561569359E-3</v>
      </c>
      <c r="S27" s="3">
        <v>5.6965163802407586E-3</v>
      </c>
      <c r="T27" s="3">
        <v>5.2889798544208024E-3</v>
      </c>
      <c r="U27" s="3">
        <v>4.9515300462512572E-3</v>
      </c>
      <c r="V27" s="3">
        <v>4.6331821608783692E-3</v>
      </c>
      <c r="W27" s="3">
        <v>4.3665606115666144E-3</v>
      </c>
      <c r="X27" s="3">
        <v>4.1049052876434063E-3</v>
      </c>
      <c r="Y27" s="3">
        <v>3.9272427605076066E-3</v>
      </c>
      <c r="Z27" s="3">
        <v>3.6407026561525611E-3</v>
      </c>
      <c r="AA27" s="3">
        <v>3.3931623818644709E-3</v>
      </c>
      <c r="AB27" s="3">
        <v>3.1630438283449841E-3</v>
      </c>
      <c r="AC27" s="3">
        <v>3.0659878285844702E-3</v>
      </c>
      <c r="AD27" s="3">
        <v>2.8443901381954568E-3</v>
      </c>
      <c r="AE27" s="3">
        <v>2.6892898450366549E-3</v>
      </c>
      <c r="AF27" s="3">
        <v>2.473884983661986E-3</v>
      </c>
      <c r="AG27" s="3">
        <v>2.3806632631817701E-3</v>
      </c>
      <c r="AH27" s="3">
        <v>2.275741520897709E-3</v>
      </c>
      <c r="AI27" s="3">
        <v>2.0644779702180499E-3</v>
      </c>
      <c r="AJ27" s="3">
        <v>1.962771435380864E-3</v>
      </c>
      <c r="AK27" s="3">
        <v>1.828100849130633E-3</v>
      </c>
      <c r="AL27" s="3">
        <v>1.7630949466615419E-3</v>
      </c>
      <c r="AM27" s="3">
        <v>1.8375993035318261E-3</v>
      </c>
      <c r="AN27" s="3">
        <v>1.872679787236187E-3</v>
      </c>
      <c r="AO27" s="3">
        <v>1.890149905428111E-3</v>
      </c>
      <c r="AP27" s="3">
        <v>1.881050992779507E-3</v>
      </c>
      <c r="AQ27" s="3">
        <v>1.844436481963963E-3</v>
      </c>
      <c r="AR27" s="3">
        <v>1.795206499952027E-3</v>
      </c>
      <c r="AS27" s="3">
        <v>1.7497802482873651E-3</v>
      </c>
      <c r="AT27" s="3">
        <v>1.7088200859538959E-3</v>
      </c>
      <c r="AU27" s="3">
        <v>1.666278784197445E-3</v>
      </c>
      <c r="AV27" s="3">
        <v>1.6275732961596519E-3</v>
      </c>
      <c r="AW27" s="3">
        <v>1.58861716072105E-3</v>
      </c>
      <c r="AX27" s="3">
        <v>1.5516832771822399E-3</v>
      </c>
      <c r="AY27" s="3">
        <v>1.514178701375844E-3</v>
      </c>
      <c r="AZ27" s="3">
        <v>1.479616613092052E-3</v>
      </c>
      <c r="BA27" s="3">
        <v>1.443650157349424E-3</v>
      </c>
      <c r="BB27" s="3">
        <v>1.4123126681914819E-3</v>
      </c>
      <c r="BC27" s="3">
        <v>1.3814742141327011E-3</v>
      </c>
      <c r="BD27" s="3">
        <v>1.3460580045682731E-3</v>
      </c>
      <c r="BE27" s="3">
        <v>1.3117687589987259E-3</v>
      </c>
      <c r="BF27" s="3">
        <v>1.277570860038317E-3</v>
      </c>
      <c r="BG27" s="3">
        <v>1.2463335345387161E-3</v>
      </c>
      <c r="BH27" s="3">
        <v>1.2152158044958039E-3</v>
      </c>
      <c r="BI27" s="3">
        <v>1.1865033253323351E-3</v>
      </c>
      <c r="BJ27" s="3">
        <v>1.1567967384241769E-3</v>
      </c>
      <c r="BK27" s="3">
        <v>1.1310526212807441E-3</v>
      </c>
      <c r="BL27" s="3">
        <v>1.1068662681322551E-3</v>
      </c>
      <c r="BM27" s="3">
        <v>1.0846308585664201E-3</v>
      </c>
      <c r="BN27" s="3">
        <v>1.0638543683848341E-3</v>
      </c>
      <c r="BO27" s="3">
        <v>1.045275801232224E-3</v>
      </c>
      <c r="BP27" s="3">
        <v>1.027643793799523E-3</v>
      </c>
      <c r="BQ27" s="3">
        <v>1.013530108061423E-3</v>
      </c>
      <c r="BR27" s="3">
        <v>1.0020539306545089E-3</v>
      </c>
      <c r="BS27" s="3">
        <v>9.8988908373726504E-4</v>
      </c>
      <c r="BT27" s="3">
        <v>9.7791794329148184E-4</v>
      </c>
      <c r="BU27" s="3">
        <v>9.68476541619537E-4</v>
      </c>
      <c r="BV27" s="3">
        <v>9.5890201748481587E-4</v>
      </c>
      <c r="BW27" s="3">
        <v>9.5123860608492853E-4</v>
      </c>
      <c r="BX27" s="3">
        <v>9.4244668125025564E-4</v>
      </c>
      <c r="BY27" s="3">
        <v>9.3249465720092754E-4</v>
      </c>
      <c r="BZ27" s="3">
        <v>9.2311074339280911E-4</v>
      </c>
      <c r="CA27" s="3">
        <v>9.1263300445331775E-4</v>
      </c>
      <c r="CB27" s="3">
        <v>9.0056703819259884E-4</v>
      </c>
      <c r="CC27" s="3">
        <v>8.8779840669226426E-4</v>
      </c>
      <c r="CD27" s="3">
        <v>8.765792649035218E-4</v>
      </c>
      <c r="CE27" s="3">
        <v>8.6450645996095563E-4</v>
      </c>
      <c r="CF27" s="3">
        <v>8.5264284899794793E-4</v>
      </c>
      <c r="CG27" s="3">
        <v>8.4029496300525724E-4</v>
      </c>
      <c r="CH27" s="3">
        <v>8.3012754589807279E-4</v>
      </c>
      <c r="CI27" s="3">
        <v>8.1903307233689487E-4</v>
      </c>
      <c r="CJ27" s="3">
        <v>8.0700753127630593E-4</v>
      </c>
      <c r="CK27" s="3">
        <v>7.9788940883059284E-4</v>
      </c>
      <c r="CL27" s="3">
        <v>7.8708524027083109E-4</v>
      </c>
      <c r="CM27" s="3">
        <v>7.7566538066761238E-4</v>
      </c>
      <c r="CN27" s="3">
        <v>7.64454222362682E-4</v>
      </c>
      <c r="CO27" s="3">
        <v>7.5277316095296611E-4</v>
      </c>
      <c r="CP27" s="3">
        <v>7.4379361889927121E-4</v>
      </c>
      <c r="CQ27" s="3">
        <v>7.3428573895796925E-4</v>
      </c>
      <c r="CR27" s="3">
        <v>7.2725085191078641E-4</v>
      </c>
      <c r="CS27" s="3">
        <v>7.1925620269339184E-4</v>
      </c>
      <c r="CT27" s="3">
        <v>7.1216360573703879E-4</v>
      </c>
      <c r="CU27" s="3">
        <v>7.0521271042780077E-4</v>
      </c>
      <c r="CV27" s="3">
        <v>6.9800681538028546E-4</v>
      </c>
      <c r="CW27" s="3">
        <v>6.9235786619579814E-4</v>
      </c>
      <c r="CX27" s="3">
        <v>6.8687294224314369E-4</v>
      </c>
      <c r="CY27" s="3">
        <v>6.8258827256342022E-4</v>
      </c>
      <c r="CZ27" s="3">
        <v>6.7786549199536073E-4</v>
      </c>
      <c r="DA27" s="3">
        <v>6.7416787561669464E-4</v>
      </c>
      <c r="DB27" s="3">
        <v>6.7036579623080364E-4</v>
      </c>
      <c r="DC27" s="3">
        <v>6.6696469858692575E-4</v>
      </c>
      <c r="DD27" s="3">
        <v>6.6272087617237423E-4</v>
      </c>
      <c r="DE27" s="3">
        <v>6.5983034243478195E-4</v>
      </c>
      <c r="DF27" s="3">
        <v>6.5381527439164837E-4</v>
      </c>
      <c r="DG27" s="3">
        <v>6.5035582034520271E-4</v>
      </c>
      <c r="DH27" s="3">
        <v>6.4558983049235611E-4</v>
      </c>
      <c r="DI27" s="3">
        <v>6.4014314429920434E-4</v>
      </c>
      <c r="DJ27" s="3">
        <v>6.3365522787230545E-4</v>
      </c>
      <c r="DK27" s="3">
        <v>6.270766443071331E-4</v>
      </c>
      <c r="DL27" s="3">
        <v>6.2119526878951913E-4</v>
      </c>
    </row>
    <row r="28" spans="1:116" x14ac:dyDescent="0.25">
      <c r="A28" s="1" t="str">
        <f>'Population Definitions'!$A$4</f>
        <v>5-14M</v>
      </c>
      <c r="C28" t="s">
        <v>43</v>
      </c>
      <c r="D28" s="3"/>
      <c r="E28" s="3"/>
      <c r="F28" s="4" t="s">
        <v>30</v>
      </c>
      <c r="G28" s="3">
        <v>1.289455054187097E-3</v>
      </c>
      <c r="H28" s="3">
        <v>1.248405492684228E-3</v>
      </c>
      <c r="I28" s="3">
        <v>1.2014701699129609E-3</v>
      </c>
      <c r="J28" s="3">
        <v>1.1665485540351521E-3</v>
      </c>
      <c r="K28" s="3">
        <v>1.136357906479977E-3</v>
      </c>
      <c r="L28" s="3">
        <v>1.115962577494662E-3</v>
      </c>
      <c r="M28" s="3">
        <v>1.1021198736703311E-3</v>
      </c>
      <c r="N28" s="3">
        <v>1.069204386419593E-3</v>
      </c>
      <c r="O28" s="3">
        <v>1.038519424172766E-3</v>
      </c>
      <c r="P28" s="3">
        <v>9.9495935774338907E-4</v>
      </c>
      <c r="Q28" s="3">
        <v>9.6121946930555083E-4</v>
      </c>
      <c r="R28" s="3">
        <v>9.2629182030731739E-4</v>
      </c>
      <c r="S28" s="3">
        <v>8.942903237442101E-4</v>
      </c>
      <c r="T28" s="3">
        <v>8.6361561572617716E-4</v>
      </c>
      <c r="U28" s="3">
        <v>8.2846901426090103E-4</v>
      </c>
      <c r="V28" s="3">
        <v>7.972047433040247E-4</v>
      </c>
      <c r="W28" s="3">
        <v>7.6858535896464557E-4</v>
      </c>
      <c r="X28" s="3">
        <v>7.4105925408226149E-4</v>
      </c>
      <c r="Y28" s="3">
        <v>7.4745210854681304E-4</v>
      </c>
      <c r="Z28" s="3">
        <v>6.8606615938220539E-4</v>
      </c>
      <c r="AA28" s="3">
        <v>6.6454499325972836E-4</v>
      </c>
      <c r="AB28" s="3">
        <v>6.3247747363697577E-4</v>
      </c>
      <c r="AC28" s="3">
        <v>6.0028763782645834E-4</v>
      </c>
      <c r="AD28" s="3">
        <v>5.7394415347789809E-4</v>
      </c>
      <c r="AE28" s="3">
        <v>5.3259745617910078E-4</v>
      </c>
      <c r="AF28" s="3">
        <v>5.0318028792084005E-4</v>
      </c>
      <c r="AG28" s="3">
        <v>4.7516305666399751E-4</v>
      </c>
      <c r="AH28" s="3">
        <v>4.5587631467280379E-4</v>
      </c>
      <c r="AI28" s="3">
        <v>4.2356462333619432E-4</v>
      </c>
      <c r="AJ28" s="3">
        <v>3.989318666237021E-4</v>
      </c>
      <c r="AK28" s="3">
        <v>3.8007336869581252E-4</v>
      </c>
      <c r="AL28" s="3">
        <v>3.5795206653042958E-4</v>
      </c>
      <c r="AM28" s="3">
        <v>3.7268467604020572E-4</v>
      </c>
      <c r="AN28" s="3">
        <v>3.6357076167119212E-4</v>
      </c>
      <c r="AO28" s="3">
        <v>3.564912850010628E-4</v>
      </c>
      <c r="AP28" s="3">
        <v>3.5041251485358341E-4</v>
      </c>
      <c r="AQ28" s="3">
        <v>3.4525366846736508E-4</v>
      </c>
      <c r="AR28" s="3">
        <v>3.4025010057533978E-4</v>
      </c>
      <c r="AS28" s="3">
        <v>3.350068157307753E-4</v>
      </c>
      <c r="AT28" s="3">
        <v>3.293119944907397E-4</v>
      </c>
      <c r="AU28" s="3">
        <v>3.2346776093915009E-4</v>
      </c>
      <c r="AV28" s="3">
        <v>3.179373137546681E-4</v>
      </c>
      <c r="AW28" s="3">
        <v>3.1235207191807578E-4</v>
      </c>
      <c r="AX28" s="3">
        <v>3.0643708706416518E-4</v>
      </c>
      <c r="AY28" s="3">
        <v>3.0057133276684752E-4</v>
      </c>
      <c r="AZ28" s="3">
        <v>2.9421438473531332E-4</v>
      </c>
      <c r="BA28" s="3">
        <v>2.8749591816093381E-4</v>
      </c>
      <c r="BB28" s="3">
        <v>2.8078349605395659E-4</v>
      </c>
      <c r="BC28" s="3">
        <v>2.7428549973209878E-4</v>
      </c>
      <c r="BD28" s="3">
        <v>2.6784593688657571E-4</v>
      </c>
      <c r="BE28" s="3">
        <v>2.616133166851287E-4</v>
      </c>
      <c r="BF28" s="3">
        <v>2.5555819229484858E-4</v>
      </c>
      <c r="BG28" s="3">
        <v>2.4962559086852447E-4</v>
      </c>
      <c r="BH28" s="3">
        <v>2.4390734385054891E-4</v>
      </c>
      <c r="BI28" s="3">
        <v>2.380505014571801E-4</v>
      </c>
      <c r="BJ28" s="3">
        <v>2.3231947933431731E-4</v>
      </c>
      <c r="BK28" s="3">
        <v>2.266645130649385E-4</v>
      </c>
      <c r="BL28" s="3">
        <v>2.2145009345550651E-4</v>
      </c>
      <c r="BM28" s="3">
        <v>2.1649812921135361E-4</v>
      </c>
      <c r="BN28" s="3">
        <v>2.1188056088414559E-4</v>
      </c>
      <c r="BO28" s="3">
        <v>2.0728518854315269E-4</v>
      </c>
      <c r="BP28" s="3">
        <v>2.0297038791112189E-4</v>
      </c>
      <c r="BQ28" s="3">
        <v>1.9874407781979929E-4</v>
      </c>
      <c r="BR28" s="3">
        <v>1.9507356140179781E-4</v>
      </c>
      <c r="BS28" s="3">
        <v>1.915154459459446E-4</v>
      </c>
      <c r="BT28" s="3">
        <v>1.8811876362523699E-4</v>
      </c>
      <c r="BU28" s="3">
        <v>1.850705993047961E-4</v>
      </c>
      <c r="BV28" s="3">
        <v>1.8215915145924631E-4</v>
      </c>
      <c r="BW28" s="3">
        <v>1.794591113492133E-4</v>
      </c>
      <c r="BX28" s="3">
        <v>1.7708857857400719E-4</v>
      </c>
      <c r="BY28" s="3">
        <v>1.7455497265937871E-4</v>
      </c>
      <c r="BZ28" s="3">
        <v>1.7228267774979051E-4</v>
      </c>
      <c r="CA28" s="3">
        <v>1.701174732112319E-4</v>
      </c>
      <c r="CB28" s="3">
        <v>1.6782886358323199E-4</v>
      </c>
      <c r="CC28" s="3">
        <v>1.6558274050785911E-4</v>
      </c>
      <c r="CD28" s="3">
        <v>1.6350709752352589E-4</v>
      </c>
      <c r="CE28" s="3">
        <v>1.6131372545733299E-4</v>
      </c>
      <c r="CF28" s="3">
        <v>1.5902727950462309E-4</v>
      </c>
      <c r="CG28" s="3">
        <v>1.566441412843491E-4</v>
      </c>
      <c r="CH28" s="3">
        <v>1.5416622367419981E-4</v>
      </c>
      <c r="CI28" s="3">
        <v>1.516149752526363E-4</v>
      </c>
      <c r="CJ28" s="3">
        <v>1.490589607024667E-4</v>
      </c>
      <c r="CK28" s="3">
        <v>1.4630954898511099E-4</v>
      </c>
      <c r="CL28" s="3">
        <v>1.4354781699462039E-4</v>
      </c>
      <c r="CM28" s="3">
        <v>1.4098646918665029E-4</v>
      </c>
      <c r="CN28" s="3">
        <v>1.383395162692825E-4</v>
      </c>
      <c r="CO28" s="3">
        <v>1.3559386060256731E-4</v>
      </c>
      <c r="CP28" s="3">
        <v>1.330172398983001E-4</v>
      </c>
      <c r="CQ28" s="3">
        <v>1.3039291000046201E-4</v>
      </c>
      <c r="CR28" s="3">
        <v>1.2788448856442929E-4</v>
      </c>
      <c r="CS28" s="3">
        <v>1.254132942519904E-4</v>
      </c>
      <c r="CT28" s="3">
        <v>1.232813600523016E-4</v>
      </c>
      <c r="CU28" s="3">
        <v>1.20984245287773E-4</v>
      </c>
      <c r="CV28" s="3">
        <v>1.189283250439673E-4</v>
      </c>
      <c r="CW28" s="3">
        <v>1.168771744099911E-4</v>
      </c>
      <c r="CX28" s="3">
        <v>1.1503202630819111E-4</v>
      </c>
      <c r="CY28" s="3">
        <v>1.132239958791646E-4</v>
      </c>
      <c r="CZ28" s="3">
        <v>1.11512656118021E-4</v>
      </c>
      <c r="DA28" s="3">
        <v>1.097832714247358E-4</v>
      </c>
      <c r="DB28" s="3">
        <v>1.0824739824349499E-4</v>
      </c>
      <c r="DC28" s="3">
        <v>1.0665203109199031E-4</v>
      </c>
      <c r="DD28" s="3">
        <v>1.051848020828715E-4</v>
      </c>
      <c r="DE28" s="3">
        <v>1.038461838116408E-4</v>
      </c>
      <c r="DF28" s="3">
        <v>1.025780524722847E-4</v>
      </c>
      <c r="DG28" s="3">
        <v>1.0121640200204779E-4</v>
      </c>
      <c r="DH28" s="3">
        <v>9.9920630578944548E-5</v>
      </c>
      <c r="DI28" s="3">
        <v>9.8718863271332822E-5</v>
      </c>
      <c r="DJ28" s="3">
        <v>9.7487278655604867E-5</v>
      </c>
      <c r="DK28" s="3">
        <v>9.6135239252894474E-5</v>
      </c>
      <c r="DL28" s="3">
        <v>9.4789450526590443E-5</v>
      </c>
    </row>
    <row r="29" spans="1:116" x14ac:dyDescent="0.25">
      <c r="A29" s="1" t="str">
        <f>'Population Definitions'!$A$5</f>
        <v>5-14F</v>
      </c>
      <c r="C29" t="s">
        <v>43</v>
      </c>
      <c r="D29" s="3"/>
      <c r="E29" s="3"/>
      <c r="F29" s="4" t="s">
        <v>30</v>
      </c>
      <c r="G29" s="3">
        <v>9.7371239626616935E-4</v>
      </c>
      <c r="H29" s="3">
        <v>9.7628995946845865E-4</v>
      </c>
      <c r="I29" s="3">
        <v>9.3780929623074529E-4</v>
      </c>
      <c r="J29" s="3">
        <v>9.0915056999334664E-4</v>
      </c>
      <c r="K29" s="3">
        <v>9.0526853462759435E-4</v>
      </c>
      <c r="L29" s="3">
        <v>8.7173796745003364E-4</v>
      </c>
      <c r="M29" s="3">
        <v>8.6617362777583297E-4</v>
      </c>
      <c r="N29" s="3">
        <v>8.492996204870557E-4</v>
      </c>
      <c r="O29" s="3">
        <v>7.9525610924174709E-4</v>
      </c>
      <c r="P29" s="3">
        <v>7.7154274756356667E-4</v>
      </c>
      <c r="Q29" s="3">
        <v>7.200635667482287E-4</v>
      </c>
      <c r="R29" s="3">
        <v>6.5761647384440509E-4</v>
      </c>
      <c r="S29" s="3">
        <v>6.406184216876089E-4</v>
      </c>
      <c r="T29" s="3">
        <v>6.028322143424202E-4</v>
      </c>
      <c r="U29" s="3">
        <v>5.7291077799806966E-4</v>
      </c>
      <c r="V29" s="3">
        <v>5.5849192804492752E-4</v>
      </c>
      <c r="W29" s="3">
        <v>5.4483568312054388E-4</v>
      </c>
      <c r="X29" s="3">
        <v>5.2369570517883364E-4</v>
      </c>
      <c r="Y29" s="3">
        <v>5.3802610406166503E-4</v>
      </c>
      <c r="Z29" s="3">
        <v>4.8053491515311401E-4</v>
      </c>
      <c r="AA29" s="3">
        <v>4.6749252696028418E-4</v>
      </c>
      <c r="AB29" s="3">
        <v>4.4219818225912873E-4</v>
      </c>
      <c r="AC29" s="3">
        <v>4.1586812206328608E-4</v>
      </c>
      <c r="AD29" s="3">
        <v>3.9781451436960932E-4</v>
      </c>
      <c r="AE29" s="3">
        <v>3.6631393922400109E-4</v>
      </c>
      <c r="AF29" s="3">
        <v>3.4316412565848971E-4</v>
      </c>
      <c r="AG29" s="3">
        <v>3.1984877207023979E-4</v>
      </c>
      <c r="AH29" s="3">
        <v>3.0039569796458951E-4</v>
      </c>
      <c r="AI29" s="3">
        <v>2.8307757469563159E-4</v>
      </c>
      <c r="AJ29" s="3">
        <v>2.6804621892305988E-4</v>
      </c>
      <c r="AK29" s="3">
        <v>2.5276179573300483E-4</v>
      </c>
      <c r="AL29" s="3">
        <v>2.38942550793098E-4</v>
      </c>
      <c r="AM29" s="3">
        <v>2.469244421624832E-4</v>
      </c>
      <c r="AN29" s="3">
        <v>2.4076340967400331E-4</v>
      </c>
      <c r="AO29" s="3">
        <v>2.3477564825440369E-4</v>
      </c>
      <c r="AP29" s="3">
        <v>2.2928128368790329E-4</v>
      </c>
      <c r="AQ29" s="3">
        <v>2.2423121460146331E-4</v>
      </c>
      <c r="AR29" s="3">
        <v>2.1906674025666339E-4</v>
      </c>
      <c r="AS29" s="3">
        <v>2.1411366471452129E-4</v>
      </c>
      <c r="AT29" s="3">
        <v>2.0930815719169091E-4</v>
      </c>
      <c r="AU29" s="3">
        <v>2.047631411444236E-4</v>
      </c>
      <c r="AV29" s="3">
        <v>2.00660620806686E-4</v>
      </c>
      <c r="AW29" s="3">
        <v>1.968694228955922E-4</v>
      </c>
      <c r="AX29" s="3">
        <v>1.9333498168581221E-4</v>
      </c>
      <c r="AY29" s="3">
        <v>1.8948999852740609E-4</v>
      </c>
      <c r="AZ29" s="3">
        <v>1.8554704254024139E-4</v>
      </c>
      <c r="BA29" s="3">
        <v>1.8144217900365701E-4</v>
      </c>
      <c r="BB29" s="3">
        <v>1.774762460568103E-4</v>
      </c>
      <c r="BC29" s="3">
        <v>1.7360172003969701E-4</v>
      </c>
      <c r="BD29" s="3">
        <v>1.6993824516273331E-4</v>
      </c>
      <c r="BE29" s="3">
        <v>1.6626002402018509E-4</v>
      </c>
      <c r="BF29" s="3">
        <v>1.6282786605417951E-4</v>
      </c>
      <c r="BG29" s="3">
        <v>1.5949593580853931E-4</v>
      </c>
      <c r="BH29" s="3">
        <v>1.5614235854846461E-4</v>
      </c>
      <c r="BI29" s="3">
        <v>1.5281795228894521E-4</v>
      </c>
      <c r="BJ29" s="3">
        <v>1.4966273099010019E-4</v>
      </c>
      <c r="BK29" s="3">
        <v>1.4652392098685719E-4</v>
      </c>
      <c r="BL29" s="3">
        <v>1.4354614354986379E-4</v>
      </c>
      <c r="BM29" s="3">
        <v>1.406873899183737E-4</v>
      </c>
      <c r="BN29" s="3">
        <v>1.3784249211538899E-4</v>
      </c>
      <c r="BO29" s="3">
        <v>1.350350206217573E-4</v>
      </c>
      <c r="BP29" s="3">
        <v>1.3231639604615721E-4</v>
      </c>
      <c r="BQ29" s="3">
        <v>1.2977373515786551E-4</v>
      </c>
      <c r="BR29" s="3">
        <v>1.2736697609676709E-4</v>
      </c>
      <c r="BS29" s="3">
        <v>1.2499135872836041E-4</v>
      </c>
      <c r="BT29" s="3">
        <v>1.227563583241823E-4</v>
      </c>
      <c r="BU29" s="3">
        <v>1.2060718585669971E-4</v>
      </c>
      <c r="BV29" s="3">
        <v>1.1863465531023629E-4</v>
      </c>
      <c r="BW29" s="3">
        <v>1.167254941589906E-4</v>
      </c>
      <c r="BX29" s="3">
        <v>1.15007863852418E-4</v>
      </c>
      <c r="BY29" s="3">
        <v>1.132453806412059E-4</v>
      </c>
      <c r="BZ29" s="3">
        <v>1.11628891002625E-4</v>
      </c>
      <c r="CA29" s="3">
        <v>1.1007634909390851E-4</v>
      </c>
      <c r="CB29" s="3">
        <v>1.085517870316362E-4</v>
      </c>
      <c r="CC29" s="3">
        <v>1.071592901724611E-4</v>
      </c>
      <c r="CD29" s="3">
        <v>1.0577945115947679E-4</v>
      </c>
      <c r="CE29" s="3">
        <v>1.0441123800240731E-4</v>
      </c>
      <c r="CF29" s="3">
        <v>1.028856468704723E-4</v>
      </c>
      <c r="CG29" s="3">
        <v>1.013960173324159E-4</v>
      </c>
      <c r="CH29" s="3">
        <v>1.0000214527620619E-4</v>
      </c>
      <c r="CI29" s="3">
        <v>9.8505209005918563E-5</v>
      </c>
      <c r="CJ29" s="3">
        <v>9.6942012875958771E-5</v>
      </c>
      <c r="CK29" s="3">
        <v>9.5410158863011839E-5</v>
      </c>
      <c r="CL29" s="3">
        <v>9.3888645660512597E-5</v>
      </c>
      <c r="CM29" s="3">
        <v>9.2264934854219979E-5</v>
      </c>
      <c r="CN29" s="3">
        <v>9.0731219820681252E-5</v>
      </c>
      <c r="CO29" s="3">
        <v>8.920348340749278E-5</v>
      </c>
      <c r="CP29" s="3">
        <v>8.7695174264995439E-5</v>
      </c>
      <c r="CQ29" s="3">
        <v>8.6176048052710949E-5</v>
      </c>
      <c r="CR29" s="3">
        <v>8.481018687550999E-5</v>
      </c>
      <c r="CS29" s="3">
        <v>8.3393677329228409E-5</v>
      </c>
      <c r="CT29" s="3">
        <v>8.2044345986084146E-5</v>
      </c>
      <c r="CU29" s="3">
        <v>8.0736011720512345E-5</v>
      </c>
      <c r="CV29" s="3">
        <v>7.9358826014656382E-5</v>
      </c>
      <c r="CW29" s="3">
        <v>7.8087583163925068E-5</v>
      </c>
      <c r="CX29" s="3">
        <v>7.699224989068464E-5</v>
      </c>
      <c r="CY29" s="3">
        <v>7.5897834451405755E-5</v>
      </c>
      <c r="CZ29" s="3">
        <v>7.4784230285150684E-5</v>
      </c>
      <c r="DA29" s="3">
        <v>7.3787924185129972E-5</v>
      </c>
      <c r="DB29" s="3">
        <v>7.2899899434850947E-5</v>
      </c>
      <c r="DC29" s="3">
        <v>7.2017929651697486E-5</v>
      </c>
      <c r="DD29" s="3">
        <v>7.1183497200615815E-5</v>
      </c>
      <c r="DE29" s="3">
        <v>7.0431745237216518E-5</v>
      </c>
      <c r="DF29" s="3">
        <v>6.9556488896978737E-5</v>
      </c>
      <c r="DG29" s="3">
        <v>6.8870062850554442E-5</v>
      </c>
      <c r="DH29" s="3">
        <v>6.8055417727151966E-5</v>
      </c>
      <c r="DI29" s="3">
        <v>6.7330156037780401E-5</v>
      </c>
      <c r="DJ29" s="3">
        <v>6.6607635884217563E-5</v>
      </c>
      <c r="DK29" s="3">
        <v>6.5844765856357067E-5</v>
      </c>
      <c r="DL29" s="3">
        <v>6.5079824528299008E-5</v>
      </c>
    </row>
    <row r="30" spans="1:116" x14ac:dyDescent="0.25">
      <c r="A30" s="1" t="str">
        <f>'Population Definitions'!$A$6</f>
        <v>15-49M</v>
      </c>
      <c r="C30" t="s">
        <v>43</v>
      </c>
      <c r="D30" s="3"/>
      <c r="E30" s="3"/>
      <c r="F30" s="4" t="s">
        <v>30</v>
      </c>
      <c r="G30" s="3">
        <v>2.4254604453709141E-3</v>
      </c>
      <c r="H30" s="3">
        <v>2.3656259315646532E-3</v>
      </c>
      <c r="I30" s="3">
        <v>2.3025306407101179E-3</v>
      </c>
      <c r="J30" s="3">
        <v>2.2605149851213351E-3</v>
      </c>
      <c r="K30" s="3">
        <v>2.2297129875796049E-3</v>
      </c>
      <c r="L30" s="3">
        <v>2.1977956048279601E-3</v>
      </c>
      <c r="M30" s="3">
        <v>2.1757821691057002E-3</v>
      </c>
      <c r="N30" s="3">
        <v>2.1322671771992182E-3</v>
      </c>
      <c r="O30" s="3">
        <v>2.1121883284920158E-3</v>
      </c>
      <c r="P30" s="3">
        <v>2.0674993915455308E-3</v>
      </c>
      <c r="Q30" s="3">
        <v>2.0410594469425108E-3</v>
      </c>
      <c r="R30" s="3">
        <v>1.9949932340049652E-3</v>
      </c>
      <c r="S30" s="3">
        <v>1.9614914601971869E-3</v>
      </c>
      <c r="T30" s="3">
        <v>1.9317344438216999E-3</v>
      </c>
      <c r="U30" s="3">
        <v>1.8971720430621341E-3</v>
      </c>
      <c r="V30" s="3">
        <v>1.8640535324261349E-3</v>
      </c>
      <c r="W30" s="3">
        <v>1.823099279358019E-3</v>
      </c>
      <c r="X30" s="3">
        <v>1.8122211216129349E-3</v>
      </c>
      <c r="Y30" s="3">
        <v>1.824462437791609E-3</v>
      </c>
      <c r="Z30" s="3">
        <v>1.7801721853285941E-3</v>
      </c>
      <c r="AA30" s="3">
        <v>1.778730983608502E-3</v>
      </c>
      <c r="AB30" s="3">
        <v>1.7736498095805499E-3</v>
      </c>
      <c r="AC30" s="3">
        <v>1.763468599876623E-3</v>
      </c>
      <c r="AD30" s="3">
        <v>1.7341491545014829E-3</v>
      </c>
      <c r="AE30" s="3">
        <v>1.6983157616439501E-3</v>
      </c>
      <c r="AF30" s="3">
        <v>1.667930512164585E-3</v>
      </c>
      <c r="AG30" s="3">
        <v>1.6403008262506191E-3</v>
      </c>
      <c r="AH30" s="3">
        <v>1.650985993939434E-3</v>
      </c>
      <c r="AI30" s="3">
        <v>1.5734996169019381E-3</v>
      </c>
      <c r="AJ30" s="3">
        <v>1.5306159050448101E-3</v>
      </c>
      <c r="AK30" s="3">
        <v>1.4830233996649159E-3</v>
      </c>
      <c r="AL30" s="3">
        <v>1.4866389589167489E-3</v>
      </c>
      <c r="AM30" s="3">
        <v>1.445159016892903E-3</v>
      </c>
      <c r="AN30" s="3">
        <v>1.4124401553397661E-3</v>
      </c>
      <c r="AO30" s="3">
        <v>1.383252461466016E-3</v>
      </c>
      <c r="AP30" s="3">
        <v>1.3588137263428259E-3</v>
      </c>
      <c r="AQ30" s="3">
        <v>1.3382940289820471E-3</v>
      </c>
      <c r="AR30" s="3">
        <v>1.321016239002682E-3</v>
      </c>
      <c r="AS30" s="3">
        <v>1.3067630601727191E-3</v>
      </c>
      <c r="AT30" s="3">
        <v>1.2922974677593961E-3</v>
      </c>
      <c r="AU30" s="3">
        <v>1.276658944155376E-3</v>
      </c>
      <c r="AV30" s="3">
        <v>1.260631760983476E-3</v>
      </c>
      <c r="AW30" s="3">
        <v>1.2409020340898259E-3</v>
      </c>
      <c r="AX30" s="3">
        <v>1.223077601136138E-3</v>
      </c>
      <c r="AY30" s="3">
        <v>1.2092416597852709E-3</v>
      </c>
      <c r="AZ30" s="3">
        <v>1.194849784514525E-3</v>
      </c>
      <c r="BA30" s="3">
        <v>1.178986135535824E-3</v>
      </c>
      <c r="BB30" s="3">
        <v>1.160229571797268E-3</v>
      </c>
      <c r="BC30" s="3">
        <v>1.140281814970398E-3</v>
      </c>
      <c r="BD30" s="3">
        <v>1.119096606337289E-3</v>
      </c>
      <c r="BE30" s="3">
        <v>1.094817180332135E-3</v>
      </c>
      <c r="BF30" s="3">
        <v>1.0723963029072279E-3</v>
      </c>
      <c r="BG30" s="3">
        <v>1.054324061846443E-3</v>
      </c>
      <c r="BH30" s="3">
        <v>1.03831311553358E-3</v>
      </c>
      <c r="BI30" s="3">
        <v>1.02276252029893E-3</v>
      </c>
      <c r="BJ30" s="3">
        <v>1.0082374464173991E-3</v>
      </c>
      <c r="BK30" s="3">
        <v>9.9508424000194391E-4</v>
      </c>
      <c r="BL30" s="3">
        <v>9.8414361250800941E-4</v>
      </c>
      <c r="BM30" s="3">
        <v>9.7404745438179751E-4</v>
      </c>
      <c r="BN30" s="3">
        <v>9.6497132504641699E-4</v>
      </c>
      <c r="BO30" s="3">
        <v>9.5542174561620943E-4</v>
      </c>
      <c r="BP30" s="3">
        <v>9.4598425267362245E-4</v>
      </c>
      <c r="BQ30" s="3">
        <v>9.3785707037102937E-4</v>
      </c>
      <c r="BR30" s="3">
        <v>9.3100452899435757E-4</v>
      </c>
      <c r="BS30" s="3">
        <v>9.2349973033510157E-4</v>
      </c>
      <c r="BT30" s="3">
        <v>9.1601018422032344E-4</v>
      </c>
      <c r="BU30" s="3">
        <v>9.0828982196182147E-4</v>
      </c>
      <c r="BV30" s="3">
        <v>8.9985480088099548E-4</v>
      </c>
      <c r="BW30" s="3">
        <v>8.9066271259976833E-4</v>
      </c>
      <c r="BX30" s="3">
        <v>8.8076891036508549E-4</v>
      </c>
      <c r="BY30" s="3">
        <v>8.6966494229850054E-4</v>
      </c>
      <c r="BZ30" s="3">
        <v>8.5885378650537268E-4</v>
      </c>
      <c r="CA30" s="3">
        <v>8.4660279945274913E-4</v>
      </c>
      <c r="CB30" s="3">
        <v>8.3292793672476678E-4</v>
      </c>
      <c r="CC30" s="3">
        <v>8.1873826796929981E-4</v>
      </c>
      <c r="CD30" s="3">
        <v>8.0455335551574917E-4</v>
      </c>
      <c r="CE30" s="3">
        <v>7.9024721667563956E-4</v>
      </c>
      <c r="CF30" s="3">
        <v>7.7420214234697415E-4</v>
      </c>
      <c r="CG30" s="3">
        <v>7.591450769891333E-4</v>
      </c>
      <c r="CH30" s="3">
        <v>7.4490553811405963E-4</v>
      </c>
      <c r="CI30" s="3">
        <v>7.3269290941109456E-4</v>
      </c>
      <c r="CJ30" s="3">
        <v>7.2235465162670109E-4</v>
      </c>
      <c r="CK30" s="3">
        <v>7.1262189631743171E-4</v>
      </c>
      <c r="CL30" s="3">
        <v>7.0341186138187374E-4</v>
      </c>
      <c r="CM30" s="3">
        <v>6.9489405561839633E-4</v>
      </c>
      <c r="CN30" s="3">
        <v>6.8621396524803403E-4</v>
      </c>
      <c r="CO30" s="3">
        <v>6.7723748378739309E-4</v>
      </c>
      <c r="CP30" s="3">
        <v>6.6898834892276961E-4</v>
      </c>
      <c r="CQ30" s="3">
        <v>6.6062810005156926E-4</v>
      </c>
      <c r="CR30" s="3">
        <v>6.5238825529432296E-4</v>
      </c>
      <c r="CS30" s="3">
        <v>6.4409197842719003E-4</v>
      </c>
      <c r="CT30" s="3">
        <v>6.3657660398880821E-4</v>
      </c>
      <c r="CU30" s="3">
        <v>6.2860970673776957E-4</v>
      </c>
      <c r="CV30" s="3">
        <v>6.2041723114608909E-4</v>
      </c>
      <c r="CW30" s="3">
        <v>6.1242446526164765E-4</v>
      </c>
      <c r="CX30" s="3">
        <v>6.0478244531068047E-4</v>
      </c>
      <c r="CY30" s="3">
        <v>5.9705400823854414E-4</v>
      </c>
      <c r="CZ30" s="3">
        <v>5.8924688886096018E-4</v>
      </c>
      <c r="DA30" s="3">
        <v>5.8111307676553205E-4</v>
      </c>
      <c r="DB30" s="3">
        <v>5.7319936013838671E-4</v>
      </c>
      <c r="DC30" s="3">
        <v>5.6468266864254297E-4</v>
      </c>
      <c r="DD30" s="3">
        <v>5.5645670504096071E-4</v>
      </c>
      <c r="DE30" s="3">
        <v>5.4828626689339697E-4</v>
      </c>
      <c r="DF30" s="3">
        <v>5.401132376020981E-4</v>
      </c>
      <c r="DG30" s="3">
        <v>5.3160237056699337E-4</v>
      </c>
      <c r="DH30" s="3">
        <v>5.2290959788688822E-4</v>
      </c>
      <c r="DI30" s="3">
        <v>5.1468857089844182E-4</v>
      </c>
      <c r="DJ30" s="3">
        <v>5.064145112698928E-4</v>
      </c>
      <c r="DK30" s="3">
        <v>4.9779200324509239E-4</v>
      </c>
      <c r="DL30" s="3">
        <v>4.8951737804743903E-4</v>
      </c>
    </row>
    <row r="31" spans="1:116" x14ac:dyDescent="0.25">
      <c r="A31" s="1" t="str">
        <f>'Population Definitions'!$A$7</f>
        <v>15-49F</v>
      </c>
      <c r="C31" t="s">
        <v>43</v>
      </c>
      <c r="D31" s="3"/>
      <c r="E31" s="3"/>
      <c r="F31" s="4" t="s">
        <v>30</v>
      </c>
      <c r="G31" s="3">
        <v>1.5093774326315329E-3</v>
      </c>
      <c r="H31" s="3">
        <v>1.5180526706910231E-3</v>
      </c>
      <c r="I31" s="3">
        <v>1.449538059833895E-3</v>
      </c>
      <c r="J31" s="3">
        <v>1.395352378978699E-3</v>
      </c>
      <c r="K31" s="3">
        <v>1.3905870925606421E-3</v>
      </c>
      <c r="L31" s="3">
        <v>1.3478498939621471E-3</v>
      </c>
      <c r="M31" s="3">
        <v>1.3392709485176991E-3</v>
      </c>
      <c r="N31" s="3">
        <v>1.311190348648131E-3</v>
      </c>
      <c r="O31" s="3">
        <v>1.2579546715274161E-3</v>
      </c>
      <c r="P31" s="3">
        <v>1.273380964655526E-3</v>
      </c>
      <c r="Q31" s="3">
        <v>1.231579424889942E-3</v>
      </c>
      <c r="R31" s="3">
        <v>1.1443779629582991E-3</v>
      </c>
      <c r="S31" s="3">
        <v>1.1223418955541231E-3</v>
      </c>
      <c r="T31" s="3">
        <v>1.1011028801630491E-3</v>
      </c>
      <c r="U31" s="3">
        <v>1.082620440413108E-3</v>
      </c>
      <c r="V31" s="3">
        <v>1.06014707821485E-3</v>
      </c>
      <c r="W31" s="3">
        <v>1.044419691485254E-3</v>
      </c>
      <c r="X31" s="3">
        <v>1.026858113778709E-3</v>
      </c>
      <c r="Y31" s="3">
        <v>1.0568279935037901E-3</v>
      </c>
      <c r="Z31" s="3">
        <v>1.0046876753671899E-3</v>
      </c>
      <c r="AA31" s="3">
        <v>1.001513838631126E-3</v>
      </c>
      <c r="AB31" s="3">
        <v>9.9654894785873105E-4</v>
      </c>
      <c r="AC31" s="3">
        <v>9.7848156925227337E-4</v>
      </c>
      <c r="AD31" s="3">
        <v>9.6518160693909421E-4</v>
      </c>
      <c r="AE31" s="3">
        <v>9.4075403887513979E-4</v>
      </c>
      <c r="AF31" s="3">
        <v>9.1953316010090404E-4</v>
      </c>
      <c r="AG31" s="3">
        <v>8.9778882386266077E-4</v>
      </c>
      <c r="AH31" s="3">
        <v>8.8017721662565773E-4</v>
      </c>
      <c r="AI31" s="3">
        <v>8.5797650858181022E-4</v>
      </c>
      <c r="AJ31" s="3">
        <v>8.4195105207624129E-4</v>
      </c>
      <c r="AK31" s="3">
        <v>8.1635592263996774E-4</v>
      </c>
      <c r="AL31" s="3">
        <v>8.2526077019824098E-4</v>
      </c>
      <c r="AM31" s="3">
        <v>7.9673454748176425E-4</v>
      </c>
      <c r="AN31" s="3">
        <v>7.8175778570261755E-4</v>
      </c>
      <c r="AO31" s="3">
        <v>7.6770720659754795E-4</v>
      </c>
      <c r="AP31" s="3">
        <v>7.5597913476266885E-4</v>
      </c>
      <c r="AQ31" s="3">
        <v>7.4648027006065428E-4</v>
      </c>
      <c r="AR31" s="3">
        <v>7.3810504302419062E-4</v>
      </c>
      <c r="AS31" s="3">
        <v>7.3127865577269659E-4</v>
      </c>
      <c r="AT31" s="3">
        <v>7.2445088714998668E-4</v>
      </c>
      <c r="AU31" s="3">
        <v>7.1700298224222235E-4</v>
      </c>
      <c r="AV31" s="3">
        <v>7.0923392907390329E-4</v>
      </c>
      <c r="AW31" s="3">
        <v>6.9971027579927457E-4</v>
      </c>
      <c r="AX31" s="3">
        <v>6.914932993786582E-4</v>
      </c>
      <c r="AY31" s="3">
        <v>6.8468079843274365E-4</v>
      </c>
      <c r="AZ31" s="3">
        <v>6.7772663589288438E-4</v>
      </c>
      <c r="BA31" s="3">
        <v>6.7015721960930644E-4</v>
      </c>
      <c r="BB31" s="3">
        <v>6.6119351942037956E-4</v>
      </c>
      <c r="BC31" s="3">
        <v>6.5155953709689237E-4</v>
      </c>
      <c r="BD31" s="3">
        <v>6.4142393020711263E-4</v>
      </c>
      <c r="BE31" s="3">
        <v>6.2926902772228715E-4</v>
      </c>
      <c r="BF31" s="3">
        <v>6.1819916446627572E-4</v>
      </c>
      <c r="BG31" s="3">
        <v>6.0948759135785225E-4</v>
      </c>
      <c r="BH31" s="3">
        <v>6.0128827333759329E-4</v>
      </c>
      <c r="BI31" s="3">
        <v>5.9339618870313975E-4</v>
      </c>
      <c r="BJ31" s="3">
        <v>5.8600045892034003E-4</v>
      </c>
      <c r="BK31" s="3">
        <v>5.7920466549482477E-4</v>
      </c>
      <c r="BL31" s="3">
        <v>5.735482283652101E-4</v>
      </c>
      <c r="BM31" s="3">
        <v>5.6817209268308932E-4</v>
      </c>
      <c r="BN31" s="3">
        <v>5.6299546174777234E-4</v>
      </c>
      <c r="BO31" s="3">
        <v>5.5743820109730076E-4</v>
      </c>
      <c r="BP31" s="3">
        <v>5.5198879620825883E-4</v>
      </c>
      <c r="BQ31" s="3">
        <v>5.4730798040459575E-4</v>
      </c>
      <c r="BR31" s="3">
        <v>5.428311448261473E-4</v>
      </c>
      <c r="BS31" s="3">
        <v>5.380914642688215E-4</v>
      </c>
      <c r="BT31" s="3">
        <v>5.3324628057966326E-4</v>
      </c>
      <c r="BU31" s="3">
        <v>5.2834773859743102E-4</v>
      </c>
      <c r="BV31" s="3">
        <v>5.2313746698528336E-4</v>
      </c>
      <c r="BW31" s="3">
        <v>5.173121657617005E-4</v>
      </c>
      <c r="BX31" s="3">
        <v>5.1113369447753786E-4</v>
      </c>
      <c r="BY31" s="3">
        <v>5.0455217013827024E-4</v>
      </c>
      <c r="BZ31" s="3">
        <v>4.9785243288359867E-4</v>
      </c>
      <c r="CA31" s="3">
        <v>4.906706083754594E-4</v>
      </c>
      <c r="CB31" s="3">
        <v>4.8261669850200261E-4</v>
      </c>
      <c r="CC31" s="3">
        <v>4.7481695772699941E-4</v>
      </c>
      <c r="CD31" s="3">
        <v>4.6665781156448688E-4</v>
      </c>
      <c r="CE31" s="3">
        <v>4.586516886406499E-4</v>
      </c>
      <c r="CF31" s="3">
        <v>4.4954665217364332E-4</v>
      </c>
      <c r="CG31" s="3">
        <v>4.4095881725837011E-4</v>
      </c>
      <c r="CH31" s="3">
        <v>4.3340503323889752E-4</v>
      </c>
      <c r="CI31" s="3">
        <v>4.2654659340057822E-4</v>
      </c>
      <c r="CJ31" s="3">
        <v>4.2061695290100242E-4</v>
      </c>
      <c r="CK31" s="3">
        <v>4.1579374880344391E-4</v>
      </c>
      <c r="CL31" s="3">
        <v>4.1080294140411931E-4</v>
      </c>
      <c r="CM31" s="3">
        <v>4.0559502618627149E-4</v>
      </c>
      <c r="CN31" s="3">
        <v>4.0068724904101079E-4</v>
      </c>
      <c r="CO31" s="3">
        <v>3.9576368691653221E-4</v>
      </c>
      <c r="CP31" s="3">
        <v>3.9093039941512982E-4</v>
      </c>
      <c r="CQ31" s="3">
        <v>3.8620626050200549E-4</v>
      </c>
      <c r="CR31" s="3">
        <v>3.8167802483642771E-4</v>
      </c>
      <c r="CS31" s="3">
        <v>3.768795312665145E-4</v>
      </c>
      <c r="CT31" s="3">
        <v>3.7234640126901548E-4</v>
      </c>
      <c r="CU31" s="3">
        <v>3.6765800865433781E-4</v>
      </c>
      <c r="CV31" s="3">
        <v>3.6275085148714838E-4</v>
      </c>
      <c r="CW31" s="3">
        <v>3.5819140078360032E-4</v>
      </c>
      <c r="CX31" s="3">
        <v>3.5385054750339219E-4</v>
      </c>
      <c r="CY31" s="3">
        <v>3.4920446100257291E-4</v>
      </c>
      <c r="CZ31" s="3">
        <v>3.4455910719060609E-4</v>
      </c>
      <c r="DA31" s="3">
        <v>3.4010643953596309E-4</v>
      </c>
      <c r="DB31" s="3">
        <v>3.3564315958263378E-4</v>
      </c>
      <c r="DC31" s="3">
        <v>3.3091323513035768E-4</v>
      </c>
      <c r="DD31" s="3">
        <v>3.2631258819001589E-4</v>
      </c>
      <c r="DE31" s="3">
        <v>3.2174305621088321E-4</v>
      </c>
      <c r="DF31" s="3">
        <v>3.1677002807041672E-4</v>
      </c>
      <c r="DG31" s="3">
        <v>3.1208011489354049E-4</v>
      </c>
      <c r="DH31" s="3">
        <v>3.0738497944663958E-4</v>
      </c>
      <c r="DI31" s="3">
        <v>3.0261904048458889E-4</v>
      </c>
      <c r="DJ31" s="3">
        <v>2.9767353776572023E-4</v>
      </c>
      <c r="DK31" s="3">
        <v>2.9292015692903531E-4</v>
      </c>
      <c r="DL31" s="3">
        <v>2.8823592610575542E-4</v>
      </c>
    </row>
    <row r="32" spans="1:116" x14ac:dyDescent="0.25">
      <c r="A32" s="1" t="str">
        <f>'Population Definitions'!$A$8</f>
        <v>50-69M</v>
      </c>
      <c r="C32" t="s">
        <v>43</v>
      </c>
      <c r="D32" s="3"/>
      <c r="E32" s="3"/>
      <c r="F32" s="4" t="s">
        <v>30</v>
      </c>
      <c r="G32" s="3">
        <v>1.7095995934651428E-2</v>
      </c>
      <c r="H32" s="3">
        <v>1.6703543328303139E-2</v>
      </c>
      <c r="I32" s="3">
        <v>1.6289738777538511E-2</v>
      </c>
      <c r="J32" s="3">
        <v>1.6001784727636189E-2</v>
      </c>
      <c r="K32" s="3">
        <v>1.570346886346493E-2</v>
      </c>
      <c r="L32" s="3">
        <v>1.54173496810874E-2</v>
      </c>
      <c r="M32" s="3">
        <v>1.523608648004572E-2</v>
      </c>
      <c r="N32" s="3">
        <v>1.4912871993366029E-2</v>
      </c>
      <c r="O32" s="3">
        <v>1.465418358347202E-2</v>
      </c>
      <c r="P32" s="3">
        <v>1.4288405023554119E-2</v>
      </c>
      <c r="Q32" s="3">
        <v>1.398803438314601E-2</v>
      </c>
      <c r="R32" s="3">
        <v>1.3587983681222731E-2</v>
      </c>
      <c r="S32" s="3">
        <v>1.328250393858952E-2</v>
      </c>
      <c r="T32" s="3">
        <v>1.3003341439298139E-2</v>
      </c>
      <c r="U32" s="3">
        <v>1.270368203532162E-2</v>
      </c>
      <c r="V32" s="3">
        <v>1.2438086893682081E-2</v>
      </c>
      <c r="W32" s="3">
        <v>1.2095432053110099E-2</v>
      </c>
      <c r="X32" s="3">
        <v>1.1982792405242431E-2</v>
      </c>
      <c r="Y32" s="3">
        <v>1.1889133678850739E-2</v>
      </c>
      <c r="Z32" s="3">
        <v>1.1746380570194601E-2</v>
      </c>
      <c r="AA32" s="3">
        <v>1.1771881287985619E-2</v>
      </c>
      <c r="AB32" s="3">
        <v>1.178417957486284E-2</v>
      </c>
      <c r="AC32" s="3">
        <v>1.1741852513570119E-2</v>
      </c>
      <c r="AD32" s="3">
        <v>1.159530553057414E-2</v>
      </c>
      <c r="AE32" s="3">
        <v>1.147847950794011E-2</v>
      </c>
      <c r="AF32" s="3">
        <v>1.142355415875029E-2</v>
      </c>
      <c r="AG32" s="3">
        <v>1.141556399370511E-2</v>
      </c>
      <c r="AH32" s="3">
        <v>1.1710140815992E-2</v>
      </c>
      <c r="AI32" s="3">
        <v>1.12996853094957E-2</v>
      </c>
      <c r="AJ32" s="3">
        <v>1.113450911188286E-2</v>
      </c>
      <c r="AK32" s="3">
        <v>1.1027031342011511E-2</v>
      </c>
      <c r="AL32" s="3">
        <v>1.1189359752711729E-2</v>
      </c>
      <c r="AM32" s="3">
        <v>1.052449605375414E-2</v>
      </c>
      <c r="AN32" s="3">
        <v>1.030824961024532E-2</v>
      </c>
      <c r="AO32" s="3">
        <v>1.013887022975455E-2</v>
      </c>
      <c r="AP32" s="3">
        <v>9.9968864928294075E-3</v>
      </c>
      <c r="AQ32" s="3">
        <v>9.8924895300462074E-3</v>
      </c>
      <c r="AR32" s="3">
        <v>9.8039522661465834E-3</v>
      </c>
      <c r="AS32" s="3">
        <v>9.7372391734718549E-3</v>
      </c>
      <c r="AT32" s="3">
        <v>9.7195831023682705E-3</v>
      </c>
      <c r="AU32" s="3">
        <v>9.7256164133008773E-3</v>
      </c>
      <c r="AV32" s="3">
        <v>9.7494268625984235E-3</v>
      </c>
      <c r="AW32" s="3">
        <v>9.7003288859402476E-3</v>
      </c>
      <c r="AX32" s="3">
        <v>9.5410293220874447E-3</v>
      </c>
      <c r="AY32" s="3">
        <v>9.3676806451111466E-3</v>
      </c>
      <c r="AZ32" s="3">
        <v>9.1923848954805851E-3</v>
      </c>
      <c r="BA32" s="3">
        <v>8.9964275231431586E-3</v>
      </c>
      <c r="BB32" s="3">
        <v>8.798709499142179E-3</v>
      </c>
      <c r="BC32" s="3">
        <v>8.5834661451844509E-3</v>
      </c>
      <c r="BD32" s="3">
        <v>8.3435577385538723E-3</v>
      </c>
      <c r="BE32" s="3">
        <v>8.0918035644323288E-3</v>
      </c>
      <c r="BF32" s="3">
        <v>7.8618543744388286E-3</v>
      </c>
      <c r="BG32" s="3">
        <v>7.6758223581430852E-3</v>
      </c>
      <c r="BH32" s="3">
        <v>7.5142296183475744E-3</v>
      </c>
      <c r="BI32" s="3">
        <v>7.3674788739267827E-3</v>
      </c>
      <c r="BJ32" s="3">
        <v>7.2542141529924331E-3</v>
      </c>
      <c r="BK32" s="3">
        <v>7.1677672891326894E-3</v>
      </c>
      <c r="BL32" s="3">
        <v>7.1144423884795076E-3</v>
      </c>
      <c r="BM32" s="3">
        <v>7.0806763546521411E-3</v>
      </c>
      <c r="BN32" s="3">
        <v>7.0471085460114772E-3</v>
      </c>
      <c r="BO32" s="3">
        <v>7.0034010545628579E-3</v>
      </c>
      <c r="BP32" s="3">
        <v>6.9499094619814728E-3</v>
      </c>
      <c r="BQ32" s="3">
        <v>6.8888623128180466E-3</v>
      </c>
      <c r="BR32" s="3">
        <v>6.8367189920260051E-3</v>
      </c>
      <c r="BS32" s="3">
        <v>6.7851071071975281E-3</v>
      </c>
      <c r="BT32" s="3">
        <v>6.7196281129657514E-3</v>
      </c>
      <c r="BU32" s="3">
        <v>6.6331381781657411E-3</v>
      </c>
      <c r="BV32" s="3">
        <v>6.5171629655259231E-3</v>
      </c>
      <c r="BW32" s="3">
        <v>6.3880229688094477E-3</v>
      </c>
      <c r="BX32" s="3">
        <v>6.2487285482638148E-3</v>
      </c>
      <c r="BY32" s="3">
        <v>6.0835454112503542E-3</v>
      </c>
      <c r="BZ32" s="3">
        <v>5.9329948758832943E-3</v>
      </c>
      <c r="CA32" s="3">
        <v>5.8005796346681463E-3</v>
      </c>
      <c r="CB32" s="3">
        <v>5.6730001253720462E-3</v>
      </c>
      <c r="CC32" s="3">
        <v>5.5541559673263083E-3</v>
      </c>
      <c r="CD32" s="3">
        <v>5.4481123937917143E-3</v>
      </c>
      <c r="CE32" s="3">
        <v>5.3526622217818154E-3</v>
      </c>
      <c r="CF32" s="3">
        <v>5.2587049813221376E-3</v>
      </c>
      <c r="CG32" s="3">
        <v>5.188256640055758E-3</v>
      </c>
      <c r="CH32" s="3">
        <v>5.1296867148184827E-3</v>
      </c>
      <c r="CI32" s="3">
        <v>5.0871820838947427E-3</v>
      </c>
      <c r="CJ32" s="3">
        <v>5.0608253839444081E-3</v>
      </c>
      <c r="CK32" s="3">
        <v>5.0423902163355388E-3</v>
      </c>
      <c r="CL32" s="3">
        <v>5.030228683620741E-3</v>
      </c>
      <c r="CM32" s="3">
        <v>5.0213472450887442E-3</v>
      </c>
      <c r="CN32" s="3">
        <v>5.0066044361405894E-3</v>
      </c>
      <c r="CO32" s="3">
        <v>4.9884936786105801E-3</v>
      </c>
      <c r="CP32" s="3">
        <v>4.9712449431527379E-3</v>
      </c>
      <c r="CQ32" s="3">
        <v>4.9493262874023411E-3</v>
      </c>
      <c r="CR32" s="3">
        <v>4.9165277353283663E-3</v>
      </c>
      <c r="CS32" s="3">
        <v>4.8820757424494392E-3</v>
      </c>
      <c r="CT32" s="3">
        <v>4.84762946875179E-3</v>
      </c>
      <c r="CU32" s="3">
        <v>4.794735803717959E-3</v>
      </c>
      <c r="CV32" s="3">
        <v>4.7294446749382947E-3</v>
      </c>
      <c r="CW32" s="3">
        <v>4.660628404058397E-3</v>
      </c>
      <c r="CX32" s="3">
        <v>4.5837337591609012E-3</v>
      </c>
      <c r="CY32" s="3">
        <v>4.5021867300167736E-3</v>
      </c>
      <c r="CZ32" s="3">
        <v>4.4023851686537819E-3</v>
      </c>
      <c r="DA32" s="3">
        <v>4.3016963918685079E-3</v>
      </c>
      <c r="DB32" s="3">
        <v>4.2066865430757626E-3</v>
      </c>
      <c r="DC32" s="3">
        <v>4.1118854714350221E-3</v>
      </c>
      <c r="DD32" s="3">
        <v>4.034967180095282E-3</v>
      </c>
      <c r="DE32" s="3">
        <v>3.9638806964977886E-3</v>
      </c>
      <c r="DF32" s="3">
        <v>3.89375112805063E-3</v>
      </c>
      <c r="DG32" s="3">
        <v>3.8244520230527692E-3</v>
      </c>
      <c r="DH32" s="3">
        <v>3.7558476937104698E-3</v>
      </c>
      <c r="DI32" s="3">
        <v>3.6913889728856018E-3</v>
      </c>
      <c r="DJ32" s="3">
        <v>3.630501494362321E-3</v>
      </c>
      <c r="DK32" s="3">
        <v>3.5699055860172351E-3</v>
      </c>
      <c r="DL32" s="3">
        <v>3.5124352623653468E-3</v>
      </c>
    </row>
    <row r="33" spans="1:116" x14ac:dyDescent="0.25">
      <c r="A33" s="1" t="str">
        <f>'Population Definitions'!$A$9</f>
        <v>50-69F</v>
      </c>
      <c r="C33" t="s">
        <v>43</v>
      </c>
      <c r="D33" s="3"/>
      <c r="E33" s="3"/>
      <c r="F33" s="4" t="s">
        <v>30</v>
      </c>
      <c r="G33" s="3">
        <v>1.0669953635949169E-2</v>
      </c>
      <c r="H33" s="3">
        <v>1.0735078538730019E-2</v>
      </c>
      <c r="I33" s="3">
        <v>1.0272145107513691E-2</v>
      </c>
      <c r="J33" s="3">
        <v>9.8776514303920062E-3</v>
      </c>
      <c r="K33" s="3">
        <v>9.7951061973408343E-3</v>
      </c>
      <c r="L33" s="3">
        <v>9.4636121940429741E-3</v>
      </c>
      <c r="M33" s="3">
        <v>9.3826359582727496E-3</v>
      </c>
      <c r="N33" s="3">
        <v>9.1517524684356054E-3</v>
      </c>
      <c r="O33" s="3">
        <v>8.7154675979453783E-3</v>
      </c>
      <c r="P33" s="3">
        <v>8.771246554798235E-3</v>
      </c>
      <c r="Q33" s="3">
        <v>8.35380092709225E-3</v>
      </c>
      <c r="R33" s="3">
        <v>7.6660077195077527E-3</v>
      </c>
      <c r="S33" s="3">
        <v>7.4267658198081416E-3</v>
      </c>
      <c r="T33" s="3">
        <v>7.1793475422078541E-3</v>
      </c>
      <c r="U33" s="3">
        <v>6.9584800345235728E-3</v>
      </c>
      <c r="V33" s="3">
        <v>6.7243838239207472E-3</v>
      </c>
      <c r="W33" s="3">
        <v>6.5287835439968881E-3</v>
      </c>
      <c r="X33" s="3">
        <v>6.3687465316290062E-3</v>
      </c>
      <c r="Y33" s="3">
        <v>6.3252269397925248E-3</v>
      </c>
      <c r="Z33" s="3">
        <v>6.1787099001182353E-3</v>
      </c>
      <c r="AA33" s="3">
        <v>6.1644741018345621E-3</v>
      </c>
      <c r="AB33" s="3">
        <v>6.1463277010230704E-3</v>
      </c>
      <c r="AC33" s="3">
        <v>6.0546120960644776E-3</v>
      </c>
      <c r="AD33" s="3">
        <v>5.9897685874892529E-3</v>
      </c>
      <c r="AE33" s="3">
        <v>5.9032944091463747E-3</v>
      </c>
      <c r="AF33" s="3">
        <v>5.8412620902078974E-3</v>
      </c>
      <c r="AG33" s="3">
        <v>5.7805100628300684E-3</v>
      </c>
      <c r="AH33" s="3">
        <v>5.7343809054656338E-3</v>
      </c>
      <c r="AI33" s="3">
        <v>5.6399017921931844E-3</v>
      </c>
      <c r="AJ33" s="3">
        <v>5.5743443932876422E-3</v>
      </c>
      <c r="AK33" s="3">
        <v>5.4474161186571796E-3</v>
      </c>
      <c r="AL33" s="3">
        <v>5.5952321740916251E-3</v>
      </c>
      <c r="AM33" s="3">
        <v>5.295657411549603E-3</v>
      </c>
      <c r="AN33" s="3">
        <v>5.1889928357855769E-3</v>
      </c>
      <c r="AO33" s="3">
        <v>5.1053758753965024E-3</v>
      </c>
      <c r="AP33" s="3">
        <v>5.0342543568763776E-3</v>
      </c>
      <c r="AQ33" s="3">
        <v>4.9869791425942514E-3</v>
      </c>
      <c r="AR33" s="3">
        <v>4.945699798467082E-3</v>
      </c>
      <c r="AS33" s="3">
        <v>4.9149805949023134E-3</v>
      </c>
      <c r="AT33" s="3">
        <v>4.9173470343967006E-3</v>
      </c>
      <c r="AU33" s="3">
        <v>4.9373130783134161E-3</v>
      </c>
      <c r="AV33" s="3">
        <v>4.9716920760360809E-3</v>
      </c>
      <c r="AW33" s="3">
        <v>4.969878137120954E-3</v>
      </c>
      <c r="AX33" s="3">
        <v>4.9081988799659923E-3</v>
      </c>
      <c r="AY33" s="3">
        <v>4.8318326736433376E-3</v>
      </c>
      <c r="AZ33" s="3">
        <v>4.7588289176215218E-3</v>
      </c>
      <c r="BA33" s="3">
        <v>4.6766407860543407E-3</v>
      </c>
      <c r="BB33" s="3">
        <v>4.5966924299781419E-3</v>
      </c>
      <c r="BC33" s="3">
        <v>4.5057920853610652E-3</v>
      </c>
      <c r="BD33" s="3">
        <v>4.4012823172387867E-3</v>
      </c>
      <c r="BE33" s="3">
        <v>4.2856968129330536E-3</v>
      </c>
      <c r="BF33" s="3">
        <v>4.1808980463737943E-3</v>
      </c>
      <c r="BG33" s="3">
        <v>4.0997903167671384E-3</v>
      </c>
      <c r="BH33" s="3">
        <v>4.026127436391554E-3</v>
      </c>
      <c r="BI33" s="3">
        <v>3.9607543410041194E-3</v>
      </c>
      <c r="BJ33" s="3">
        <v>3.9141654541216759E-3</v>
      </c>
      <c r="BK33" s="3">
        <v>3.883067046316812E-3</v>
      </c>
      <c r="BL33" s="3">
        <v>3.870932917258217E-3</v>
      </c>
      <c r="BM33" s="3">
        <v>3.8685006598482138E-3</v>
      </c>
      <c r="BN33" s="3">
        <v>3.8647342003871512E-3</v>
      </c>
      <c r="BO33" s="3">
        <v>3.8524543544476808E-3</v>
      </c>
      <c r="BP33" s="3">
        <v>3.835128224994191E-3</v>
      </c>
      <c r="BQ33" s="3">
        <v>3.8127581813933208E-3</v>
      </c>
      <c r="BR33" s="3">
        <v>3.7920122734475142E-3</v>
      </c>
      <c r="BS33" s="3">
        <v>3.7723081467440911E-3</v>
      </c>
      <c r="BT33" s="3">
        <v>3.742752604858849E-3</v>
      </c>
      <c r="BU33" s="3">
        <v>3.6997770412651411E-3</v>
      </c>
      <c r="BV33" s="3">
        <v>3.639673165000289E-3</v>
      </c>
      <c r="BW33" s="3">
        <v>3.5673733514931479E-3</v>
      </c>
      <c r="BX33" s="3">
        <v>3.4881578239252678E-3</v>
      </c>
      <c r="BY33" s="3">
        <v>3.3930735843260731E-3</v>
      </c>
      <c r="BZ33" s="3">
        <v>3.3013551018389732E-3</v>
      </c>
      <c r="CA33" s="3">
        <v>3.2231066976686632E-3</v>
      </c>
      <c r="CB33" s="3">
        <v>3.1461073402990602E-3</v>
      </c>
      <c r="CC33" s="3">
        <v>3.0768918690813091E-3</v>
      </c>
      <c r="CD33" s="3">
        <v>3.0120866994501881E-3</v>
      </c>
      <c r="CE33" s="3">
        <v>2.9539627053797759E-3</v>
      </c>
      <c r="CF33" s="3">
        <v>2.8967481744670469E-3</v>
      </c>
      <c r="CG33" s="3">
        <v>2.850493499807399E-3</v>
      </c>
      <c r="CH33" s="3">
        <v>2.8172715259660239E-3</v>
      </c>
      <c r="CI33" s="3">
        <v>2.788176713221166E-3</v>
      </c>
      <c r="CJ33" s="3">
        <v>2.766391330539574E-3</v>
      </c>
      <c r="CK33" s="3">
        <v>2.7564017288157681E-3</v>
      </c>
      <c r="CL33" s="3">
        <v>2.745686636782315E-3</v>
      </c>
      <c r="CM33" s="3">
        <v>2.7324688941853768E-3</v>
      </c>
      <c r="CN33" s="3">
        <v>2.7212674279224261E-3</v>
      </c>
      <c r="CO33" s="3">
        <v>2.707936345742048E-3</v>
      </c>
      <c r="CP33" s="3">
        <v>2.693328624541187E-3</v>
      </c>
      <c r="CQ33" s="3">
        <v>2.676072047626711E-3</v>
      </c>
      <c r="CR33" s="3">
        <v>2.658426233523459E-3</v>
      </c>
      <c r="CS33" s="3">
        <v>2.635524138667415E-3</v>
      </c>
      <c r="CT33" s="3">
        <v>2.6135918174701638E-3</v>
      </c>
      <c r="CU33" s="3">
        <v>2.5844628385265022E-3</v>
      </c>
      <c r="CV33" s="3">
        <v>2.5483306519655689E-3</v>
      </c>
      <c r="CW33" s="3">
        <v>2.5103550242608591E-3</v>
      </c>
      <c r="CX33" s="3">
        <v>2.4709730155063748E-3</v>
      </c>
      <c r="CY33" s="3">
        <v>2.425962977129467E-3</v>
      </c>
      <c r="CZ33" s="3">
        <v>2.3708871448907842E-3</v>
      </c>
      <c r="DA33" s="3">
        <v>2.3171329094928352E-3</v>
      </c>
      <c r="DB33" s="3">
        <v>2.2664357658866E-3</v>
      </c>
      <c r="DC33" s="3">
        <v>2.2167283696167238E-3</v>
      </c>
      <c r="DD33" s="3">
        <v>2.1749721337071112E-3</v>
      </c>
      <c r="DE33" s="3">
        <v>2.1367795833158198E-3</v>
      </c>
      <c r="DF33" s="3">
        <v>2.0965269640981052E-3</v>
      </c>
      <c r="DG33" s="3">
        <v>2.0595903760923851E-3</v>
      </c>
      <c r="DH33" s="3">
        <v>2.0232594166925068E-3</v>
      </c>
      <c r="DI33" s="3">
        <v>1.9881496448744341E-3</v>
      </c>
      <c r="DJ33" s="3">
        <v>1.9530053548945871E-3</v>
      </c>
      <c r="DK33" s="3">
        <v>1.9203648394561889E-3</v>
      </c>
      <c r="DL33" s="3">
        <v>1.889063096242957E-3</v>
      </c>
    </row>
    <row r="34" spans="1:116" x14ac:dyDescent="0.25">
      <c r="A34" s="1" t="str">
        <f>'Population Definitions'!$B$10</f>
        <v>70+M</v>
      </c>
      <c r="C34" t="s">
        <v>43</v>
      </c>
      <c r="D34" s="3"/>
      <c r="E34" s="3"/>
      <c r="F34" s="4" t="s">
        <v>30</v>
      </c>
      <c r="G34" s="3">
        <v>8.6049612330963768E-2</v>
      </c>
      <c r="H34" s="3">
        <v>8.4389874484232213E-2</v>
      </c>
      <c r="I34" s="3">
        <v>8.2721343871525535E-2</v>
      </c>
      <c r="J34" s="3">
        <v>8.1401630744951339E-2</v>
      </c>
      <c r="K34" s="3">
        <v>7.9903508699445069E-2</v>
      </c>
      <c r="L34" s="3">
        <v>7.8721662345397472E-2</v>
      </c>
      <c r="M34" s="3">
        <v>7.7425756426192233E-2</v>
      </c>
      <c r="N34" s="3">
        <v>7.6225985319505501E-2</v>
      </c>
      <c r="O34" s="3">
        <v>7.5302042428046792E-2</v>
      </c>
      <c r="P34" s="3">
        <v>7.4477522585538677E-2</v>
      </c>
      <c r="Q34" s="3">
        <v>7.3532710549146091E-2</v>
      </c>
      <c r="R34" s="3">
        <v>7.2406741114813003E-2</v>
      </c>
      <c r="S34" s="3">
        <v>7.1918468571401606E-2</v>
      </c>
      <c r="T34" s="3">
        <v>7.1534886690830871E-2</v>
      </c>
      <c r="U34" s="3">
        <v>7.096999332488034E-2</v>
      </c>
      <c r="V34" s="3">
        <v>7.0907170478731588E-2</v>
      </c>
      <c r="W34" s="3">
        <v>6.9855593232639526E-2</v>
      </c>
      <c r="X34" s="3">
        <v>7.0156834940830248E-2</v>
      </c>
      <c r="Y34" s="3">
        <v>7.0280443107695711E-2</v>
      </c>
      <c r="Z34" s="3">
        <v>6.9805784783669347E-2</v>
      </c>
      <c r="AA34" s="3">
        <v>7.0092277683138748E-2</v>
      </c>
      <c r="AB34" s="3">
        <v>6.9960487429051088E-2</v>
      </c>
      <c r="AC34" s="3">
        <v>6.9722498505648073E-2</v>
      </c>
      <c r="AD34" s="3">
        <v>6.9274047603911829E-2</v>
      </c>
      <c r="AE34" s="3">
        <v>6.892366973113194E-2</v>
      </c>
      <c r="AF34" s="3">
        <v>6.8713132081617723E-2</v>
      </c>
      <c r="AG34" s="3">
        <v>6.8432932306086727E-2</v>
      </c>
      <c r="AH34" s="3">
        <v>6.9640445912139817E-2</v>
      </c>
      <c r="AI34" s="3">
        <v>6.6837446436149986E-2</v>
      </c>
      <c r="AJ34" s="3">
        <v>6.5834166303106123E-2</v>
      </c>
      <c r="AK34" s="3">
        <v>6.597960535427369E-2</v>
      </c>
      <c r="AL34" s="3">
        <v>6.7370898570678961E-2</v>
      </c>
      <c r="AM34" s="3">
        <v>6.2325767229191073E-2</v>
      </c>
      <c r="AN34" s="3">
        <v>6.1236382416225872E-2</v>
      </c>
      <c r="AO34" s="3">
        <v>6.0347043022233281E-2</v>
      </c>
      <c r="AP34" s="3">
        <v>5.9517147990264488E-2</v>
      </c>
      <c r="AQ34" s="3">
        <v>5.8862419060797942E-2</v>
      </c>
      <c r="AR34" s="3">
        <v>5.8312309319044013E-2</v>
      </c>
      <c r="AS34" s="3">
        <v>5.7951717327596797E-2</v>
      </c>
      <c r="AT34" s="3">
        <v>5.8031111520364158E-2</v>
      </c>
      <c r="AU34" s="3">
        <v>5.8333977818381087E-2</v>
      </c>
      <c r="AV34" s="3">
        <v>5.875096869636199E-2</v>
      </c>
      <c r="AW34" s="3">
        <v>5.8667659669182998E-2</v>
      </c>
      <c r="AX34" s="3">
        <v>5.7726106223020032E-2</v>
      </c>
      <c r="AY34" s="3">
        <v>5.6782979139209058E-2</v>
      </c>
      <c r="AZ34" s="3">
        <v>5.6128843048029342E-2</v>
      </c>
      <c r="BA34" s="3">
        <v>5.5599961436218502E-2</v>
      </c>
      <c r="BB34" s="3">
        <v>5.5250279016697261E-2</v>
      </c>
      <c r="BC34" s="3">
        <v>5.4799862383997741E-2</v>
      </c>
      <c r="BD34" s="3">
        <v>5.421569332877816E-2</v>
      </c>
      <c r="BE34" s="3">
        <v>5.3684850538263773E-2</v>
      </c>
      <c r="BF34" s="3">
        <v>5.3193174797651573E-2</v>
      </c>
      <c r="BG34" s="3">
        <v>5.2839617340906163E-2</v>
      </c>
      <c r="BH34" s="3">
        <v>5.2627066606594469E-2</v>
      </c>
      <c r="BI34" s="3">
        <v>5.253599226232724E-2</v>
      </c>
      <c r="BJ34" s="3">
        <v>5.2649719990147253E-2</v>
      </c>
      <c r="BK34" s="3">
        <v>5.290502430347007E-2</v>
      </c>
      <c r="BL34" s="3">
        <v>5.3319929659711357E-2</v>
      </c>
      <c r="BM34" s="3">
        <v>5.3784718839801751E-2</v>
      </c>
      <c r="BN34" s="3">
        <v>5.4211838732682087E-2</v>
      </c>
      <c r="BO34" s="3">
        <v>5.4539445701076043E-2</v>
      </c>
      <c r="BP34" s="3">
        <v>5.4783829856388563E-2</v>
      </c>
      <c r="BQ34" s="3">
        <v>5.492262862931728E-2</v>
      </c>
      <c r="BR34" s="3">
        <v>5.5153450104124258E-2</v>
      </c>
      <c r="BS34" s="3">
        <v>5.5385051505458173E-2</v>
      </c>
      <c r="BT34" s="3">
        <v>5.5527852004241297E-2</v>
      </c>
      <c r="BU34" s="3">
        <v>5.5475969836813362E-2</v>
      </c>
      <c r="BV34" s="3">
        <v>5.5230825324250478E-2</v>
      </c>
      <c r="BW34" s="3">
        <v>5.4926637094411167E-2</v>
      </c>
      <c r="BX34" s="3">
        <v>5.4616099611191397E-2</v>
      </c>
      <c r="BY34" s="3">
        <v>5.4167937684863873E-2</v>
      </c>
      <c r="BZ34" s="3">
        <v>5.3871336885029347E-2</v>
      </c>
      <c r="CA34" s="3">
        <v>5.3790647717924633E-2</v>
      </c>
      <c r="CB34" s="3">
        <v>5.3718719705788509E-2</v>
      </c>
      <c r="CC34" s="3">
        <v>5.3661189817429941E-2</v>
      </c>
      <c r="CD34" s="3">
        <v>5.3642778351540077E-2</v>
      </c>
      <c r="CE34" s="3">
        <v>5.3698912325805398E-2</v>
      </c>
      <c r="CF34" s="3">
        <v>5.3762129183801653E-2</v>
      </c>
      <c r="CG34" s="3">
        <v>5.3867347123401667E-2</v>
      </c>
      <c r="CH34" s="3">
        <v>5.3960311221155161E-2</v>
      </c>
      <c r="CI34" s="3">
        <v>5.4107817855122947E-2</v>
      </c>
      <c r="CJ34" s="3">
        <v>5.4219456334433418E-2</v>
      </c>
      <c r="CK34" s="3">
        <v>5.4385200930075157E-2</v>
      </c>
      <c r="CL34" s="3">
        <v>5.4635134292587297E-2</v>
      </c>
      <c r="CM34" s="3">
        <v>5.4856597854073243E-2</v>
      </c>
      <c r="CN34" s="3">
        <v>5.5052983626422837E-2</v>
      </c>
      <c r="CO34" s="3">
        <v>5.5172920956852507E-2</v>
      </c>
      <c r="CP34" s="3">
        <v>5.5302501408436809E-2</v>
      </c>
      <c r="CQ34" s="3">
        <v>5.5314983172043912E-2</v>
      </c>
      <c r="CR34" s="3">
        <v>5.5182201333713238E-2</v>
      </c>
      <c r="CS34" s="3">
        <v>5.4972173050675838E-2</v>
      </c>
      <c r="CT34" s="3">
        <v>5.4719716437113201E-2</v>
      </c>
      <c r="CU34" s="3">
        <v>5.4274711244602508E-2</v>
      </c>
      <c r="CV34" s="3">
        <v>5.3664740836354599E-2</v>
      </c>
      <c r="CW34" s="3">
        <v>5.3093894715298913E-2</v>
      </c>
      <c r="CX34" s="3">
        <v>5.2465854346285062E-2</v>
      </c>
      <c r="CY34" s="3">
        <v>5.1831056049710049E-2</v>
      </c>
      <c r="CZ34" s="3">
        <v>5.1129127015989963E-2</v>
      </c>
      <c r="DA34" s="3">
        <v>5.0535079631881898E-2</v>
      </c>
      <c r="DB34" s="3">
        <v>5.0131338832125241E-2</v>
      </c>
      <c r="DC34" s="3">
        <v>4.9867537171468211E-2</v>
      </c>
      <c r="DD34" s="3">
        <v>4.9873105537199737E-2</v>
      </c>
      <c r="DE34" s="3">
        <v>5.0010441628605982E-2</v>
      </c>
      <c r="DF34" s="3">
        <v>5.0253300229259189E-2</v>
      </c>
      <c r="DG34" s="3">
        <v>5.0493832789321028E-2</v>
      </c>
      <c r="DH34" s="3">
        <v>5.0792897285309557E-2</v>
      </c>
      <c r="DI34" s="3">
        <v>5.1181022363170472E-2</v>
      </c>
      <c r="DJ34" s="3">
        <v>5.159960142997129E-2</v>
      </c>
      <c r="DK34" s="3">
        <v>5.1993317317037907E-2</v>
      </c>
      <c r="DL34" s="3">
        <v>5.2448647057039943E-2</v>
      </c>
    </row>
    <row r="35" spans="1:116" x14ac:dyDescent="0.25">
      <c r="A35" s="1" t="str">
        <f>'Population Definitions'!$B$11</f>
        <v>70+F</v>
      </c>
      <c r="C35" t="s">
        <v>43</v>
      </c>
      <c r="D35" s="3"/>
      <c r="E35" s="3"/>
      <c r="F35" s="4" t="s">
        <v>30</v>
      </c>
      <c r="G35" s="3">
        <v>6.8050228239299113E-2</v>
      </c>
      <c r="H35" s="3">
        <v>6.8819527454095752E-2</v>
      </c>
      <c r="I35" s="3">
        <v>6.6706982850970348E-2</v>
      </c>
      <c r="J35" s="3">
        <v>6.4826929073324227E-2</v>
      </c>
      <c r="K35" s="3">
        <v>6.4622103968170821E-2</v>
      </c>
      <c r="L35" s="3">
        <v>6.3066189817787832E-2</v>
      </c>
      <c r="M35" s="3">
        <v>6.2657538682606317E-2</v>
      </c>
      <c r="N35" s="3">
        <v>6.1813570342616982E-2</v>
      </c>
      <c r="O35" s="3">
        <v>5.9774891117023971E-2</v>
      </c>
      <c r="P35" s="3">
        <v>6.1296740602677563E-2</v>
      </c>
      <c r="Q35" s="3">
        <v>5.9391875872136769E-2</v>
      </c>
      <c r="R35" s="3">
        <v>5.6004780074961381E-2</v>
      </c>
      <c r="S35" s="3">
        <v>5.5609303361609692E-2</v>
      </c>
      <c r="T35" s="3">
        <v>5.5361189530243972E-2</v>
      </c>
      <c r="U35" s="3">
        <v>5.4889316835331332E-2</v>
      </c>
      <c r="V35" s="3">
        <v>5.4745600599929743E-2</v>
      </c>
      <c r="W35" s="3">
        <v>5.4358741686944059E-2</v>
      </c>
      <c r="X35" s="3">
        <v>5.423916812944047E-2</v>
      </c>
      <c r="Y35" s="3">
        <v>5.4542469225875481E-2</v>
      </c>
      <c r="Z35" s="3">
        <v>5.4169537056592443E-2</v>
      </c>
      <c r="AA35" s="3">
        <v>5.447957594774646E-2</v>
      </c>
      <c r="AB35" s="3">
        <v>5.4473870560092223E-2</v>
      </c>
      <c r="AC35" s="3">
        <v>5.4081430888900571E-2</v>
      </c>
      <c r="AD35" s="3">
        <v>5.3934299113112177E-2</v>
      </c>
      <c r="AE35" s="3">
        <v>5.3599258180374351E-2</v>
      </c>
      <c r="AF35" s="3">
        <v>5.3464587539052602E-2</v>
      </c>
      <c r="AG35" s="3">
        <v>5.296620254324004E-2</v>
      </c>
      <c r="AH35" s="3">
        <v>5.241018857743171E-2</v>
      </c>
      <c r="AI35" s="3">
        <v>5.1410481660331298E-2</v>
      </c>
      <c r="AJ35" s="3">
        <v>5.083941517045637E-2</v>
      </c>
      <c r="AK35" s="3">
        <v>4.9447675556031911E-2</v>
      </c>
      <c r="AL35" s="3">
        <v>5.0430594694078783E-2</v>
      </c>
      <c r="AM35" s="3">
        <v>4.8112135140796153E-2</v>
      </c>
      <c r="AN35" s="3">
        <v>4.7187675580731003E-2</v>
      </c>
      <c r="AO35" s="3">
        <v>4.6428912527436812E-2</v>
      </c>
      <c r="AP35" s="3">
        <v>4.5736894376212422E-2</v>
      </c>
      <c r="AQ35" s="3">
        <v>4.5217119943774788E-2</v>
      </c>
      <c r="AR35" s="3">
        <v>4.4806127077709347E-2</v>
      </c>
      <c r="AS35" s="3">
        <v>4.454720304667386E-2</v>
      </c>
      <c r="AT35" s="3">
        <v>4.4675519287301728E-2</v>
      </c>
      <c r="AU35" s="3">
        <v>4.5009731557730089E-2</v>
      </c>
      <c r="AV35" s="3">
        <v>4.5476570923190303E-2</v>
      </c>
      <c r="AW35" s="3">
        <v>4.5584425704743227E-2</v>
      </c>
      <c r="AX35" s="3">
        <v>4.5086744415147227E-2</v>
      </c>
      <c r="AY35" s="3">
        <v>4.4577673683533679E-2</v>
      </c>
      <c r="AZ35" s="3">
        <v>4.430813218137826E-2</v>
      </c>
      <c r="BA35" s="3">
        <v>4.4153095998167712E-2</v>
      </c>
      <c r="BB35" s="3">
        <v>4.4141103998743693E-2</v>
      </c>
      <c r="BC35" s="3">
        <v>4.4061256342334078E-2</v>
      </c>
      <c r="BD35" s="3">
        <v>4.3902641396738613E-2</v>
      </c>
      <c r="BE35" s="3">
        <v>4.3763322819632883E-2</v>
      </c>
      <c r="BF35" s="3">
        <v>4.3666061196738742E-2</v>
      </c>
      <c r="BG35" s="3">
        <v>4.369007635082979E-2</v>
      </c>
      <c r="BH35" s="3">
        <v>4.3785361562373823E-2</v>
      </c>
      <c r="BI35" s="3">
        <v>4.3984162762325633E-2</v>
      </c>
      <c r="BJ35" s="3">
        <v>4.4326782850801133E-2</v>
      </c>
      <c r="BK35" s="3">
        <v>4.4772187937468698E-2</v>
      </c>
      <c r="BL35" s="3">
        <v>4.5327335594041097E-2</v>
      </c>
      <c r="BM35" s="3">
        <v>4.5890280970685711E-2</v>
      </c>
      <c r="BN35" s="3">
        <v>4.6363382473548112E-2</v>
      </c>
      <c r="BO35" s="3">
        <v>4.6738058755647488E-2</v>
      </c>
      <c r="BP35" s="3">
        <v>4.705194406355806E-2</v>
      </c>
      <c r="BQ35" s="3">
        <v>4.7264676405098877E-2</v>
      </c>
      <c r="BR35" s="3">
        <v>4.7517888624152987E-2</v>
      </c>
      <c r="BS35" s="3">
        <v>4.7814246383584558E-2</v>
      </c>
      <c r="BT35" s="3">
        <v>4.8033306795699178E-2</v>
      </c>
      <c r="BU35" s="3">
        <v>4.8184470889169093E-2</v>
      </c>
      <c r="BV35" s="3">
        <v>4.8170584572435483E-2</v>
      </c>
      <c r="BW35" s="3">
        <v>4.8090226992204783E-2</v>
      </c>
      <c r="BX35" s="3">
        <v>4.8014638026966427E-2</v>
      </c>
      <c r="BY35" s="3">
        <v>4.784571989942224E-2</v>
      </c>
      <c r="BZ35" s="3">
        <v>4.7774326683142652E-2</v>
      </c>
      <c r="CA35" s="3">
        <v>4.7925838116462172E-2</v>
      </c>
      <c r="CB35" s="3">
        <v>4.8020244207734597E-2</v>
      </c>
      <c r="CC35" s="3">
        <v>4.8175924620911671E-2</v>
      </c>
      <c r="CD35" s="3">
        <v>4.8278188444699811E-2</v>
      </c>
      <c r="CE35" s="3">
        <v>4.8428822542814963E-2</v>
      </c>
      <c r="CF35" s="3">
        <v>4.8510444490177163E-2</v>
      </c>
      <c r="CG35" s="3">
        <v>4.8656615318572773E-2</v>
      </c>
      <c r="CH35" s="3">
        <v>4.8779533576747407E-2</v>
      </c>
      <c r="CI35" s="3">
        <v>4.8851471120370728E-2</v>
      </c>
      <c r="CJ35" s="3">
        <v>4.8948557172375652E-2</v>
      </c>
      <c r="CK35" s="3">
        <v>4.9148257623649917E-2</v>
      </c>
      <c r="CL35" s="3">
        <v>4.9314738106859747E-2</v>
      </c>
      <c r="CM35" s="3">
        <v>4.9473431672325922E-2</v>
      </c>
      <c r="CN35" s="3">
        <v>4.9633329203085608E-2</v>
      </c>
      <c r="CO35" s="3">
        <v>4.9779745979713089E-2</v>
      </c>
      <c r="CP35" s="3">
        <v>4.9832216380354621E-2</v>
      </c>
      <c r="CQ35" s="3">
        <v>4.9873791299457841E-2</v>
      </c>
      <c r="CR35" s="3">
        <v>4.9850241803358022E-2</v>
      </c>
      <c r="CS35" s="3">
        <v>4.9741874211806023E-2</v>
      </c>
      <c r="CT35" s="3">
        <v>4.9624442047165138E-2</v>
      </c>
      <c r="CU35" s="3">
        <v>4.9321605023428222E-2</v>
      </c>
      <c r="CV35" s="3">
        <v>4.8922622024174911E-2</v>
      </c>
      <c r="CW35" s="3">
        <v>4.8499655311701528E-2</v>
      </c>
      <c r="CX35" s="3">
        <v>4.8016913451781593E-2</v>
      </c>
      <c r="CY35" s="3">
        <v>4.7427851272516863E-2</v>
      </c>
      <c r="CZ35" s="3">
        <v>4.6739965235094882E-2</v>
      </c>
      <c r="DA35" s="3">
        <v>4.6143062285125387E-2</v>
      </c>
      <c r="DB35" s="3">
        <v>4.5663551842981813E-2</v>
      </c>
      <c r="DC35" s="3">
        <v>4.5316853541773977E-2</v>
      </c>
      <c r="DD35" s="3">
        <v>4.5083989577110767E-2</v>
      </c>
      <c r="DE35" s="3">
        <v>4.4996607703405862E-2</v>
      </c>
      <c r="DF35" s="3">
        <v>4.491609119218129E-2</v>
      </c>
      <c r="DG35" s="3">
        <v>4.4871996701204807E-2</v>
      </c>
      <c r="DH35" s="3">
        <v>4.4906942818047017E-2</v>
      </c>
      <c r="DI35" s="3">
        <v>4.4998647387437668E-2</v>
      </c>
      <c r="DJ35" s="3">
        <v>4.5091594328270132E-2</v>
      </c>
      <c r="DK35" s="3">
        <v>4.5302832693794939E-2</v>
      </c>
      <c r="DL35" s="3">
        <v>4.5453211975748732E-2</v>
      </c>
    </row>
    <row r="37" spans="1:116" x14ac:dyDescent="0.25">
      <c r="A37" s="1" t="s">
        <v>44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26</v>
      </c>
      <c r="D38" s="3"/>
      <c r="E38" s="3"/>
      <c r="F38" s="4" t="s">
        <v>30</v>
      </c>
      <c r="G38" s="3">
        <v>67.291187929177198</v>
      </c>
      <c r="H38" s="3">
        <v>67.6786026839426</v>
      </c>
      <c r="I38" s="3">
        <v>68.128909211968207</v>
      </c>
      <c r="J38" s="3">
        <v>68.478089930254299</v>
      </c>
      <c r="K38" s="3">
        <v>68.790742089648504</v>
      </c>
      <c r="L38" s="3">
        <v>69.112113485809601</v>
      </c>
      <c r="M38" s="3">
        <v>69.343406905734696</v>
      </c>
      <c r="N38" s="3">
        <v>69.671108996925398</v>
      </c>
      <c r="O38" s="3">
        <v>69.919243037875006</v>
      </c>
      <c r="P38" s="3">
        <v>70.250327895754097</v>
      </c>
      <c r="Q38" s="3">
        <v>70.496065292448606</v>
      </c>
      <c r="R38" s="3">
        <v>70.824646679898095</v>
      </c>
      <c r="S38" s="3">
        <v>71.063688979982402</v>
      </c>
      <c r="T38" s="3">
        <v>71.277268958801798</v>
      </c>
      <c r="U38" s="3">
        <v>71.508901371875893</v>
      </c>
      <c r="V38" s="3">
        <v>71.7212394133239</v>
      </c>
      <c r="W38" s="3">
        <v>72.000712276408294</v>
      </c>
      <c r="X38" s="3">
        <v>72.129245580183294</v>
      </c>
      <c r="Y38" s="3">
        <v>72.208978529268705</v>
      </c>
      <c r="Z38" s="3">
        <v>72.520616154057706</v>
      </c>
      <c r="AA38" s="3">
        <v>72.687682411462404</v>
      </c>
      <c r="AB38" s="3">
        <v>72.891298617769095</v>
      </c>
      <c r="AC38" s="3">
        <v>73.079748313083101</v>
      </c>
      <c r="AD38" s="3">
        <v>73.271062041371906</v>
      </c>
      <c r="AE38" s="3">
        <v>73.470660368060294</v>
      </c>
      <c r="AF38" s="3">
        <v>73.6310076621224</v>
      </c>
      <c r="AG38" s="3">
        <v>73.771699793536399</v>
      </c>
      <c r="AH38" s="3">
        <v>73.662873038453995</v>
      </c>
      <c r="AI38" s="3">
        <v>74.087777311559094</v>
      </c>
      <c r="AJ38" s="3">
        <v>74.247536877269695</v>
      </c>
      <c r="AK38" s="3">
        <v>74.331132429519897</v>
      </c>
      <c r="AL38" s="3">
        <v>73.872319158976097</v>
      </c>
      <c r="AM38" s="3">
        <v>74.577680363822097</v>
      </c>
      <c r="AN38" s="3">
        <v>74.722294430013505</v>
      </c>
      <c r="AO38" s="3">
        <v>74.853772230161297</v>
      </c>
      <c r="AP38" s="3">
        <v>74.998182997021402</v>
      </c>
      <c r="AQ38" s="3">
        <v>75.165754415189596</v>
      </c>
      <c r="AR38" s="3">
        <v>75.338780728867803</v>
      </c>
      <c r="AS38" s="3">
        <v>75.508963785717896</v>
      </c>
      <c r="AT38" s="3">
        <v>75.679365269929306</v>
      </c>
      <c r="AU38" s="3">
        <v>75.854921783966105</v>
      </c>
      <c r="AV38" s="3">
        <v>76.025985311657095</v>
      </c>
      <c r="AW38" s="3">
        <v>76.200050445115906</v>
      </c>
      <c r="AX38" s="3">
        <v>76.377392007380607</v>
      </c>
      <c r="AY38" s="3">
        <v>76.550920550077706</v>
      </c>
      <c r="AZ38" s="3">
        <v>76.7256478056037</v>
      </c>
      <c r="BA38" s="3">
        <v>76.906300149618005</v>
      </c>
      <c r="BB38" s="3">
        <v>77.087103468534295</v>
      </c>
      <c r="BC38" s="3">
        <v>77.269054665086003</v>
      </c>
      <c r="BD38" s="3">
        <v>77.454491904425097</v>
      </c>
      <c r="BE38" s="3">
        <v>77.639134084562698</v>
      </c>
      <c r="BF38" s="3">
        <v>77.826824093076695</v>
      </c>
      <c r="BG38" s="3">
        <v>78.014308401022404</v>
      </c>
      <c r="BH38" s="3">
        <v>78.193327184293196</v>
      </c>
      <c r="BI38" s="3">
        <v>78.372110935131602</v>
      </c>
      <c r="BJ38" s="3">
        <v>78.545074533231599</v>
      </c>
      <c r="BK38" s="3">
        <v>78.714013453613006</v>
      </c>
      <c r="BL38" s="3">
        <v>78.867237573888104</v>
      </c>
      <c r="BM38" s="3">
        <v>79.014656826852601</v>
      </c>
      <c r="BN38" s="3">
        <v>79.152652662297001</v>
      </c>
      <c r="BO38" s="3">
        <v>79.284547937637797</v>
      </c>
      <c r="BP38" s="3">
        <v>79.413680946933397</v>
      </c>
      <c r="BQ38" s="3">
        <v>79.534309397300504</v>
      </c>
      <c r="BR38" s="3">
        <v>79.643289966994701</v>
      </c>
      <c r="BS38" s="3">
        <v>79.756423843782002</v>
      </c>
      <c r="BT38" s="3">
        <v>79.864344683881598</v>
      </c>
      <c r="BU38" s="3">
        <v>79.973122463011705</v>
      </c>
      <c r="BV38" s="3">
        <v>80.0840957075674</v>
      </c>
      <c r="BW38" s="3">
        <v>80.196628255320405</v>
      </c>
      <c r="BX38" s="3">
        <v>80.310361017094905</v>
      </c>
      <c r="BY38" s="3">
        <v>80.433990486883502</v>
      </c>
      <c r="BZ38" s="3">
        <v>80.558061163111702</v>
      </c>
      <c r="CA38" s="3">
        <v>80.688227396319107</v>
      </c>
      <c r="CB38" s="3">
        <v>80.825663441693095</v>
      </c>
      <c r="CC38" s="3">
        <v>80.966959138256001</v>
      </c>
      <c r="CD38" s="3">
        <v>81.107810194742001</v>
      </c>
      <c r="CE38" s="3">
        <v>81.246921698711802</v>
      </c>
      <c r="CF38" s="3">
        <v>81.394344580570802</v>
      </c>
      <c r="CG38" s="3">
        <v>81.538157082928905</v>
      </c>
      <c r="CH38" s="3">
        <v>81.689064073363198</v>
      </c>
      <c r="CI38" s="3">
        <v>81.832273731287103</v>
      </c>
      <c r="CJ38" s="3">
        <v>81.978070066729103</v>
      </c>
      <c r="CK38" s="3">
        <v>82.127172475177801</v>
      </c>
      <c r="CL38" s="3">
        <v>82.268545296726998</v>
      </c>
      <c r="CM38" s="3">
        <v>82.405282971957405</v>
      </c>
      <c r="CN38" s="3">
        <v>82.543693788462903</v>
      </c>
      <c r="CO38" s="3">
        <v>82.683736065938703</v>
      </c>
      <c r="CP38" s="3">
        <v>82.811512478781097</v>
      </c>
      <c r="CQ38" s="3">
        <v>82.939007081686498</v>
      </c>
      <c r="CR38" s="3">
        <v>83.066743332383396</v>
      </c>
      <c r="CS38" s="3">
        <v>83.188643627147698</v>
      </c>
      <c r="CT38" s="3">
        <v>83.300650490049506</v>
      </c>
      <c r="CU38" s="3">
        <v>83.418662981432306</v>
      </c>
      <c r="CV38" s="3">
        <v>83.5396747367421</v>
      </c>
      <c r="CW38" s="3">
        <v>83.652308262194396</v>
      </c>
      <c r="CX38" s="3">
        <v>83.766500143540497</v>
      </c>
      <c r="CY38" s="3">
        <v>83.876112949882497</v>
      </c>
      <c r="CZ38" s="3">
        <v>83.985976709638805</v>
      </c>
      <c r="DA38" s="3">
        <v>84.096433156497994</v>
      </c>
      <c r="DB38" s="3">
        <v>84.207543907876399</v>
      </c>
      <c r="DC38" s="3">
        <v>84.328408868156501</v>
      </c>
      <c r="DD38" s="3">
        <v>84.442604930896493</v>
      </c>
      <c r="DE38" s="3">
        <v>84.561512371700502</v>
      </c>
      <c r="DF38" s="3">
        <v>84.680472752868397</v>
      </c>
      <c r="DG38" s="3">
        <v>84.806946224856503</v>
      </c>
      <c r="DH38" s="3">
        <v>84.937727959866805</v>
      </c>
      <c r="DI38" s="3">
        <v>85.065657895225101</v>
      </c>
      <c r="DJ38" s="3">
        <v>85.1951912585521</v>
      </c>
      <c r="DK38" s="3">
        <v>85.332658041111401</v>
      </c>
      <c r="DL38" s="3">
        <v>85.468995279993507</v>
      </c>
    </row>
    <row r="39" spans="1:116" x14ac:dyDescent="0.25">
      <c r="A39" s="1" t="str">
        <f>'Population Definitions'!$A$3</f>
        <v>0-4F</v>
      </c>
      <c r="C39" t="s">
        <v>26</v>
      </c>
      <c r="D39" s="3"/>
      <c r="E39" s="3"/>
      <c r="F39" s="4" t="s">
        <v>30</v>
      </c>
      <c r="G39" s="3">
        <v>72.257395464374696</v>
      </c>
      <c r="H39" s="3">
        <v>72.265140183047095</v>
      </c>
      <c r="I39" s="3">
        <v>72.834433732477095</v>
      </c>
      <c r="J39" s="3">
        <v>73.335901943609002</v>
      </c>
      <c r="K39" s="3">
        <v>73.486386083722905</v>
      </c>
      <c r="L39" s="3">
        <v>73.929887283674205</v>
      </c>
      <c r="M39" s="3">
        <v>74.0913911430697</v>
      </c>
      <c r="N39" s="3">
        <v>74.381537424292205</v>
      </c>
      <c r="O39" s="3">
        <v>74.871336463454597</v>
      </c>
      <c r="P39" s="3">
        <v>74.8514408462229</v>
      </c>
      <c r="Q39" s="3">
        <v>75.278463859467806</v>
      </c>
      <c r="R39" s="3">
        <v>76.041189681424797</v>
      </c>
      <c r="S39" s="3">
        <v>76.276904279102595</v>
      </c>
      <c r="T39" s="3">
        <v>76.523625525376104</v>
      </c>
      <c r="U39" s="3">
        <v>76.754563852475698</v>
      </c>
      <c r="V39" s="3">
        <v>76.979871609822993</v>
      </c>
      <c r="W39" s="3">
        <v>77.181079080097305</v>
      </c>
      <c r="X39" s="3">
        <v>77.393960983908698</v>
      </c>
      <c r="Y39" s="3">
        <v>77.433488465320494</v>
      </c>
      <c r="Z39" s="3">
        <v>77.794469415047203</v>
      </c>
      <c r="AA39" s="3">
        <v>77.964968066617502</v>
      </c>
      <c r="AB39" s="3">
        <v>78.176920313070099</v>
      </c>
      <c r="AC39" s="3">
        <v>78.431424301353104</v>
      </c>
      <c r="AD39" s="3">
        <v>78.599092644793402</v>
      </c>
      <c r="AE39" s="3">
        <v>78.829674073459202</v>
      </c>
      <c r="AF39" s="3">
        <v>79.025838894320202</v>
      </c>
      <c r="AG39" s="3">
        <v>79.241178677348501</v>
      </c>
      <c r="AH39" s="3">
        <v>79.424491802047797</v>
      </c>
      <c r="AI39" s="3">
        <v>79.636431788932498</v>
      </c>
      <c r="AJ39" s="3">
        <v>79.741574692084001</v>
      </c>
      <c r="AK39" s="3">
        <v>79.955244258272501</v>
      </c>
      <c r="AL39" s="3">
        <v>79.487331357108502</v>
      </c>
      <c r="AM39" s="3">
        <v>79.989676233378901</v>
      </c>
      <c r="AN39" s="3">
        <v>80.091298626374794</v>
      </c>
      <c r="AO39" s="3">
        <v>80.193338616568994</v>
      </c>
      <c r="AP39" s="3">
        <v>80.3080431296071</v>
      </c>
      <c r="AQ39" s="3">
        <v>80.440924760043899</v>
      </c>
      <c r="AR39" s="3">
        <v>80.581617148514496</v>
      </c>
      <c r="AS39" s="3">
        <v>80.721419696938497</v>
      </c>
      <c r="AT39" s="3">
        <v>80.859045936511194</v>
      </c>
      <c r="AU39" s="3">
        <v>81.000301408115305</v>
      </c>
      <c r="AV39" s="3">
        <v>81.137568502232995</v>
      </c>
      <c r="AW39" s="3">
        <v>81.275737699741796</v>
      </c>
      <c r="AX39" s="3">
        <v>81.410893171005299</v>
      </c>
      <c r="AY39" s="3">
        <v>81.547245592545494</v>
      </c>
      <c r="AZ39" s="3">
        <v>81.681610227927706</v>
      </c>
      <c r="BA39" s="3">
        <v>81.817707248756406</v>
      </c>
      <c r="BB39" s="3">
        <v>81.9544975687961</v>
      </c>
      <c r="BC39" s="3">
        <v>82.089246390817706</v>
      </c>
      <c r="BD39" s="3">
        <v>82.224082483643301</v>
      </c>
      <c r="BE39" s="3">
        <v>82.361927585943306</v>
      </c>
      <c r="BF39" s="3">
        <v>82.500102986794403</v>
      </c>
      <c r="BG39" s="3">
        <v>82.635808975218197</v>
      </c>
      <c r="BH39" s="3">
        <v>82.770508444724697</v>
      </c>
      <c r="BI39" s="3">
        <v>82.903236305942599</v>
      </c>
      <c r="BJ39" s="3">
        <v>83.032545649983206</v>
      </c>
      <c r="BK39" s="3">
        <v>83.159942414573493</v>
      </c>
      <c r="BL39" s="3">
        <v>83.275177313898794</v>
      </c>
      <c r="BM39" s="3">
        <v>83.390201132073898</v>
      </c>
      <c r="BN39" s="3">
        <v>83.503529196638596</v>
      </c>
      <c r="BO39" s="3">
        <v>83.615003321311704</v>
      </c>
      <c r="BP39" s="3">
        <v>83.721603953507696</v>
      </c>
      <c r="BQ39" s="3">
        <v>83.822544474050105</v>
      </c>
      <c r="BR39" s="3">
        <v>83.919999043362395</v>
      </c>
      <c r="BS39" s="3">
        <v>84.020456481499906</v>
      </c>
      <c r="BT39" s="3">
        <v>84.119633003203404</v>
      </c>
      <c r="BU39" s="3">
        <v>84.216394567393294</v>
      </c>
      <c r="BV39" s="3">
        <v>84.314083634880504</v>
      </c>
      <c r="BW39" s="3">
        <v>84.418541695716499</v>
      </c>
      <c r="BX39" s="3">
        <v>84.523891953979799</v>
      </c>
      <c r="BY39" s="3">
        <v>84.6341753898474</v>
      </c>
      <c r="BZ39" s="3">
        <v>84.749868336491502</v>
      </c>
      <c r="CA39" s="3">
        <v>84.864736620193995</v>
      </c>
      <c r="CB39" s="3">
        <v>84.990319356035997</v>
      </c>
      <c r="CC39" s="3">
        <v>85.110994282818297</v>
      </c>
      <c r="CD39" s="3">
        <v>85.239069728676995</v>
      </c>
      <c r="CE39" s="3">
        <v>85.361727745071803</v>
      </c>
      <c r="CF39" s="3">
        <v>85.497174926790606</v>
      </c>
      <c r="CG39" s="3">
        <v>85.628299485726799</v>
      </c>
      <c r="CH39" s="3">
        <v>85.757426665229602</v>
      </c>
      <c r="CI39" s="3">
        <v>85.889813230437696</v>
      </c>
      <c r="CJ39" s="3">
        <v>86.023304682620704</v>
      </c>
      <c r="CK39" s="3">
        <v>86.1441512395713</v>
      </c>
      <c r="CL39" s="3">
        <v>86.270913027380402</v>
      </c>
      <c r="CM39" s="3">
        <v>86.400379836183404</v>
      </c>
      <c r="CN39" s="3">
        <v>86.524653835310303</v>
      </c>
      <c r="CO39" s="3">
        <v>86.647180531320004</v>
      </c>
      <c r="CP39" s="3">
        <v>86.771305655197395</v>
      </c>
      <c r="CQ39" s="3">
        <v>86.890807247675497</v>
      </c>
      <c r="CR39" s="3">
        <v>87.004219321221598</v>
      </c>
      <c r="CS39" s="3">
        <v>87.120851817313095</v>
      </c>
      <c r="CT39" s="3">
        <v>87.228618785707098</v>
      </c>
      <c r="CU39" s="3">
        <v>87.340203776564195</v>
      </c>
      <c r="CV39" s="3">
        <v>87.451632595747796</v>
      </c>
      <c r="CW39" s="3">
        <v>87.555183150839696</v>
      </c>
      <c r="CX39" s="3">
        <v>87.656868025323504</v>
      </c>
      <c r="CY39" s="3">
        <v>87.764893070372906</v>
      </c>
      <c r="CZ39" s="3">
        <v>87.871125968913503</v>
      </c>
      <c r="DA39" s="3">
        <v>87.973213031078402</v>
      </c>
      <c r="DB39" s="3">
        <v>88.075654291865007</v>
      </c>
      <c r="DC39" s="3">
        <v>88.181278971034402</v>
      </c>
      <c r="DD39" s="3">
        <v>88.289413161742004</v>
      </c>
      <c r="DE39" s="3">
        <v>88.395736896402596</v>
      </c>
      <c r="DF39" s="3">
        <v>88.511701068535004</v>
      </c>
      <c r="DG39" s="3">
        <v>88.626618567282904</v>
      </c>
      <c r="DH39" s="3">
        <v>88.742110290092398</v>
      </c>
      <c r="DI39" s="3">
        <v>88.859840178022694</v>
      </c>
      <c r="DJ39" s="3">
        <v>88.985097213022797</v>
      </c>
      <c r="DK39" s="3">
        <v>89.104041015773504</v>
      </c>
      <c r="DL39" s="3">
        <v>89.232210649152407</v>
      </c>
    </row>
    <row r="40" spans="1:116" x14ac:dyDescent="0.25">
      <c r="A40" s="1" t="str">
        <f>'Population Definitions'!$A$4</f>
        <v>5-14M</v>
      </c>
      <c r="C40" t="s">
        <v>26</v>
      </c>
      <c r="D40" s="3"/>
      <c r="E40" s="3"/>
      <c r="F40" s="4" t="s">
        <v>30</v>
      </c>
      <c r="G40" s="3">
        <v>62.558870371901101</v>
      </c>
      <c r="H40" s="3">
        <v>62.902195497198299</v>
      </c>
      <c r="I40" s="3">
        <v>63.257371448082601</v>
      </c>
      <c r="J40" s="3">
        <v>63.551403002232902</v>
      </c>
      <c r="K40" s="3">
        <v>63.826581682504099</v>
      </c>
      <c r="L40" s="3">
        <v>64.114022419079802</v>
      </c>
      <c r="M40" s="3">
        <v>64.270759044446905</v>
      </c>
      <c r="N40" s="3">
        <v>64.474733888471803</v>
      </c>
      <c r="O40" s="3">
        <v>64.578257876457599</v>
      </c>
      <c r="P40" s="3">
        <v>64.753073179109407</v>
      </c>
      <c r="Q40" s="3">
        <v>64.825073944773095</v>
      </c>
      <c r="R40" s="3">
        <v>65.014580037804194</v>
      </c>
      <c r="S40" s="3">
        <v>65.173683056109496</v>
      </c>
      <c r="T40" s="3">
        <v>65.331853606588098</v>
      </c>
      <c r="U40" s="3">
        <v>65.522179099056899</v>
      </c>
      <c r="V40" s="3">
        <v>65.726492941682295</v>
      </c>
      <c r="W40" s="3">
        <v>66.007488437045495</v>
      </c>
      <c r="X40" s="3">
        <v>66.110409063294398</v>
      </c>
      <c r="Y40" s="3">
        <v>66.190222314969105</v>
      </c>
      <c r="Z40" s="3">
        <v>66.464035754573601</v>
      </c>
      <c r="AA40" s="3">
        <v>66.603808900228302</v>
      </c>
      <c r="AB40" s="3">
        <v>66.778936313448995</v>
      </c>
      <c r="AC40" s="3">
        <v>66.9487173316964</v>
      </c>
      <c r="AD40" s="3">
        <v>67.134620926780499</v>
      </c>
      <c r="AE40" s="3">
        <v>67.324822621526096</v>
      </c>
      <c r="AF40" s="3">
        <v>67.484064222115506</v>
      </c>
      <c r="AG40" s="3">
        <v>67.619916992563802</v>
      </c>
      <c r="AH40" s="3">
        <v>67.505566268711107</v>
      </c>
      <c r="AI40" s="3">
        <v>67.926481710872395</v>
      </c>
      <c r="AJ40" s="3">
        <v>68.088056523522098</v>
      </c>
      <c r="AK40" s="3">
        <v>68.167441516473801</v>
      </c>
      <c r="AL40" s="3">
        <v>67.801911417099703</v>
      </c>
      <c r="AM40" s="3">
        <v>68.515074366336606</v>
      </c>
      <c r="AN40" s="3">
        <v>68.670653630179302</v>
      </c>
      <c r="AO40" s="3">
        <v>68.788526724661693</v>
      </c>
      <c r="AP40" s="3">
        <v>68.889379939564705</v>
      </c>
      <c r="AQ40" s="3">
        <v>68.967318290490297</v>
      </c>
      <c r="AR40" s="3">
        <v>69.020643143612602</v>
      </c>
      <c r="AS40" s="3">
        <v>69.094431056864593</v>
      </c>
      <c r="AT40" s="3">
        <v>69.204340640032797</v>
      </c>
      <c r="AU40" s="3">
        <v>69.3499303537792</v>
      </c>
      <c r="AV40" s="3">
        <v>69.531156546720496</v>
      </c>
      <c r="AW40" s="3">
        <v>69.736077902531093</v>
      </c>
      <c r="AX40" s="3">
        <v>69.938462889194795</v>
      </c>
      <c r="AY40" s="3">
        <v>70.127412701832199</v>
      </c>
      <c r="AZ40" s="3">
        <v>70.308935277460193</v>
      </c>
      <c r="BA40" s="3">
        <v>70.4853988964081</v>
      </c>
      <c r="BB40" s="3">
        <v>70.657359091931994</v>
      </c>
      <c r="BC40" s="3">
        <v>70.830037145897407</v>
      </c>
      <c r="BD40" s="3">
        <v>71.004328399832801</v>
      </c>
      <c r="BE40" s="3">
        <v>71.177329190908793</v>
      </c>
      <c r="BF40" s="3">
        <v>71.354711168830306</v>
      </c>
      <c r="BG40" s="3">
        <v>71.532826245476201</v>
      </c>
      <c r="BH40" s="3">
        <v>71.707342241303905</v>
      </c>
      <c r="BI40" s="3">
        <v>71.887009315819498</v>
      </c>
      <c r="BJ40" s="3">
        <v>72.065284524861397</v>
      </c>
      <c r="BK40" s="3">
        <v>72.245082737713702</v>
      </c>
      <c r="BL40" s="3">
        <v>72.414451044800501</v>
      </c>
      <c r="BM40" s="3">
        <v>72.579063494968494</v>
      </c>
      <c r="BN40" s="3">
        <v>72.736608389919894</v>
      </c>
      <c r="BO40" s="3">
        <v>72.890243384320001</v>
      </c>
      <c r="BP40" s="3">
        <v>73.040790396905194</v>
      </c>
      <c r="BQ40" s="3">
        <v>73.1816402881811</v>
      </c>
      <c r="BR40" s="3">
        <v>73.308828642951099</v>
      </c>
      <c r="BS40" s="3">
        <v>73.436031427791704</v>
      </c>
      <c r="BT40" s="3">
        <v>73.552114461236997</v>
      </c>
      <c r="BU40" s="3">
        <v>73.662885254254306</v>
      </c>
      <c r="BV40" s="3">
        <v>73.769376135205206</v>
      </c>
      <c r="BW40" s="3">
        <v>73.871705035352093</v>
      </c>
      <c r="BX40" s="3">
        <v>73.970467302328998</v>
      </c>
      <c r="BY40" s="3">
        <v>74.072997691646293</v>
      </c>
      <c r="BZ40" s="3">
        <v>74.169953483225498</v>
      </c>
      <c r="CA40" s="3">
        <v>74.269393334523102</v>
      </c>
      <c r="CB40" s="3">
        <v>74.374843880107505</v>
      </c>
      <c r="CC40" s="3">
        <v>74.483723889657398</v>
      </c>
      <c r="CD40" s="3">
        <v>74.595192820878196</v>
      </c>
      <c r="CE40" s="3">
        <v>74.710607550867095</v>
      </c>
      <c r="CF40" s="3">
        <v>74.837704924292396</v>
      </c>
      <c r="CG40" s="3">
        <v>74.965609012002901</v>
      </c>
      <c r="CH40" s="3">
        <v>75.1058246766531</v>
      </c>
      <c r="CI40" s="3">
        <v>75.240711465765202</v>
      </c>
      <c r="CJ40" s="3">
        <v>75.380614980180795</v>
      </c>
      <c r="CK40" s="3">
        <v>75.527388257263297</v>
      </c>
      <c r="CL40" s="3">
        <v>75.668679091628306</v>
      </c>
      <c r="CM40" s="3">
        <v>75.806528142660696</v>
      </c>
      <c r="CN40" s="3">
        <v>75.948608923574895</v>
      </c>
      <c r="CO40" s="3">
        <v>76.095516648102702</v>
      </c>
      <c r="CP40" s="3">
        <v>76.232055523038198</v>
      </c>
      <c r="CQ40" s="3">
        <v>76.369229406841697</v>
      </c>
      <c r="CR40" s="3">
        <v>76.507957753499298</v>
      </c>
      <c r="CS40" s="3">
        <v>76.642527950833895</v>
      </c>
      <c r="CT40" s="3">
        <v>76.766494569829902</v>
      </c>
      <c r="CU40" s="3">
        <v>76.893871314784306</v>
      </c>
      <c r="CV40" s="3">
        <v>77.024286506091798</v>
      </c>
      <c r="CW40" s="3">
        <v>77.145531218990499</v>
      </c>
      <c r="CX40" s="3">
        <v>77.265201484077096</v>
      </c>
      <c r="CY40" s="3">
        <v>77.378445051155097</v>
      </c>
      <c r="CZ40" s="3">
        <v>77.492704956118402</v>
      </c>
      <c r="DA40" s="3">
        <v>77.605269268742603</v>
      </c>
      <c r="DB40" s="3">
        <v>77.714861133961094</v>
      </c>
      <c r="DC40" s="3">
        <v>77.832431318141204</v>
      </c>
      <c r="DD40" s="3">
        <v>77.940907491052599</v>
      </c>
      <c r="DE40" s="3">
        <v>78.049053454547703</v>
      </c>
      <c r="DF40" s="3">
        <v>78.153963273512801</v>
      </c>
      <c r="DG40" s="3">
        <v>78.265135824642101</v>
      </c>
      <c r="DH40" s="3">
        <v>78.379229931686197</v>
      </c>
      <c r="DI40" s="3">
        <v>78.489817947555807</v>
      </c>
      <c r="DJ40" s="3">
        <v>78.603013952185705</v>
      </c>
      <c r="DK40" s="3">
        <v>78.725867073947896</v>
      </c>
      <c r="DL40" s="3">
        <v>78.848970485617102</v>
      </c>
    </row>
    <row r="41" spans="1:116" x14ac:dyDescent="0.25">
      <c r="A41" s="1" t="str">
        <f>'Population Definitions'!$A$5</f>
        <v>5-14F</v>
      </c>
      <c r="C41" t="s">
        <v>26</v>
      </c>
      <c r="D41" s="3"/>
      <c r="E41" s="3"/>
      <c r="F41" s="4" t="s">
        <v>30</v>
      </c>
      <c r="G41" s="3">
        <v>67.488016401709103</v>
      </c>
      <c r="H41" s="3">
        <v>67.461735034643795</v>
      </c>
      <c r="I41" s="3">
        <v>67.917235495548994</v>
      </c>
      <c r="J41" s="3">
        <v>68.3382623371471</v>
      </c>
      <c r="K41" s="3">
        <v>68.424981818907497</v>
      </c>
      <c r="L41" s="3">
        <v>68.804764485831598</v>
      </c>
      <c r="M41" s="3">
        <v>68.866654816009301</v>
      </c>
      <c r="N41" s="3">
        <v>69.036464626374894</v>
      </c>
      <c r="O41" s="3">
        <v>69.403478661102795</v>
      </c>
      <c r="P41" s="3">
        <v>69.198280518053807</v>
      </c>
      <c r="Q41" s="3">
        <v>69.473076042490206</v>
      </c>
      <c r="R41" s="3">
        <v>70.140614481028607</v>
      </c>
      <c r="S41" s="3">
        <v>70.313366441061405</v>
      </c>
      <c r="T41" s="3">
        <v>70.506157962154802</v>
      </c>
      <c r="U41" s="3">
        <v>70.702116926539304</v>
      </c>
      <c r="V41" s="3">
        <v>70.929816406723006</v>
      </c>
      <c r="W41" s="3">
        <v>71.138487999788097</v>
      </c>
      <c r="X41" s="3">
        <v>71.331156630135297</v>
      </c>
      <c r="Y41" s="3">
        <v>71.373645633339393</v>
      </c>
      <c r="Z41" s="3">
        <v>71.701094304137101</v>
      </c>
      <c r="AA41" s="3">
        <v>71.8477089840719</v>
      </c>
      <c r="AB41" s="3">
        <v>72.027301736304594</v>
      </c>
      <c r="AC41" s="3">
        <v>72.257531811184705</v>
      </c>
      <c r="AD41" s="3">
        <v>72.416095809745997</v>
      </c>
      <c r="AE41" s="3">
        <v>72.635800769565094</v>
      </c>
      <c r="AF41" s="3">
        <v>72.827961465549393</v>
      </c>
      <c r="AG41" s="3">
        <v>73.038790118296205</v>
      </c>
      <c r="AH41" s="3">
        <v>73.217227887384496</v>
      </c>
      <c r="AI41" s="3">
        <v>73.432535823831898</v>
      </c>
      <c r="AJ41" s="3">
        <v>73.547366441260905</v>
      </c>
      <c r="AK41" s="3">
        <v>73.773494495708405</v>
      </c>
      <c r="AL41" s="3">
        <v>73.397637148139097</v>
      </c>
      <c r="AM41" s="3">
        <v>73.902637407039904</v>
      </c>
      <c r="AN41" s="3">
        <v>74.014549803767395</v>
      </c>
      <c r="AO41" s="3">
        <v>74.098394704962601</v>
      </c>
      <c r="AP41" s="3">
        <v>74.164763405190897</v>
      </c>
      <c r="AQ41" s="3">
        <v>74.204137453385897</v>
      </c>
      <c r="AR41" s="3">
        <v>74.221801948729393</v>
      </c>
      <c r="AS41" s="3">
        <v>74.261954655735394</v>
      </c>
      <c r="AT41" s="3">
        <v>74.336265632496804</v>
      </c>
      <c r="AU41" s="3">
        <v>74.445004603335505</v>
      </c>
      <c r="AV41" s="3">
        <v>74.590714007561004</v>
      </c>
      <c r="AW41" s="3">
        <v>74.760950959892199</v>
      </c>
      <c r="AX41" s="3">
        <v>74.924391151948598</v>
      </c>
      <c r="AY41" s="3">
        <v>75.079387788615904</v>
      </c>
      <c r="AZ41" s="3">
        <v>75.223775965835301</v>
      </c>
      <c r="BA41" s="3">
        <v>75.357239691232706</v>
      </c>
      <c r="BB41" s="3">
        <v>75.486686670244893</v>
      </c>
      <c r="BC41" s="3">
        <v>75.614365369419204</v>
      </c>
      <c r="BD41" s="3">
        <v>75.741181793524703</v>
      </c>
      <c r="BE41" s="3">
        <v>75.870426933738699</v>
      </c>
      <c r="BF41" s="3">
        <v>76.001059890424301</v>
      </c>
      <c r="BG41" s="3">
        <v>76.130250584645495</v>
      </c>
      <c r="BH41" s="3">
        <v>76.261827124876106</v>
      </c>
      <c r="BI41" s="3">
        <v>76.395801591353802</v>
      </c>
      <c r="BJ41" s="3">
        <v>76.529927262136894</v>
      </c>
      <c r="BK41" s="3">
        <v>76.666103935019194</v>
      </c>
      <c r="BL41" s="3">
        <v>76.793521698245101</v>
      </c>
      <c r="BM41" s="3">
        <v>76.920408652710904</v>
      </c>
      <c r="BN41" s="3">
        <v>77.046280678328003</v>
      </c>
      <c r="BO41" s="3">
        <v>77.171586573305007</v>
      </c>
      <c r="BP41" s="3">
        <v>77.290893219794697</v>
      </c>
      <c r="BQ41" s="3">
        <v>77.402782424586604</v>
      </c>
      <c r="BR41" s="3">
        <v>77.509231403804904</v>
      </c>
      <c r="BS41" s="3">
        <v>77.615083505586199</v>
      </c>
      <c r="BT41" s="3">
        <v>77.715253131916</v>
      </c>
      <c r="BU41" s="3">
        <v>77.807868955701906</v>
      </c>
      <c r="BV41" s="3">
        <v>77.897088833246301</v>
      </c>
      <c r="BW41" s="3">
        <v>77.989409279734303</v>
      </c>
      <c r="BX41" s="3">
        <v>78.079159789449704</v>
      </c>
      <c r="BY41" s="3">
        <v>78.170407072967706</v>
      </c>
      <c r="BZ41" s="3">
        <v>78.263761281303005</v>
      </c>
      <c r="CA41" s="3">
        <v>78.354668924100494</v>
      </c>
      <c r="CB41" s="3">
        <v>78.456957925583495</v>
      </c>
      <c r="CC41" s="3">
        <v>78.554610326959505</v>
      </c>
      <c r="CD41" s="3">
        <v>78.662794450143807</v>
      </c>
      <c r="CE41" s="3">
        <v>78.770959954629703</v>
      </c>
      <c r="CF41" s="3">
        <v>78.894968101942695</v>
      </c>
      <c r="CG41" s="3">
        <v>79.017882131336094</v>
      </c>
      <c r="CH41" s="3">
        <v>79.143039471959597</v>
      </c>
      <c r="CI41" s="3">
        <v>79.272991138506598</v>
      </c>
      <c r="CJ41" s="3">
        <v>79.405189481611401</v>
      </c>
      <c r="CK41" s="3">
        <v>79.527321813413394</v>
      </c>
      <c r="CL41" s="3">
        <v>79.656646648703898</v>
      </c>
      <c r="CM41" s="3">
        <v>79.788779629207596</v>
      </c>
      <c r="CN41" s="3">
        <v>79.917684684707794</v>
      </c>
      <c r="CO41" s="3">
        <v>80.046442801934305</v>
      </c>
      <c r="CP41" s="3">
        <v>80.177662194270397</v>
      </c>
      <c r="CQ41" s="3">
        <v>80.304660422195695</v>
      </c>
      <c r="CR41" s="3">
        <v>80.426472027645701</v>
      </c>
      <c r="CS41" s="3">
        <v>80.552580975631301</v>
      </c>
      <c r="CT41" s="3">
        <v>80.6687995866356</v>
      </c>
      <c r="CU41" s="3">
        <v>80.786682217119093</v>
      </c>
      <c r="CV41" s="3">
        <v>80.904137488484494</v>
      </c>
      <c r="CW41" s="3">
        <v>81.012919027455297</v>
      </c>
      <c r="CX41" s="3">
        <v>81.1169275206897</v>
      </c>
      <c r="CY41" s="3">
        <v>81.226449520577503</v>
      </c>
      <c r="CZ41" s="3">
        <v>81.335671276751597</v>
      </c>
      <c r="DA41" s="3">
        <v>81.438985201556306</v>
      </c>
      <c r="DB41" s="3">
        <v>81.539868788434703</v>
      </c>
      <c r="DC41" s="3">
        <v>81.642557014009299</v>
      </c>
      <c r="DD41" s="3">
        <v>81.746067721438607</v>
      </c>
      <c r="DE41" s="3">
        <v>81.842936767661996</v>
      </c>
      <c r="DF41" s="3">
        <v>81.947049686219202</v>
      </c>
      <c r="DG41" s="3">
        <v>82.049257105911295</v>
      </c>
      <c r="DH41" s="3">
        <v>82.150895582026706</v>
      </c>
      <c r="DI41" s="3">
        <v>82.254235115972406</v>
      </c>
      <c r="DJ41" s="3">
        <v>82.366597407545797</v>
      </c>
      <c r="DK41" s="3">
        <v>82.474051189102795</v>
      </c>
      <c r="DL41" s="3">
        <v>82.592475045178304</v>
      </c>
    </row>
    <row r="42" spans="1:116" x14ac:dyDescent="0.25">
      <c r="A42" s="1" t="str">
        <f>'Population Definitions'!$A$6</f>
        <v>15-49M</v>
      </c>
      <c r="C42" t="s">
        <v>26</v>
      </c>
      <c r="D42" s="3"/>
      <c r="E42" s="3"/>
      <c r="F42" s="4" t="s">
        <v>30</v>
      </c>
      <c r="G42" s="3">
        <v>44.0378920280953</v>
      </c>
      <c r="H42" s="3">
        <v>44.121997622641302</v>
      </c>
      <c r="I42" s="3">
        <v>44.198751323679701</v>
      </c>
      <c r="J42" s="3">
        <v>44.156342008418797</v>
      </c>
      <c r="K42" s="3">
        <v>44.116649469071199</v>
      </c>
      <c r="L42" s="3">
        <v>44.115136093016503</v>
      </c>
      <c r="M42" s="3">
        <v>44.092573060234898</v>
      </c>
      <c r="N42" s="3">
        <v>44.170479831696298</v>
      </c>
      <c r="O42" s="3">
        <v>44.156205299488803</v>
      </c>
      <c r="P42" s="3">
        <v>44.224691409998897</v>
      </c>
      <c r="Q42" s="3">
        <v>44.302216019172</v>
      </c>
      <c r="R42" s="3">
        <v>44.514148304658001</v>
      </c>
      <c r="S42" s="3">
        <v>44.682363020407202</v>
      </c>
      <c r="T42" s="3">
        <v>44.812534825677602</v>
      </c>
      <c r="U42" s="3">
        <v>44.962211147850901</v>
      </c>
      <c r="V42" s="3">
        <v>45.1240724334573</v>
      </c>
      <c r="W42" s="3">
        <v>45.326299639951998</v>
      </c>
      <c r="X42" s="3">
        <v>45.282222328442401</v>
      </c>
      <c r="Y42" s="3">
        <v>45.188968903340701</v>
      </c>
      <c r="Z42" s="3">
        <v>45.174781079854498</v>
      </c>
      <c r="AA42" s="3">
        <v>45.026650185997603</v>
      </c>
      <c r="AB42" s="3">
        <v>44.898565403743603</v>
      </c>
      <c r="AC42" s="3">
        <v>44.820295538697799</v>
      </c>
      <c r="AD42" s="3">
        <v>44.859044540812398</v>
      </c>
      <c r="AE42" s="3">
        <v>44.900224664833203</v>
      </c>
      <c r="AF42" s="3">
        <v>44.904828907970199</v>
      </c>
      <c r="AG42" s="3">
        <v>44.922970133744002</v>
      </c>
      <c r="AH42" s="3">
        <v>44.724607391955097</v>
      </c>
      <c r="AI42" s="3">
        <v>45.101201519483901</v>
      </c>
      <c r="AJ42" s="3">
        <v>45.278693099904402</v>
      </c>
      <c r="AK42" s="3">
        <v>45.371840924236302</v>
      </c>
      <c r="AL42" s="3">
        <v>45.158401006336199</v>
      </c>
      <c r="AM42" s="3">
        <v>45.8578410751185</v>
      </c>
      <c r="AN42" s="3">
        <v>46.081523817016901</v>
      </c>
      <c r="AO42" s="3">
        <v>46.288358434710503</v>
      </c>
      <c r="AP42" s="3">
        <v>46.441270705434</v>
      </c>
      <c r="AQ42" s="3">
        <v>46.567881733996003</v>
      </c>
      <c r="AR42" s="3">
        <v>46.695798537936398</v>
      </c>
      <c r="AS42" s="3">
        <v>46.8211201022539</v>
      </c>
      <c r="AT42" s="3">
        <v>46.956410106066102</v>
      </c>
      <c r="AU42" s="3">
        <v>47.091570427239702</v>
      </c>
      <c r="AV42" s="3">
        <v>47.233351970246098</v>
      </c>
      <c r="AW42" s="3">
        <v>47.407775448594997</v>
      </c>
      <c r="AX42" s="3">
        <v>47.545528139974003</v>
      </c>
      <c r="AY42" s="3">
        <v>47.628299346401199</v>
      </c>
      <c r="AZ42" s="3">
        <v>47.6873785190568</v>
      </c>
      <c r="BA42" s="3">
        <v>47.748142793870201</v>
      </c>
      <c r="BB42" s="3">
        <v>47.8272412158286</v>
      </c>
      <c r="BC42" s="3">
        <v>47.920218994985703</v>
      </c>
      <c r="BD42" s="3">
        <v>48.033337156475199</v>
      </c>
      <c r="BE42" s="3">
        <v>48.173693089678601</v>
      </c>
      <c r="BF42" s="3">
        <v>48.300765459184703</v>
      </c>
      <c r="BG42" s="3">
        <v>48.3754799852696</v>
      </c>
      <c r="BH42" s="3">
        <v>48.4498834393575</v>
      </c>
      <c r="BI42" s="3">
        <v>48.546376867379898</v>
      </c>
      <c r="BJ42" s="3">
        <v>48.654627964729102</v>
      </c>
      <c r="BK42" s="3">
        <v>48.787791855894604</v>
      </c>
      <c r="BL42" s="3">
        <v>48.9120945540758</v>
      </c>
      <c r="BM42" s="3">
        <v>49.017327359697902</v>
      </c>
      <c r="BN42" s="3">
        <v>49.103866602933202</v>
      </c>
      <c r="BO42" s="3">
        <v>49.189236954480798</v>
      </c>
      <c r="BP42" s="3">
        <v>49.268585779290902</v>
      </c>
      <c r="BQ42" s="3">
        <v>49.320947437818702</v>
      </c>
      <c r="BR42" s="3">
        <v>49.371501907261703</v>
      </c>
      <c r="BS42" s="3">
        <v>49.448027253576299</v>
      </c>
      <c r="BT42" s="3">
        <v>49.541510544522801</v>
      </c>
      <c r="BU42" s="3">
        <v>49.659492287212402</v>
      </c>
      <c r="BV42" s="3">
        <v>49.783346916605197</v>
      </c>
      <c r="BW42" s="3">
        <v>49.924489933915403</v>
      </c>
      <c r="BX42" s="3">
        <v>50.089323578505997</v>
      </c>
      <c r="BY42" s="3">
        <v>50.275556547946401</v>
      </c>
      <c r="BZ42" s="3">
        <v>50.4683140127744</v>
      </c>
      <c r="CA42" s="3">
        <v>50.674082311431903</v>
      </c>
      <c r="CB42" s="3">
        <v>50.896005812824598</v>
      </c>
      <c r="CC42" s="3">
        <v>51.1244530965281</v>
      </c>
      <c r="CD42" s="3">
        <v>51.351438103394798</v>
      </c>
      <c r="CE42" s="3">
        <v>51.5821047101429</v>
      </c>
      <c r="CF42" s="3">
        <v>51.830723214898299</v>
      </c>
      <c r="CG42" s="3">
        <v>52.041889559843298</v>
      </c>
      <c r="CH42" s="3">
        <v>52.213936797975798</v>
      </c>
      <c r="CI42" s="3">
        <v>52.334192304488603</v>
      </c>
      <c r="CJ42" s="3">
        <v>52.411403502917402</v>
      </c>
      <c r="CK42" s="3">
        <v>52.474901417488802</v>
      </c>
      <c r="CL42" s="3">
        <v>52.530264104193897</v>
      </c>
      <c r="CM42" s="3">
        <v>52.5848019297121</v>
      </c>
      <c r="CN42" s="3">
        <v>52.645304641001097</v>
      </c>
      <c r="CO42" s="3">
        <v>52.715002719424803</v>
      </c>
      <c r="CP42" s="3">
        <v>52.779453236126997</v>
      </c>
      <c r="CQ42" s="3">
        <v>52.848049136091497</v>
      </c>
      <c r="CR42" s="3">
        <v>52.925349441750001</v>
      </c>
      <c r="CS42" s="3">
        <v>53.005173051400099</v>
      </c>
      <c r="CT42" s="3">
        <v>53.083142723714197</v>
      </c>
      <c r="CU42" s="3">
        <v>53.172829461612203</v>
      </c>
      <c r="CV42" s="3">
        <v>53.2721493430628</v>
      </c>
      <c r="CW42" s="3">
        <v>53.368190038468001</v>
      </c>
      <c r="CX42" s="3">
        <v>53.472580004246801</v>
      </c>
      <c r="CY42" s="3">
        <v>53.576759336653602</v>
      </c>
      <c r="CZ42" s="3">
        <v>53.688865675481097</v>
      </c>
      <c r="DA42" s="3">
        <v>53.808476254438801</v>
      </c>
      <c r="DB42" s="3">
        <v>53.934913176956101</v>
      </c>
      <c r="DC42" s="3">
        <v>54.076680912166601</v>
      </c>
      <c r="DD42" s="3">
        <v>54.216133714384299</v>
      </c>
      <c r="DE42" s="3">
        <v>54.361349960449999</v>
      </c>
      <c r="DF42" s="3">
        <v>54.507274552003302</v>
      </c>
      <c r="DG42" s="3">
        <v>54.662305105608503</v>
      </c>
      <c r="DH42" s="3">
        <v>54.820040619784898</v>
      </c>
      <c r="DI42" s="3">
        <v>54.972836150148197</v>
      </c>
      <c r="DJ42" s="3">
        <v>55.124111218858602</v>
      </c>
      <c r="DK42" s="3">
        <v>55.277096198058402</v>
      </c>
      <c r="DL42" s="3">
        <v>55.420545664404003</v>
      </c>
    </row>
    <row r="43" spans="1:116" x14ac:dyDescent="0.25">
      <c r="A43" s="1" t="str">
        <f>'Population Definitions'!$A$7</f>
        <v>15-49F</v>
      </c>
      <c r="C43" t="s">
        <v>26</v>
      </c>
      <c r="D43" s="3"/>
      <c r="E43" s="3"/>
      <c r="F43" s="4" t="s">
        <v>30</v>
      </c>
      <c r="G43" s="3">
        <v>48.499019493612799</v>
      </c>
      <c r="H43" s="3">
        <v>48.231971777298099</v>
      </c>
      <c r="I43" s="3">
        <v>48.406000841104401</v>
      </c>
      <c r="J43" s="3">
        <v>48.483162528099498</v>
      </c>
      <c r="K43" s="3">
        <v>48.272597459006199</v>
      </c>
      <c r="L43" s="3">
        <v>48.354162771404198</v>
      </c>
      <c r="M43" s="3">
        <v>48.241648060580999</v>
      </c>
      <c r="N43" s="3">
        <v>48.285858518241497</v>
      </c>
      <c r="O43" s="3">
        <v>48.498952524871498</v>
      </c>
      <c r="P43" s="3">
        <v>48.199930248695601</v>
      </c>
      <c r="Q43" s="3">
        <v>48.460135576503603</v>
      </c>
      <c r="R43" s="3">
        <v>49.123837574769297</v>
      </c>
      <c r="S43" s="3">
        <v>49.305762928508798</v>
      </c>
      <c r="T43" s="3">
        <v>49.459709250309203</v>
      </c>
      <c r="U43" s="3">
        <v>49.614061854665501</v>
      </c>
      <c r="V43" s="3">
        <v>49.801697317545198</v>
      </c>
      <c r="W43" s="3">
        <v>49.934176472400203</v>
      </c>
      <c r="X43" s="3">
        <v>49.976926549807096</v>
      </c>
      <c r="Y43" s="3">
        <v>49.844047315864898</v>
      </c>
      <c r="Z43" s="3">
        <v>49.855334058775497</v>
      </c>
      <c r="AA43" s="3">
        <v>49.703360270135597</v>
      </c>
      <c r="AB43" s="3">
        <v>49.571697196892501</v>
      </c>
      <c r="AC43" s="3">
        <v>49.550917572764199</v>
      </c>
      <c r="AD43" s="3">
        <v>49.560842893693298</v>
      </c>
      <c r="AE43" s="3">
        <v>49.62557370927</v>
      </c>
      <c r="AF43" s="3">
        <v>49.652811237502597</v>
      </c>
      <c r="AG43" s="3">
        <v>49.734894416254797</v>
      </c>
      <c r="AH43" s="3">
        <v>49.8252086830392</v>
      </c>
      <c r="AI43" s="3">
        <v>50.002692339463103</v>
      </c>
      <c r="AJ43" s="3">
        <v>50.134830141208397</v>
      </c>
      <c r="AK43" s="3">
        <v>50.391731565574702</v>
      </c>
      <c r="AL43" s="3">
        <v>50.158441941621902</v>
      </c>
      <c r="AM43" s="3">
        <v>50.629263962819799</v>
      </c>
      <c r="AN43" s="3">
        <v>50.812376998607697</v>
      </c>
      <c r="AO43" s="3">
        <v>50.985663212855499</v>
      </c>
      <c r="AP43" s="3">
        <v>51.104416995261502</v>
      </c>
      <c r="AQ43" s="3">
        <v>51.192994963615902</v>
      </c>
      <c r="AR43" s="3">
        <v>51.284657229763603</v>
      </c>
      <c r="AS43" s="3">
        <v>51.3781179196803</v>
      </c>
      <c r="AT43" s="3">
        <v>51.483499238608999</v>
      </c>
      <c r="AU43" s="3">
        <v>51.591148636021003</v>
      </c>
      <c r="AV43" s="3">
        <v>51.708829765312103</v>
      </c>
      <c r="AW43" s="3">
        <v>51.861524479049301</v>
      </c>
      <c r="AX43" s="3">
        <v>51.975168098708501</v>
      </c>
      <c r="AY43" s="3">
        <v>52.041103901766597</v>
      </c>
      <c r="AZ43" s="3">
        <v>52.0840039916107</v>
      </c>
      <c r="BA43" s="3">
        <v>52.128531062836302</v>
      </c>
      <c r="BB43" s="3">
        <v>52.1952829089972</v>
      </c>
      <c r="BC43" s="3">
        <v>52.276601009408097</v>
      </c>
      <c r="BD43" s="3">
        <v>52.375223241952099</v>
      </c>
      <c r="BE43" s="3">
        <v>52.506915357694197</v>
      </c>
      <c r="BF43" s="3">
        <v>52.621173943062502</v>
      </c>
      <c r="BG43" s="3">
        <v>52.677522333881797</v>
      </c>
      <c r="BH43" s="3">
        <v>52.7385439682784</v>
      </c>
      <c r="BI43" s="3">
        <v>52.816602641303298</v>
      </c>
      <c r="BJ43" s="3">
        <v>52.905876012081499</v>
      </c>
      <c r="BK43" s="3">
        <v>53.017818548950402</v>
      </c>
      <c r="BL43" s="3">
        <v>53.119839108570297</v>
      </c>
      <c r="BM43" s="3">
        <v>53.205363069510597</v>
      </c>
      <c r="BN43" s="3">
        <v>53.277382213629899</v>
      </c>
      <c r="BO43" s="3">
        <v>53.350563782738199</v>
      </c>
      <c r="BP43" s="3">
        <v>53.414353674833599</v>
      </c>
      <c r="BQ43" s="3">
        <v>53.451735222683403</v>
      </c>
      <c r="BR43" s="3">
        <v>53.493030459519701</v>
      </c>
      <c r="BS43" s="3">
        <v>53.5564819199111</v>
      </c>
      <c r="BT43" s="3">
        <v>53.6403286813809</v>
      </c>
      <c r="BU43" s="3">
        <v>53.7428283388465</v>
      </c>
      <c r="BV43" s="3">
        <v>53.8501986210387</v>
      </c>
      <c r="BW43" s="3">
        <v>53.9793892963704</v>
      </c>
      <c r="BX43" s="3">
        <v>54.130218221991598</v>
      </c>
      <c r="BY43" s="3">
        <v>54.298133936888</v>
      </c>
      <c r="BZ43" s="3">
        <v>54.478302804803903</v>
      </c>
      <c r="CA43" s="3">
        <v>54.664900101515499</v>
      </c>
      <c r="CB43" s="3">
        <v>54.8728489325865</v>
      </c>
      <c r="CC43" s="3">
        <v>55.077436239657096</v>
      </c>
      <c r="CD43" s="3">
        <v>55.288181152295302</v>
      </c>
      <c r="CE43" s="3">
        <v>55.499757153918402</v>
      </c>
      <c r="CF43" s="3">
        <v>55.734319945133898</v>
      </c>
      <c r="CG43" s="3">
        <v>55.930210503170798</v>
      </c>
      <c r="CH43" s="3">
        <v>56.077704528143798</v>
      </c>
      <c r="CI43" s="3">
        <v>56.186077151970302</v>
      </c>
      <c r="CJ43" s="3">
        <v>56.248490506237999</v>
      </c>
      <c r="CK43" s="3">
        <v>56.281595983740601</v>
      </c>
      <c r="CL43" s="3">
        <v>56.321179289772203</v>
      </c>
      <c r="CM43" s="3">
        <v>56.366034181485297</v>
      </c>
      <c r="CN43" s="3">
        <v>56.410748103396998</v>
      </c>
      <c r="CO43" s="3">
        <v>56.461216683346898</v>
      </c>
      <c r="CP43" s="3">
        <v>56.520834278366401</v>
      </c>
      <c r="CQ43" s="3">
        <v>56.580773658528102</v>
      </c>
      <c r="CR43" s="3">
        <v>56.642406339324502</v>
      </c>
      <c r="CS43" s="3">
        <v>56.715977472706101</v>
      </c>
      <c r="CT43" s="3">
        <v>56.7879917964447</v>
      </c>
      <c r="CU43" s="3">
        <v>56.870344278599099</v>
      </c>
      <c r="CV43" s="3">
        <v>56.958350036973897</v>
      </c>
      <c r="CW43" s="3">
        <v>57.044841167920801</v>
      </c>
      <c r="CX43" s="3">
        <v>57.1353125982696</v>
      </c>
      <c r="CY43" s="3">
        <v>57.237852131542901</v>
      </c>
      <c r="CZ43" s="3">
        <v>57.347476091910202</v>
      </c>
      <c r="DA43" s="3">
        <v>57.460324725748599</v>
      </c>
      <c r="DB43" s="3">
        <v>57.580071218265303</v>
      </c>
      <c r="DC43" s="3">
        <v>57.708843924454698</v>
      </c>
      <c r="DD43" s="3">
        <v>57.845852117558003</v>
      </c>
      <c r="DE43" s="3">
        <v>57.982066227727799</v>
      </c>
      <c r="DF43" s="3">
        <v>58.129601810535803</v>
      </c>
      <c r="DG43" s="3">
        <v>58.278440258095699</v>
      </c>
      <c r="DH43" s="3">
        <v>58.426698252013502</v>
      </c>
      <c r="DI43" s="3">
        <v>58.574852149184402</v>
      </c>
      <c r="DJ43" s="3">
        <v>58.7282808042211</v>
      </c>
      <c r="DK43" s="3">
        <v>58.868844762050998</v>
      </c>
      <c r="DL43" s="3">
        <v>59.011936476374203</v>
      </c>
    </row>
    <row r="44" spans="1:116" x14ac:dyDescent="0.25">
      <c r="A44" s="1" t="str">
        <f>'Population Definitions'!$A$8</f>
        <v>50-69M</v>
      </c>
      <c r="C44" t="s">
        <v>26</v>
      </c>
      <c r="D44" s="3"/>
      <c r="E44" s="3"/>
      <c r="F44" s="4" t="s">
        <v>30</v>
      </c>
      <c r="G44" s="3">
        <v>19.672202766826199</v>
      </c>
      <c r="H44" s="3">
        <v>19.842958758306299</v>
      </c>
      <c r="I44" s="3">
        <v>20.023035115509099</v>
      </c>
      <c r="J44" s="3">
        <v>20.1530610810191</v>
      </c>
      <c r="K44" s="3">
        <v>20.3034233208516</v>
      </c>
      <c r="L44" s="3">
        <v>20.424295238940001</v>
      </c>
      <c r="M44" s="3">
        <v>20.544877620000499</v>
      </c>
      <c r="N44" s="3">
        <v>20.717596131855501</v>
      </c>
      <c r="O44" s="3">
        <v>20.883063632723101</v>
      </c>
      <c r="P44" s="3">
        <v>21.086587719440899</v>
      </c>
      <c r="Q44" s="3">
        <v>21.298301090982399</v>
      </c>
      <c r="R44" s="3">
        <v>21.537922240139899</v>
      </c>
      <c r="S44" s="3">
        <v>21.7064960068621</v>
      </c>
      <c r="T44" s="3">
        <v>21.852935236932101</v>
      </c>
      <c r="U44" s="3">
        <v>22.017342675682201</v>
      </c>
      <c r="V44" s="3">
        <v>22.142985929225901</v>
      </c>
      <c r="W44" s="3">
        <v>22.3420212903373</v>
      </c>
      <c r="X44" s="3">
        <v>22.367132654812899</v>
      </c>
      <c r="Y44" s="3">
        <v>22.3939621583846</v>
      </c>
      <c r="Z44" s="3">
        <v>22.458218760756999</v>
      </c>
      <c r="AA44" s="3">
        <v>22.404264965772001</v>
      </c>
      <c r="AB44" s="3">
        <v>22.3697398720787</v>
      </c>
      <c r="AC44" s="3">
        <v>22.368092414619401</v>
      </c>
      <c r="AD44" s="3">
        <v>22.474167487640202</v>
      </c>
      <c r="AE44" s="3">
        <v>22.611815952548</v>
      </c>
      <c r="AF44" s="3">
        <v>22.727765029788401</v>
      </c>
      <c r="AG44" s="3">
        <v>22.831499032107299</v>
      </c>
      <c r="AH44" s="3">
        <v>22.6714557198666</v>
      </c>
      <c r="AI44" s="3">
        <v>22.937475752471801</v>
      </c>
      <c r="AJ44" s="3">
        <v>23.034101663009899</v>
      </c>
      <c r="AK44" s="3">
        <v>23.04352897747</v>
      </c>
      <c r="AL44" s="3">
        <v>22.9314108830085</v>
      </c>
      <c r="AM44" s="3">
        <v>23.502574180099501</v>
      </c>
      <c r="AN44" s="3">
        <v>23.597613654626901</v>
      </c>
      <c r="AO44" s="3">
        <v>23.669928973049299</v>
      </c>
      <c r="AP44" s="3">
        <v>23.746025811610501</v>
      </c>
      <c r="AQ44" s="3">
        <v>23.811729311613998</v>
      </c>
      <c r="AR44" s="3">
        <v>23.857458450812999</v>
      </c>
      <c r="AS44" s="3">
        <v>23.837654209196899</v>
      </c>
      <c r="AT44" s="3">
        <v>23.785908162235099</v>
      </c>
      <c r="AU44" s="3">
        <v>23.759687947139</v>
      </c>
      <c r="AV44" s="3">
        <v>23.756466715060402</v>
      </c>
      <c r="AW44" s="3">
        <v>23.8334296326924</v>
      </c>
      <c r="AX44" s="3">
        <v>23.9744835261838</v>
      </c>
      <c r="AY44" s="3">
        <v>24.1094343317191</v>
      </c>
      <c r="AZ44" s="3">
        <v>24.252174583443399</v>
      </c>
      <c r="BA44" s="3">
        <v>24.4201280345351</v>
      </c>
      <c r="BB44" s="3">
        <v>24.602547543624599</v>
      </c>
      <c r="BC44" s="3">
        <v>24.811134552955298</v>
      </c>
      <c r="BD44" s="3">
        <v>25.045249116020699</v>
      </c>
      <c r="BE44" s="3">
        <v>25.2876371692454</v>
      </c>
      <c r="BF44" s="3">
        <v>25.500926794810201</v>
      </c>
      <c r="BG44" s="3">
        <v>25.651148204148601</v>
      </c>
      <c r="BH44" s="3">
        <v>25.7803017728424</v>
      </c>
      <c r="BI44" s="3">
        <v>25.894297468667599</v>
      </c>
      <c r="BJ44" s="3">
        <v>25.9550157304495</v>
      </c>
      <c r="BK44" s="3">
        <v>25.991235468306101</v>
      </c>
      <c r="BL44" s="3">
        <v>26.002101263539199</v>
      </c>
      <c r="BM44" s="3">
        <v>26.009293907495401</v>
      </c>
      <c r="BN44" s="3">
        <v>26.027040300530299</v>
      </c>
      <c r="BO44" s="3">
        <v>26.045153818169101</v>
      </c>
      <c r="BP44" s="3">
        <v>26.080797894931301</v>
      </c>
      <c r="BQ44" s="3">
        <v>26.135731495256898</v>
      </c>
      <c r="BR44" s="3">
        <v>26.187722690369</v>
      </c>
      <c r="BS44" s="3">
        <v>26.249136556503402</v>
      </c>
      <c r="BT44" s="3">
        <v>26.313432826037399</v>
      </c>
      <c r="BU44" s="3">
        <v>26.4189412760511</v>
      </c>
      <c r="BV44" s="3">
        <v>26.5856801397764</v>
      </c>
      <c r="BW44" s="3">
        <v>26.7777646320881</v>
      </c>
      <c r="BX44" s="3">
        <v>26.9828991923685</v>
      </c>
      <c r="BY44" s="3">
        <v>27.203892455664299</v>
      </c>
      <c r="BZ44" s="3">
        <v>27.401468394534501</v>
      </c>
      <c r="CA44" s="3">
        <v>27.581404416777101</v>
      </c>
      <c r="CB44" s="3">
        <v>27.7538828154971</v>
      </c>
      <c r="CC44" s="3">
        <v>27.9105326641874</v>
      </c>
      <c r="CD44" s="3">
        <v>28.043738895679699</v>
      </c>
      <c r="CE44" s="3">
        <v>28.159214623327099</v>
      </c>
      <c r="CF44" s="3">
        <v>28.271713064831498</v>
      </c>
      <c r="CG44" s="3">
        <v>28.343748925852601</v>
      </c>
      <c r="CH44" s="3">
        <v>28.386678493961501</v>
      </c>
      <c r="CI44" s="3">
        <v>28.395957214693301</v>
      </c>
      <c r="CJ44" s="3">
        <v>28.3765750081539</v>
      </c>
      <c r="CK44" s="3">
        <v>28.324519268385099</v>
      </c>
      <c r="CL44" s="3">
        <v>28.266236008944901</v>
      </c>
      <c r="CM44" s="3">
        <v>28.223765155084699</v>
      </c>
      <c r="CN44" s="3">
        <v>28.2035619218438</v>
      </c>
      <c r="CO44" s="3">
        <v>28.209345041857802</v>
      </c>
      <c r="CP44" s="3">
        <v>28.2027972358356</v>
      </c>
      <c r="CQ44" s="3">
        <v>28.212475740913199</v>
      </c>
      <c r="CR44" s="3">
        <v>28.254409692563801</v>
      </c>
      <c r="CS44" s="3">
        <v>28.315425562602002</v>
      </c>
      <c r="CT44" s="3">
        <v>28.3945931685715</v>
      </c>
      <c r="CU44" s="3">
        <v>28.4944892896117</v>
      </c>
      <c r="CV44" s="3">
        <v>28.625085297863698</v>
      </c>
      <c r="CW44" s="3">
        <v>28.7716717953063</v>
      </c>
      <c r="CX44" s="3">
        <v>28.942664695047</v>
      </c>
      <c r="CY44" s="3">
        <v>29.1355079710384</v>
      </c>
      <c r="CZ44" s="3">
        <v>29.3548888087597</v>
      </c>
      <c r="DA44" s="3">
        <v>29.5627152199528</v>
      </c>
      <c r="DB44" s="3">
        <v>29.748044697926801</v>
      </c>
      <c r="DC44" s="3">
        <v>29.918950591073699</v>
      </c>
      <c r="DD44" s="3">
        <v>30.0537055650714</v>
      </c>
      <c r="DE44" s="3">
        <v>30.178254989752599</v>
      </c>
      <c r="DF44" s="3">
        <v>30.296543611440601</v>
      </c>
      <c r="DG44" s="3">
        <v>30.4172694015673</v>
      </c>
      <c r="DH44" s="3">
        <v>30.534616026351902</v>
      </c>
      <c r="DI44" s="3">
        <v>30.641329009740399</v>
      </c>
      <c r="DJ44" s="3">
        <v>30.740327512334801</v>
      </c>
      <c r="DK44" s="3">
        <v>30.837190768069</v>
      </c>
      <c r="DL44" s="3">
        <v>30.9220384034743</v>
      </c>
    </row>
    <row r="45" spans="1:116" x14ac:dyDescent="0.25">
      <c r="A45" s="1" t="str">
        <f>'Population Definitions'!$A$9</f>
        <v>50-69F</v>
      </c>
      <c r="C45" t="s">
        <v>26</v>
      </c>
      <c r="D45" s="3"/>
      <c r="E45" s="3"/>
      <c r="F45" s="4" t="s">
        <v>30</v>
      </c>
      <c r="G45" s="3">
        <v>22.8703190050642</v>
      </c>
      <c r="H45" s="3">
        <v>22.820688935134701</v>
      </c>
      <c r="I45" s="3">
        <v>23.114253183999701</v>
      </c>
      <c r="J45" s="3">
        <v>23.375690929855399</v>
      </c>
      <c r="K45" s="3">
        <v>23.4387825120759</v>
      </c>
      <c r="L45" s="3">
        <v>23.657020912462698</v>
      </c>
      <c r="M45" s="3">
        <v>23.742488548763699</v>
      </c>
      <c r="N45" s="3">
        <v>23.933738545468099</v>
      </c>
      <c r="O45" s="3">
        <v>24.3170587786678</v>
      </c>
      <c r="P45" s="3">
        <v>24.270625959579299</v>
      </c>
      <c r="Q45" s="3">
        <v>24.67286210212</v>
      </c>
      <c r="R45" s="3">
        <v>25.300055872889999</v>
      </c>
      <c r="S45" s="3">
        <v>25.511606862466</v>
      </c>
      <c r="T45" s="3">
        <v>25.7031117704291</v>
      </c>
      <c r="U45" s="3">
        <v>25.902687401481899</v>
      </c>
      <c r="V45" s="3">
        <v>26.070770247118698</v>
      </c>
      <c r="W45" s="3">
        <v>26.2286370852534</v>
      </c>
      <c r="X45" s="3">
        <v>26.3308100053206</v>
      </c>
      <c r="Y45" s="3">
        <v>26.3401022082396</v>
      </c>
      <c r="Z45" s="3">
        <v>26.423609176476798</v>
      </c>
      <c r="AA45" s="3">
        <v>26.366731791310102</v>
      </c>
      <c r="AB45" s="3">
        <v>26.330206862024198</v>
      </c>
      <c r="AC45" s="3">
        <v>26.3748994564504</v>
      </c>
      <c r="AD45" s="3">
        <v>26.457617432540701</v>
      </c>
      <c r="AE45" s="3">
        <v>26.616099102603599</v>
      </c>
      <c r="AF45" s="3">
        <v>26.7479633841888</v>
      </c>
      <c r="AG45" s="3">
        <v>26.908580132226</v>
      </c>
      <c r="AH45" s="3">
        <v>27.002017168630701</v>
      </c>
      <c r="AI45" s="3">
        <v>27.099333562693399</v>
      </c>
      <c r="AJ45" s="3">
        <v>27.1621430821884</v>
      </c>
      <c r="AK45" s="3">
        <v>27.3595886793792</v>
      </c>
      <c r="AL45" s="3">
        <v>27.2334911751474</v>
      </c>
      <c r="AM45" s="3">
        <v>27.57237632428</v>
      </c>
      <c r="AN45" s="3">
        <v>27.642778745171999</v>
      </c>
      <c r="AO45" s="3">
        <v>27.694629912000298</v>
      </c>
      <c r="AP45" s="3">
        <v>27.751446106646899</v>
      </c>
      <c r="AQ45" s="3">
        <v>27.792730996007499</v>
      </c>
      <c r="AR45" s="3">
        <v>27.811037873666201</v>
      </c>
      <c r="AS45" s="3">
        <v>27.7558334076923</v>
      </c>
      <c r="AT45" s="3">
        <v>27.658592460828999</v>
      </c>
      <c r="AU45" s="3">
        <v>27.5851279425253</v>
      </c>
      <c r="AV45" s="3">
        <v>27.533871485906499</v>
      </c>
      <c r="AW45" s="3">
        <v>27.5708845929787</v>
      </c>
      <c r="AX45" s="3">
        <v>27.6762916373726</v>
      </c>
      <c r="AY45" s="3">
        <v>27.780080990584398</v>
      </c>
      <c r="AZ45" s="3">
        <v>27.887576678370099</v>
      </c>
      <c r="BA45" s="3">
        <v>28.0182020847347</v>
      </c>
      <c r="BB45" s="3">
        <v>28.1620950826273</v>
      </c>
      <c r="BC45" s="3">
        <v>28.332892058992801</v>
      </c>
      <c r="BD45" s="3">
        <v>28.527135517412301</v>
      </c>
      <c r="BE45" s="3">
        <v>28.7340863005047</v>
      </c>
      <c r="BF45" s="3">
        <v>28.9094318840915</v>
      </c>
      <c r="BG45" s="3">
        <v>29.017329667303201</v>
      </c>
      <c r="BH45" s="3">
        <v>29.110838013590701</v>
      </c>
      <c r="BI45" s="3">
        <v>29.184947190821902</v>
      </c>
      <c r="BJ45" s="3">
        <v>29.203692090005401</v>
      </c>
      <c r="BK45" s="3">
        <v>29.195543539332501</v>
      </c>
      <c r="BL45" s="3">
        <v>29.161485966527199</v>
      </c>
      <c r="BM45" s="3">
        <v>29.127977179840201</v>
      </c>
      <c r="BN45" s="3">
        <v>29.1140724150133</v>
      </c>
      <c r="BO45" s="3">
        <v>29.104888967257999</v>
      </c>
      <c r="BP45" s="3">
        <v>29.112592666320801</v>
      </c>
      <c r="BQ45" s="3">
        <v>29.143860428052601</v>
      </c>
      <c r="BR45" s="3">
        <v>29.1803583030715</v>
      </c>
      <c r="BS45" s="3">
        <v>29.2253882943576</v>
      </c>
      <c r="BT45" s="3">
        <v>29.281903194211999</v>
      </c>
      <c r="BU45" s="3">
        <v>29.379323821595801</v>
      </c>
      <c r="BV45" s="3">
        <v>29.545049473302502</v>
      </c>
      <c r="BW45" s="3">
        <v>29.7445213420167</v>
      </c>
      <c r="BX45" s="3">
        <v>29.958768110545599</v>
      </c>
      <c r="BY45" s="3">
        <v>30.1905082342676</v>
      </c>
      <c r="BZ45" s="3">
        <v>30.404924764367799</v>
      </c>
      <c r="CA45" s="3">
        <v>30.5917516229499</v>
      </c>
      <c r="CB45" s="3">
        <v>30.777303757749699</v>
      </c>
      <c r="CC45" s="3">
        <v>30.9374390537693</v>
      </c>
      <c r="CD45" s="3">
        <v>31.081638976912799</v>
      </c>
      <c r="CE45" s="3">
        <v>31.205856587449698</v>
      </c>
      <c r="CF45" s="3">
        <v>31.330121025314799</v>
      </c>
      <c r="CG45" s="3">
        <v>31.4111105736634</v>
      </c>
      <c r="CH45" s="3">
        <v>31.453191956495498</v>
      </c>
      <c r="CI45" s="3">
        <v>31.4754857343491</v>
      </c>
      <c r="CJ45" s="3">
        <v>31.4638191590658</v>
      </c>
      <c r="CK45" s="3">
        <v>31.403332840056599</v>
      </c>
      <c r="CL45" s="3">
        <v>31.3510362800493</v>
      </c>
      <c r="CM45" s="3">
        <v>31.317706831141798</v>
      </c>
      <c r="CN45" s="3">
        <v>31.299941268973299</v>
      </c>
      <c r="CO45" s="3">
        <v>31.3052659681859</v>
      </c>
      <c r="CP45" s="3">
        <v>31.312400171893099</v>
      </c>
      <c r="CQ45" s="3">
        <v>31.3312348061203</v>
      </c>
      <c r="CR45" s="3">
        <v>31.3734996010724</v>
      </c>
      <c r="CS45" s="3">
        <v>31.444105425877702</v>
      </c>
      <c r="CT45" s="3">
        <v>31.5305246090476</v>
      </c>
      <c r="CU45" s="3">
        <v>31.636246684296701</v>
      </c>
      <c r="CV45" s="3">
        <v>31.767223509283401</v>
      </c>
      <c r="CW45" s="3">
        <v>31.916478369842501</v>
      </c>
      <c r="CX45" s="3">
        <v>32.083625163276501</v>
      </c>
      <c r="CY45" s="3">
        <v>32.284348274737198</v>
      </c>
      <c r="CZ45" s="3">
        <v>32.5114724109525</v>
      </c>
      <c r="DA45" s="3">
        <v>32.721071815747699</v>
      </c>
      <c r="DB45" s="3">
        <v>32.905957466968196</v>
      </c>
      <c r="DC45" s="3">
        <v>33.068539727578603</v>
      </c>
      <c r="DD45" s="3">
        <v>33.203361944287302</v>
      </c>
      <c r="DE45" s="3">
        <v>33.3200510499884</v>
      </c>
      <c r="DF45" s="3">
        <v>33.440515560322197</v>
      </c>
      <c r="DG45" s="3">
        <v>33.556022670959798</v>
      </c>
      <c r="DH45" s="3">
        <v>33.665019629676401</v>
      </c>
      <c r="DI45" s="3">
        <v>33.7674681911991</v>
      </c>
      <c r="DJ45" s="3">
        <v>33.869272447422702</v>
      </c>
      <c r="DK45" s="3">
        <v>33.954513457314903</v>
      </c>
      <c r="DL45" s="3">
        <v>34.041583625030398</v>
      </c>
    </row>
    <row r="46" spans="1:116" x14ac:dyDescent="0.25">
      <c r="A46" s="1" t="str">
        <f>'Population Definitions'!$B$10</f>
        <v>70+M</v>
      </c>
      <c r="C46" t="s">
        <v>26</v>
      </c>
      <c r="D46" s="3"/>
      <c r="E46" s="3"/>
      <c r="F46" s="4" t="s">
        <v>30</v>
      </c>
      <c r="G46" s="3">
        <v>8.5113140108082703</v>
      </c>
      <c r="H46" s="3">
        <v>8.6180173992464209</v>
      </c>
      <c r="I46" s="3">
        <v>8.7208375853942002</v>
      </c>
      <c r="J46" s="3">
        <v>8.8136259728849105</v>
      </c>
      <c r="K46" s="3">
        <v>8.9213674656562691</v>
      </c>
      <c r="L46" s="3">
        <v>8.9974709617571005</v>
      </c>
      <c r="M46" s="3">
        <v>9.1112806218309892</v>
      </c>
      <c r="N46" s="3">
        <v>9.2064398895038195</v>
      </c>
      <c r="O46" s="3">
        <v>9.2896123408960705</v>
      </c>
      <c r="P46" s="3">
        <v>9.3452475494406695</v>
      </c>
      <c r="Q46" s="3">
        <v>9.43333618363277</v>
      </c>
      <c r="R46" s="3">
        <v>9.5310156857914006</v>
      </c>
      <c r="S46" s="3">
        <v>9.5818182767428208</v>
      </c>
      <c r="T46" s="3">
        <v>9.6158500061918897</v>
      </c>
      <c r="U46" s="3">
        <v>9.6700136068603495</v>
      </c>
      <c r="V46" s="3">
        <v>9.6721466054069207</v>
      </c>
      <c r="W46" s="3">
        <v>9.7715581063383592</v>
      </c>
      <c r="X46" s="3">
        <v>9.7675379478976794</v>
      </c>
      <c r="Y46" s="3">
        <v>9.7654252462123505</v>
      </c>
      <c r="Z46" s="3">
        <v>9.8187404057188097</v>
      </c>
      <c r="AA46" s="3">
        <v>9.8015650179103293</v>
      </c>
      <c r="AB46" s="3">
        <v>9.8213629787828491</v>
      </c>
      <c r="AC46" s="3">
        <v>9.8559630054858403</v>
      </c>
      <c r="AD46" s="3">
        <v>9.9146274654283708</v>
      </c>
      <c r="AE46" s="3">
        <v>9.9710153593001607</v>
      </c>
      <c r="AF46" s="3">
        <v>10.0079774385284</v>
      </c>
      <c r="AG46" s="3">
        <v>10.037873471239701</v>
      </c>
      <c r="AH46" s="3">
        <v>9.9628280660156801</v>
      </c>
      <c r="AI46" s="3">
        <v>10.195261748946701</v>
      </c>
      <c r="AJ46" s="3">
        <v>10.3069306479441</v>
      </c>
      <c r="AK46" s="3">
        <v>10.316501782767601</v>
      </c>
      <c r="AL46" s="3">
        <v>10.2254456989596</v>
      </c>
      <c r="AM46" s="3">
        <v>10.6033115472317</v>
      </c>
      <c r="AN46" s="3">
        <v>10.680889361877901</v>
      </c>
      <c r="AO46" s="3">
        <v>10.748847908000601</v>
      </c>
      <c r="AP46" s="3">
        <v>10.8118191906053</v>
      </c>
      <c r="AQ46" s="3">
        <v>10.863593713646599</v>
      </c>
      <c r="AR46" s="3">
        <v>10.8962030321697</v>
      </c>
      <c r="AS46" s="3">
        <v>10.9126039658626</v>
      </c>
      <c r="AT46" s="3">
        <v>10.903753738121001</v>
      </c>
      <c r="AU46" s="3">
        <v>10.872854976938701</v>
      </c>
      <c r="AV46" s="3">
        <v>10.838381137080299</v>
      </c>
      <c r="AW46" s="3">
        <v>10.8370820560885</v>
      </c>
      <c r="AX46" s="3">
        <v>10.917596598978401</v>
      </c>
      <c r="AY46" s="3">
        <v>11.0407758480055</v>
      </c>
      <c r="AZ46" s="3">
        <v>11.158894259467001</v>
      </c>
      <c r="BA46" s="3">
        <v>11.278942255047101</v>
      </c>
      <c r="BB46" s="3">
        <v>11.3497320966527</v>
      </c>
      <c r="BC46" s="3">
        <v>11.3775097537343</v>
      </c>
      <c r="BD46" s="3">
        <v>11.4330363059861</v>
      </c>
      <c r="BE46" s="3">
        <v>11.509964945262199</v>
      </c>
      <c r="BF46" s="3">
        <v>11.599097791057799</v>
      </c>
      <c r="BG46" s="3">
        <v>11.665837346185899</v>
      </c>
      <c r="BH46" s="3">
        <v>11.676812885995201</v>
      </c>
      <c r="BI46" s="3">
        <v>11.6721979623403</v>
      </c>
      <c r="BJ46" s="3">
        <v>11.6614575602232</v>
      </c>
      <c r="BK46" s="3">
        <v>11.6446896596511</v>
      </c>
      <c r="BL46" s="3">
        <v>11.6132028581049</v>
      </c>
      <c r="BM46" s="3">
        <v>11.553681599133601</v>
      </c>
      <c r="BN46" s="3">
        <v>11.4992581546224</v>
      </c>
      <c r="BO46" s="3">
        <v>11.4788376963376</v>
      </c>
      <c r="BP46" s="3">
        <v>11.487011356481201</v>
      </c>
      <c r="BQ46" s="3">
        <v>11.522948307965001</v>
      </c>
      <c r="BR46" s="3">
        <v>11.5469707397802</v>
      </c>
      <c r="BS46" s="3">
        <v>11.5673841214908</v>
      </c>
      <c r="BT46" s="3">
        <v>11.605110172931701</v>
      </c>
      <c r="BU46" s="3">
        <v>11.669026122976399</v>
      </c>
      <c r="BV46" s="3">
        <v>11.7526837848045</v>
      </c>
      <c r="BW46" s="3">
        <v>11.844194457613099</v>
      </c>
      <c r="BX46" s="3">
        <v>11.937162850500799</v>
      </c>
      <c r="BY46" s="3">
        <v>12.0351674784539</v>
      </c>
      <c r="BZ46" s="3">
        <v>12.0995373057403</v>
      </c>
      <c r="CA46" s="3">
        <v>12.1148196311968</v>
      </c>
      <c r="CB46" s="3">
        <v>12.121452896593301</v>
      </c>
      <c r="CC46" s="3">
        <v>12.123564563018</v>
      </c>
      <c r="CD46" s="3">
        <v>12.1020692241042</v>
      </c>
      <c r="CE46" s="3">
        <v>12.073562732108501</v>
      </c>
      <c r="CF46" s="3">
        <v>12.052215240689</v>
      </c>
      <c r="CG46" s="3">
        <v>12.0319179939612</v>
      </c>
      <c r="CH46" s="3">
        <v>12.0174905358407</v>
      </c>
      <c r="CI46" s="3">
        <v>11.990339920694</v>
      </c>
      <c r="CJ46" s="3">
        <v>11.9773979705323</v>
      </c>
      <c r="CK46" s="3">
        <v>11.9753059340132</v>
      </c>
      <c r="CL46" s="3">
        <v>11.9766099830327</v>
      </c>
      <c r="CM46" s="3">
        <v>11.990007069437601</v>
      </c>
      <c r="CN46" s="3">
        <v>12.000713542055401</v>
      </c>
      <c r="CO46" s="3">
        <v>12.0295215010317</v>
      </c>
      <c r="CP46" s="3">
        <v>12.076941944930899</v>
      </c>
      <c r="CQ46" s="3">
        <v>12.1440505394393</v>
      </c>
      <c r="CR46" s="3">
        <v>12.226546707513601</v>
      </c>
      <c r="CS46" s="3">
        <v>12.3033569538258</v>
      </c>
      <c r="CT46" s="3">
        <v>12.3796772221243</v>
      </c>
      <c r="CU46" s="3">
        <v>12.478244575283</v>
      </c>
      <c r="CV46" s="3">
        <v>12.5862525814238</v>
      </c>
      <c r="CW46" s="3">
        <v>12.6790259219016</v>
      </c>
      <c r="CX46" s="3">
        <v>12.7613415778827</v>
      </c>
      <c r="CY46" s="3">
        <v>12.8356914031181</v>
      </c>
      <c r="CZ46" s="3">
        <v>12.9097246519091</v>
      </c>
      <c r="DA46" s="3">
        <v>12.9551385746532</v>
      </c>
      <c r="DB46" s="3">
        <v>12.966752215709199</v>
      </c>
      <c r="DC46" s="3">
        <v>12.9522438802574</v>
      </c>
      <c r="DD46" s="3">
        <v>12.900704622915701</v>
      </c>
      <c r="DE46" s="3">
        <v>12.823365782428899</v>
      </c>
      <c r="DF46" s="3">
        <v>12.7438249255112</v>
      </c>
      <c r="DG46" s="3">
        <v>12.681484775126901</v>
      </c>
      <c r="DH46" s="3">
        <v>12.6296880637887</v>
      </c>
      <c r="DI46" s="3">
        <v>12.588639161311001</v>
      </c>
      <c r="DJ46" s="3">
        <v>12.5433847890686</v>
      </c>
      <c r="DK46" s="3">
        <v>12.5103539455825</v>
      </c>
      <c r="DL46" s="3">
        <v>12.487404363119801</v>
      </c>
    </row>
    <row r="47" spans="1:116" x14ac:dyDescent="0.25">
      <c r="A47" s="1" t="str">
        <f>'Population Definitions'!$B$11</f>
        <v>70+F</v>
      </c>
      <c r="C47" t="s">
        <v>26</v>
      </c>
      <c r="D47" s="3"/>
      <c r="E47" s="3"/>
      <c r="F47" s="4" t="s">
        <v>30</v>
      </c>
      <c r="G47" s="3">
        <v>10.0188615279536</v>
      </c>
      <c r="H47" s="3">
        <v>9.9948120941185703</v>
      </c>
      <c r="I47" s="3">
        <v>10.163896651766199</v>
      </c>
      <c r="J47" s="3">
        <v>10.329431105447</v>
      </c>
      <c r="K47" s="3">
        <v>10.371981001421499</v>
      </c>
      <c r="L47" s="3">
        <v>10.5002005908591</v>
      </c>
      <c r="M47" s="3">
        <v>10.575548713528899</v>
      </c>
      <c r="N47" s="3">
        <v>10.665838922836</v>
      </c>
      <c r="O47" s="3">
        <v>10.861250376534899</v>
      </c>
      <c r="P47" s="3">
        <v>10.733289775859999</v>
      </c>
      <c r="Q47" s="3">
        <v>10.9315867496382</v>
      </c>
      <c r="R47" s="3">
        <v>11.256078248043901</v>
      </c>
      <c r="S47" s="3">
        <v>11.321204449467899</v>
      </c>
      <c r="T47" s="3">
        <v>11.3539308855235</v>
      </c>
      <c r="U47" s="3">
        <v>11.421265184745501</v>
      </c>
      <c r="V47" s="3">
        <v>11.4354158447531</v>
      </c>
      <c r="W47" s="3">
        <v>11.500784068816801</v>
      </c>
      <c r="X47" s="3">
        <v>11.537678888388101</v>
      </c>
      <c r="Y47" s="3">
        <v>11.524423107508801</v>
      </c>
      <c r="Z47" s="3">
        <v>11.5803183476939</v>
      </c>
      <c r="AA47" s="3">
        <v>11.5513571408936</v>
      </c>
      <c r="AB47" s="3">
        <v>11.562042762320299</v>
      </c>
      <c r="AC47" s="3">
        <v>11.622840373411901</v>
      </c>
      <c r="AD47" s="3">
        <v>11.668431243621599</v>
      </c>
      <c r="AE47" s="3">
        <v>11.739408017845401</v>
      </c>
      <c r="AF47" s="3">
        <v>11.777446359875499</v>
      </c>
      <c r="AG47" s="3">
        <v>11.839073811937499</v>
      </c>
      <c r="AH47" s="3">
        <v>11.9169161407827</v>
      </c>
      <c r="AI47" s="3">
        <v>12.055881999903701</v>
      </c>
      <c r="AJ47" s="3">
        <v>12.1572141597751</v>
      </c>
      <c r="AK47" s="3">
        <v>12.337620146327501</v>
      </c>
      <c r="AL47" s="3">
        <v>12.2617347187236</v>
      </c>
      <c r="AM47" s="3">
        <v>12.4786136253267</v>
      </c>
      <c r="AN47" s="3">
        <v>12.5696504035975</v>
      </c>
      <c r="AO47" s="3">
        <v>12.643716525946999</v>
      </c>
      <c r="AP47" s="3">
        <v>12.705788578479901</v>
      </c>
      <c r="AQ47" s="3">
        <v>12.748909820608</v>
      </c>
      <c r="AR47" s="3">
        <v>12.768666104748499</v>
      </c>
      <c r="AS47" s="3">
        <v>12.7697986989721</v>
      </c>
      <c r="AT47" s="3">
        <v>12.736420707777601</v>
      </c>
      <c r="AU47" s="3">
        <v>12.6748317413403</v>
      </c>
      <c r="AV47" s="3">
        <v>12.605789941582801</v>
      </c>
      <c r="AW47" s="3">
        <v>12.573934567308701</v>
      </c>
      <c r="AX47" s="3">
        <v>12.627464341093701</v>
      </c>
      <c r="AY47" s="3">
        <v>12.7278415038144</v>
      </c>
      <c r="AZ47" s="3">
        <v>12.8200116570908</v>
      </c>
      <c r="BA47" s="3">
        <v>12.912507451221</v>
      </c>
      <c r="BB47" s="3">
        <v>12.9539789537661</v>
      </c>
      <c r="BC47" s="3">
        <v>12.952675084386</v>
      </c>
      <c r="BD47" s="3">
        <v>12.9805154082415</v>
      </c>
      <c r="BE47" s="3">
        <v>13.034160713591399</v>
      </c>
      <c r="BF47" s="3">
        <v>13.100101701569001</v>
      </c>
      <c r="BG47" s="3">
        <v>13.1382119948387</v>
      </c>
      <c r="BH47" s="3">
        <v>13.1205766738273</v>
      </c>
      <c r="BI47" s="3">
        <v>13.0875582423401</v>
      </c>
      <c r="BJ47" s="3">
        <v>13.051587910714201</v>
      </c>
      <c r="BK47" s="3">
        <v>13.011674812942299</v>
      </c>
      <c r="BL47" s="3">
        <v>12.956721918886901</v>
      </c>
      <c r="BM47" s="3">
        <v>12.8710250993774</v>
      </c>
      <c r="BN47" s="3">
        <v>12.797279893932901</v>
      </c>
      <c r="BO47" s="3">
        <v>12.759878770910699</v>
      </c>
      <c r="BP47" s="3">
        <v>12.7500336846685</v>
      </c>
      <c r="BQ47" s="3">
        <v>12.7679395510826</v>
      </c>
      <c r="BR47" s="3">
        <v>12.7727006786714</v>
      </c>
      <c r="BS47" s="3">
        <v>12.770350833221601</v>
      </c>
      <c r="BT47" s="3">
        <v>12.792713923808501</v>
      </c>
      <c r="BU47" s="3">
        <v>12.836333329435201</v>
      </c>
      <c r="BV47" s="3">
        <v>12.902338299339901</v>
      </c>
      <c r="BW47" s="3">
        <v>12.9742761442355</v>
      </c>
      <c r="BX47" s="3">
        <v>13.046381475438499</v>
      </c>
      <c r="BY47" s="3">
        <v>13.1258515547551</v>
      </c>
      <c r="BZ47" s="3">
        <v>13.179423239388999</v>
      </c>
      <c r="CA47" s="3">
        <v>13.181990372746601</v>
      </c>
      <c r="CB47" s="3">
        <v>13.1831287646866</v>
      </c>
      <c r="CC47" s="3">
        <v>13.1722871320896</v>
      </c>
      <c r="CD47" s="3">
        <v>13.146660657029001</v>
      </c>
      <c r="CE47" s="3">
        <v>13.1138912039206</v>
      </c>
      <c r="CF47" s="3">
        <v>13.0928325782144</v>
      </c>
      <c r="CG47" s="3">
        <v>13.0686539791903</v>
      </c>
      <c r="CH47" s="3">
        <v>13.0491207098337</v>
      </c>
      <c r="CI47" s="3">
        <v>13.02742385344</v>
      </c>
      <c r="CJ47" s="3">
        <v>13.0121091455956</v>
      </c>
      <c r="CK47" s="3">
        <v>12.997593222886699</v>
      </c>
      <c r="CL47" s="3">
        <v>12.998018650440001</v>
      </c>
      <c r="CM47" s="3">
        <v>13.0087735729497</v>
      </c>
      <c r="CN47" s="3">
        <v>13.0133210200745</v>
      </c>
      <c r="CO47" s="3">
        <v>13.030397423580499</v>
      </c>
      <c r="CP47" s="3">
        <v>13.078527400221301</v>
      </c>
      <c r="CQ47" s="3">
        <v>13.141933233737101</v>
      </c>
      <c r="CR47" s="3">
        <v>13.219605395374201</v>
      </c>
      <c r="CS47" s="3">
        <v>13.297581877768501</v>
      </c>
      <c r="CT47" s="3">
        <v>13.3759310415932</v>
      </c>
      <c r="CU47" s="3">
        <v>13.4818928879107</v>
      </c>
      <c r="CV47" s="3">
        <v>13.5952123504435</v>
      </c>
      <c r="CW47" s="3">
        <v>13.700852934900499</v>
      </c>
      <c r="CX47" s="3">
        <v>13.794587986491299</v>
      </c>
      <c r="CY47" s="3">
        <v>13.893984912367101</v>
      </c>
      <c r="CZ47" s="3">
        <v>14.000053882514001</v>
      </c>
      <c r="DA47" s="3">
        <v>14.074507657590599</v>
      </c>
      <c r="DB47" s="3">
        <v>14.1150889861895</v>
      </c>
      <c r="DC47" s="3">
        <v>14.122202882099</v>
      </c>
      <c r="DD47" s="3">
        <v>14.099351992165699</v>
      </c>
      <c r="DE47" s="3">
        <v>14.042215161732701</v>
      </c>
      <c r="DF47" s="3">
        <v>13.9891502011647</v>
      </c>
      <c r="DG47" s="3">
        <v>13.944419341816401</v>
      </c>
      <c r="DH47" s="3">
        <v>13.9033743011253</v>
      </c>
      <c r="DI47" s="3">
        <v>13.8728724738518</v>
      </c>
      <c r="DJ47" s="3">
        <v>13.8410344272939</v>
      </c>
      <c r="DK47" s="3">
        <v>13.804938117925101</v>
      </c>
      <c r="DL47" s="3">
        <v>13.791450181872699</v>
      </c>
    </row>
  </sheetData>
  <conditionalFormatting sqref="E14">
    <cfRule type="expression" dxfId="3821" priority="1">
      <formula>COUNTIF(G14:DL14,"&lt;&gt;" &amp; "")&gt;0</formula>
    </cfRule>
    <cfRule type="expression" dxfId="3820" priority="2">
      <formula>AND(COUNTIF(G14:DL14,"&lt;&gt;" &amp; "")&gt;0,NOT(ISBLANK(E14)))</formula>
    </cfRule>
  </conditionalFormatting>
  <conditionalFormatting sqref="E15">
    <cfRule type="expression" dxfId="3819" priority="3">
      <formula>COUNTIF(G15:DL15,"&lt;&gt;" &amp; "")&gt;0</formula>
    </cfRule>
    <cfRule type="expression" dxfId="3818" priority="4">
      <formula>AND(COUNTIF(G15:DL15,"&lt;&gt;" &amp; "")&gt;0,NOT(ISBLANK(E15)))</formula>
    </cfRule>
  </conditionalFormatting>
  <conditionalFormatting sqref="E16">
    <cfRule type="expression" dxfId="3817" priority="5">
      <formula>COUNTIF(G16:DL16,"&lt;&gt;" &amp; "")&gt;0</formula>
    </cfRule>
    <cfRule type="expression" dxfId="3816" priority="6">
      <formula>AND(COUNTIF(G16:DL16,"&lt;&gt;" &amp; "")&gt;0,NOT(ISBLANK(E16)))</formula>
    </cfRule>
  </conditionalFormatting>
  <conditionalFormatting sqref="E17">
    <cfRule type="expression" dxfId="3815" priority="7">
      <formula>COUNTIF(G17:DL17,"&lt;&gt;" &amp; "")&gt;0</formula>
    </cfRule>
    <cfRule type="expression" dxfId="3814" priority="8">
      <formula>AND(COUNTIF(G17:DL17,"&lt;&gt;" &amp; "")&gt;0,NOT(ISBLANK(E17)))</formula>
    </cfRule>
  </conditionalFormatting>
  <conditionalFormatting sqref="E18">
    <cfRule type="expression" dxfId="3813" priority="9">
      <formula>COUNTIF(G18:DL18,"&lt;&gt;" &amp; "")&gt;0</formula>
    </cfRule>
    <cfRule type="expression" dxfId="3812" priority="10">
      <formula>AND(COUNTIF(G18:DL18,"&lt;&gt;" &amp; "")&gt;0,NOT(ISBLANK(E18)))</formula>
    </cfRule>
  </conditionalFormatting>
  <conditionalFormatting sqref="E19">
    <cfRule type="expression" dxfId="3811" priority="11">
      <formula>COUNTIF(G19:DL19,"&lt;&gt;" &amp; "")&gt;0</formula>
    </cfRule>
    <cfRule type="expression" dxfId="3810" priority="12">
      <formula>AND(COUNTIF(G19:DL19,"&lt;&gt;" &amp; "")&gt;0,NOT(ISBLANK(E19)))</formula>
    </cfRule>
  </conditionalFormatting>
  <conditionalFormatting sqref="E20">
    <cfRule type="expression" dxfId="3809" priority="13">
      <formula>COUNTIF(G20:DL20,"&lt;&gt;" &amp; "")&gt;0</formula>
    </cfRule>
    <cfRule type="expression" dxfId="3808" priority="14">
      <formula>AND(COUNTIF(G20:DL20,"&lt;&gt;" &amp; "")&gt;0,NOT(ISBLANK(E20)))</formula>
    </cfRule>
  </conditionalFormatting>
  <conditionalFormatting sqref="E21">
    <cfRule type="expression" dxfId="3807" priority="15">
      <formula>COUNTIF(G21:DL21,"&lt;&gt;" &amp; "")&gt;0</formula>
    </cfRule>
    <cfRule type="expression" dxfId="3806" priority="16">
      <formula>AND(COUNTIF(G21:DL21,"&lt;&gt;" &amp; "")&gt;0,NOT(ISBLANK(E21)))</formula>
    </cfRule>
  </conditionalFormatting>
  <conditionalFormatting sqref="E22">
    <cfRule type="expression" dxfId="3805" priority="17">
      <formula>COUNTIF(G22:DL22,"&lt;&gt;" &amp; "")&gt;0</formula>
    </cfRule>
    <cfRule type="expression" dxfId="3804" priority="18">
      <formula>AND(COUNTIF(G22:DL22,"&lt;&gt;" &amp; "")&gt;0,NOT(ISBLANK(E22)))</formula>
    </cfRule>
  </conditionalFormatting>
  <conditionalFormatting sqref="E23">
    <cfRule type="expression" dxfId="3803" priority="19">
      <formula>COUNTIF(G23:DL23,"&lt;&gt;" &amp; "")&gt;0</formula>
    </cfRule>
    <cfRule type="expression" dxfId="3802" priority="20">
      <formula>AND(COUNTIF(G23:DL23,"&lt;&gt;" &amp; "")&gt;0,NOT(ISBLANK(E23)))</formula>
    </cfRule>
  </conditionalFormatting>
  <conditionalFormatting sqref="E26">
    <cfRule type="expression" dxfId="3801" priority="21">
      <formula>COUNTIF(G26:DL26,"&lt;&gt;" &amp; "")&gt;0</formula>
    </cfRule>
    <cfRule type="expression" dxfId="3800" priority="22">
      <formula>AND(COUNTIF(G26:DL26,"&lt;&gt;" &amp; "")&gt;0,NOT(ISBLANK(E26)))</formula>
    </cfRule>
  </conditionalFormatting>
  <conditionalFormatting sqref="E27">
    <cfRule type="expression" dxfId="3799" priority="23">
      <formula>COUNTIF(G27:DL27,"&lt;&gt;" &amp; "")&gt;0</formula>
    </cfRule>
    <cfRule type="expression" dxfId="3798" priority="24">
      <formula>AND(COUNTIF(G27:DL27,"&lt;&gt;" &amp; "")&gt;0,NOT(ISBLANK(E27)))</formula>
    </cfRule>
  </conditionalFormatting>
  <conditionalFormatting sqref="E28">
    <cfRule type="expression" dxfId="3797" priority="25">
      <formula>COUNTIF(G28:DL28,"&lt;&gt;" &amp; "")&gt;0</formula>
    </cfRule>
    <cfRule type="expression" dxfId="3796" priority="26">
      <formula>AND(COUNTIF(G28:DL28,"&lt;&gt;" &amp; "")&gt;0,NOT(ISBLANK(E28)))</formula>
    </cfRule>
  </conditionalFormatting>
  <conditionalFormatting sqref="E29">
    <cfRule type="expression" dxfId="3795" priority="27">
      <formula>COUNTIF(G29:DL29,"&lt;&gt;" &amp; "")&gt;0</formula>
    </cfRule>
    <cfRule type="expression" dxfId="3794" priority="28">
      <formula>AND(COUNTIF(G29:DL29,"&lt;&gt;" &amp; "")&gt;0,NOT(ISBLANK(E29)))</formula>
    </cfRule>
  </conditionalFormatting>
  <conditionalFormatting sqref="E30">
    <cfRule type="expression" dxfId="3793" priority="29">
      <formula>COUNTIF(G30:DL30,"&lt;&gt;" &amp; "")&gt;0</formula>
    </cfRule>
    <cfRule type="expression" dxfId="3792" priority="30">
      <formula>AND(COUNTIF(G30:DL30,"&lt;&gt;" &amp; "")&gt;0,NOT(ISBLANK(E30)))</formula>
    </cfRule>
  </conditionalFormatting>
  <conditionalFormatting sqref="E31">
    <cfRule type="expression" dxfId="3791" priority="31">
      <formula>COUNTIF(G31:DL31,"&lt;&gt;" &amp; "")&gt;0</formula>
    </cfRule>
    <cfRule type="expression" dxfId="3790" priority="32">
      <formula>AND(COUNTIF(G31:DL31,"&lt;&gt;" &amp; "")&gt;0,NOT(ISBLANK(E31)))</formula>
    </cfRule>
  </conditionalFormatting>
  <conditionalFormatting sqref="E32">
    <cfRule type="expression" dxfId="3789" priority="33">
      <formula>COUNTIF(G32:DL32,"&lt;&gt;" &amp; "")&gt;0</formula>
    </cfRule>
    <cfRule type="expression" dxfId="3788" priority="34">
      <formula>AND(COUNTIF(G32:DL32,"&lt;&gt;" &amp; "")&gt;0,NOT(ISBLANK(E32)))</formula>
    </cfRule>
  </conditionalFormatting>
  <conditionalFormatting sqref="E33">
    <cfRule type="expression" dxfId="3787" priority="35">
      <formula>COUNTIF(G33:DL33,"&lt;&gt;" &amp; "")&gt;0</formula>
    </cfRule>
    <cfRule type="expression" dxfId="3786" priority="36">
      <formula>AND(COUNTIF(G33:DL33,"&lt;&gt;" &amp; "")&gt;0,NOT(ISBLANK(E33)))</formula>
    </cfRule>
  </conditionalFormatting>
  <conditionalFormatting sqref="E34">
    <cfRule type="expression" dxfId="3785" priority="37">
      <formula>COUNTIF(G34:DL34,"&lt;&gt;" &amp; "")&gt;0</formula>
    </cfRule>
    <cfRule type="expression" dxfId="3784" priority="38">
      <formula>AND(COUNTIF(G34:DL34,"&lt;&gt;" &amp; "")&gt;0,NOT(ISBLANK(E34)))</formula>
    </cfRule>
  </conditionalFormatting>
  <conditionalFormatting sqref="E35">
    <cfRule type="expression" dxfId="3783" priority="39">
      <formula>COUNTIF(G35:DL35,"&lt;&gt;" &amp; "")&gt;0</formula>
    </cfRule>
    <cfRule type="expression" dxfId="3782" priority="40">
      <formula>AND(COUNTIF(G35:DL35,"&lt;&gt;" &amp; "")&gt;0,NOT(ISBLANK(E35)))</formula>
    </cfRule>
  </conditionalFormatting>
  <conditionalFormatting sqref="E38">
    <cfRule type="expression" dxfId="3781" priority="41">
      <formula>COUNTIF(G38:DL38,"&lt;&gt;" &amp; "")&gt;0</formula>
    </cfRule>
    <cfRule type="expression" dxfId="3780" priority="42">
      <formula>AND(COUNTIF(G38:DL38,"&lt;&gt;" &amp; "")&gt;0,NOT(ISBLANK(E38)))</formula>
    </cfRule>
  </conditionalFormatting>
  <conditionalFormatting sqref="E39">
    <cfRule type="expression" dxfId="3779" priority="43">
      <formula>COUNTIF(G39:DL39,"&lt;&gt;" &amp; "")&gt;0</formula>
    </cfRule>
    <cfRule type="expression" dxfId="3778" priority="44">
      <formula>AND(COUNTIF(G39:DL39,"&lt;&gt;" &amp; "")&gt;0,NOT(ISBLANK(E39)))</formula>
    </cfRule>
  </conditionalFormatting>
  <conditionalFormatting sqref="E40">
    <cfRule type="expression" dxfId="3777" priority="45">
      <formula>COUNTIF(G40:DL40,"&lt;&gt;" &amp; "")&gt;0</formula>
    </cfRule>
    <cfRule type="expression" dxfId="3776" priority="46">
      <formula>AND(COUNTIF(G40:DL40,"&lt;&gt;" &amp; "")&gt;0,NOT(ISBLANK(E40)))</formula>
    </cfRule>
  </conditionalFormatting>
  <conditionalFormatting sqref="E41">
    <cfRule type="expression" dxfId="3775" priority="47">
      <formula>COUNTIF(G41:DL41,"&lt;&gt;" &amp; "")&gt;0</formula>
    </cfRule>
    <cfRule type="expression" dxfId="3774" priority="48">
      <formula>AND(COUNTIF(G41:DL41,"&lt;&gt;" &amp; "")&gt;0,NOT(ISBLANK(E41)))</formula>
    </cfRule>
  </conditionalFormatting>
  <conditionalFormatting sqref="E42">
    <cfRule type="expression" dxfId="3773" priority="49">
      <formula>COUNTIF(G42:DL42,"&lt;&gt;" &amp; "")&gt;0</formula>
    </cfRule>
    <cfRule type="expression" dxfId="3772" priority="50">
      <formula>AND(COUNTIF(G42:DL42,"&lt;&gt;" &amp; "")&gt;0,NOT(ISBLANK(E42)))</formula>
    </cfRule>
  </conditionalFormatting>
  <conditionalFormatting sqref="E43">
    <cfRule type="expression" dxfId="3771" priority="51">
      <formula>COUNTIF(G43:DL43,"&lt;&gt;" &amp; "")&gt;0</formula>
    </cfRule>
    <cfRule type="expression" dxfId="3770" priority="52">
      <formula>AND(COUNTIF(G43:DL43,"&lt;&gt;" &amp; "")&gt;0,NOT(ISBLANK(E43)))</formula>
    </cfRule>
  </conditionalFormatting>
  <conditionalFormatting sqref="E44">
    <cfRule type="expression" dxfId="3769" priority="53">
      <formula>COUNTIF(G44:DL44,"&lt;&gt;" &amp; "")&gt;0</formula>
    </cfRule>
    <cfRule type="expression" dxfId="3768" priority="54">
      <formula>AND(COUNTIF(G44:DL44,"&lt;&gt;" &amp; "")&gt;0,NOT(ISBLANK(E44)))</formula>
    </cfRule>
  </conditionalFormatting>
  <conditionalFormatting sqref="E45">
    <cfRule type="expression" dxfId="3767" priority="55">
      <formula>COUNTIF(G45:DL45,"&lt;&gt;" &amp; "")&gt;0</formula>
    </cfRule>
    <cfRule type="expression" dxfId="3766" priority="56">
      <formula>AND(COUNTIF(G45:DL45,"&lt;&gt;" &amp; "")&gt;0,NOT(ISBLANK(E45)))</formula>
    </cfRule>
  </conditionalFormatting>
  <conditionalFormatting sqref="E46">
    <cfRule type="expression" dxfId="3765" priority="57">
      <formula>COUNTIF(G46:DL46,"&lt;&gt;" &amp; "")&gt;0</formula>
    </cfRule>
    <cfRule type="expression" dxfId="3764" priority="58">
      <formula>AND(COUNTIF(G46:DL46,"&lt;&gt;" &amp; "")&gt;0,NOT(ISBLANK(E46)))</formula>
    </cfRule>
  </conditionalFormatting>
  <conditionalFormatting sqref="E47">
    <cfRule type="expression" dxfId="3763" priority="59">
      <formula>COUNTIF(G47:DL47,"&lt;&gt;" &amp; "")&gt;0</formula>
    </cfRule>
    <cfRule type="expression" dxfId="3762" priority="60">
      <formula>AND(COUNTIF(G47:DL47,"&lt;&gt;" &amp; "")&gt;0,NOT(ISBLANK(E47)))</formula>
    </cfRule>
  </conditionalFormatting>
  <dataValidations count="3">
    <dataValidation type="list" allowBlank="1" showInputMessage="1" showErrorMessage="1" sqref="C2:C11" xr:uid="{00000000-0002-0000-0200-000000000000}">
      <formula1>"Number"</formula1>
    </dataValidation>
    <dataValidation type="list" allowBlank="1" showInputMessage="1" showErrorMessage="1" sqref="C38:C47 C14:C23" xr:uid="{00000000-0002-0000-0200-00000A000000}">
      <formula1>"number"</formula1>
    </dataValidation>
    <dataValidation type="list" allowBlank="1" showInputMessage="1" showErrorMessage="1" sqref="C26:C35" xr:uid="{00000000-0002-0000-0200-000014000000}">
      <formula1>"Probability (per year)"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8080"/>
  </sheetPr>
  <dimension ref="A1:DL95"/>
  <sheetViews>
    <sheetView workbookViewId="0"/>
  </sheetViews>
  <sheetFormatPr defaultRowHeight="15" x14ac:dyDescent="0.25"/>
  <cols>
    <col min="1" max="1" width="72.140625" customWidth="1"/>
    <col min="2" max="2" width="12.7109375" customWidth="1"/>
    <col min="3" max="3" width="10.5703125" customWidth="1"/>
    <col min="4" max="4" width="13.85546875" customWidth="1"/>
    <col min="5" max="5" width="10.5703125" customWidth="1"/>
    <col min="6" max="116" width="9.42578125" customWidth="1"/>
  </cols>
  <sheetData>
    <row r="1" spans="1:114" x14ac:dyDescent="0.25">
      <c r="A1" s="1" t="s">
        <v>45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spans="1:114" x14ac:dyDescent="0.25">
      <c r="A2" s="1" t="str">
        <f>'Population Definitions'!$A$2</f>
        <v>0-4M</v>
      </c>
      <c r="C2" t="s">
        <v>26</v>
      </c>
      <c r="D2" s="3"/>
      <c r="E2" s="3">
        <v>7842997.7318232739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>
        <v>667511.16384556389</v>
      </c>
      <c r="AE2" s="3"/>
      <c r="AF2" s="3"/>
      <c r="AG2" s="3"/>
      <c r="AH2" s="3">
        <v>366194.6126006514</v>
      </c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</row>
    <row r="3" spans="1:114" x14ac:dyDescent="0.25">
      <c r="A3" s="1" t="str">
        <f>'Population Definitions'!$A$3</f>
        <v>0-4F</v>
      </c>
      <c r="C3" t="s">
        <v>26</v>
      </c>
      <c r="D3" s="3"/>
      <c r="E3" s="3">
        <v>5562187.8126042197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>
        <v>536235.00543937518</v>
      </c>
      <c r="AE3" s="3"/>
      <c r="AF3" s="3"/>
      <c r="AG3" s="3"/>
      <c r="AH3" s="3">
        <v>267014.09136825509</v>
      </c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</row>
    <row r="4" spans="1:114" x14ac:dyDescent="0.25">
      <c r="A4" s="1" t="str">
        <f>'Population Definitions'!$A$4</f>
        <v>5-14M</v>
      </c>
      <c r="C4" t="s">
        <v>26</v>
      </c>
      <c r="D4" s="3"/>
      <c r="E4" s="3">
        <v>16580760.580346709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>
        <v>2050220.3172957089</v>
      </c>
      <c r="AE4" s="3"/>
      <c r="AF4" s="3"/>
      <c r="AG4" s="3"/>
      <c r="AH4" s="3">
        <v>1519979.6196009</v>
      </c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</row>
    <row r="5" spans="1:114" x14ac:dyDescent="0.25">
      <c r="A5" s="1" t="str">
        <f>'Population Definitions'!$A$5</f>
        <v>5-14F</v>
      </c>
      <c r="C5" t="s">
        <v>26</v>
      </c>
      <c r="D5" s="3"/>
      <c r="E5" s="3">
        <v>11941077.60685377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>
        <v>1502239.3533174719</v>
      </c>
      <c r="AE5" s="3"/>
      <c r="AF5" s="3"/>
      <c r="AG5" s="3"/>
      <c r="AH5" s="3">
        <v>1107789.7627288329</v>
      </c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</row>
    <row r="6" spans="1:114" x14ac:dyDescent="0.25">
      <c r="A6" s="1" t="str">
        <f>'Population Definitions'!$A$6</f>
        <v>15-49M</v>
      </c>
      <c r="C6" t="s">
        <v>26</v>
      </c>
      <c r="D6" s="3"/>
      <c r="E6" s="3">
        <v>55305235.160855956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>
        <v>52682919.113501407</v>
      </c>
      <c r="AE6" s="3"/>
      <c r="AF6" s="3"/>
      <c r="AG6" s="3"/>
      <c r="AH6" s="3">
        <v>45938864.205949597</v>
      </c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</row>
    <row r="7" spans="1:114" x14ac:dyDescent="0.25">
      <c r="A7" s="1" t="str">
        <f>'Population Definitions'!$A$7</f>
        <v>15-49F</v>
      </c>
      <c r="C7" t="s">
        <v>26</v>
      </c>
      <c r="D7" s="3"/>
      <c r="E7" s="3">
        <v>38609225.120648071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>
        <v>35315997.148335397</v>
      </c>
      <c r="AE7" s="3"/>
      <c r="AF7" s="3"/>
      <c r="AG7" s="3"/>
      <c r="AH7" s="3">
        <v>30420617.55291497</v>
      </c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</row>
    <row r="8" spans="1:114" x14ac:dyDescent="0.25">
      <c r="A8" s="1" t="str">
        <f>'Population Definitions'!$A$8</f>
        <v>50-69M</v>
      </c>
      <c r="C8" t="s">
        <v>26</v>
      </c>
      <c r="D8" s="3"/>
      <c r="E8" s="3">
        <v>12888155.72310747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>
        <v>22108332.526443321</v>
      </c>
      <c r="AE8" s="3"/>
      <c r="AF8" s="3"/>
      <c r="AG8" s="3"/>
      <c r="AH8" s="3">
        <v>24689632.42925065</v>
      </c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</row>
    <row r="9" spans="1:114" x14ac:dyDescent="0.25">
      <c r="A9" s="1" t="str">
        <f>'Population Definitions'!$A$9</f>
        <v>50-69F</v>
      </c>
      <c r="C9" t="s">
        <v>26</v>
      </c>
      <c r="D9" s="3"/>
      <c r="E9" s="3">
        <v>9065653.0006474108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>
        <v>15311641.3421988</v>
      </c>
      <c r="AE9" s="3"/>
      <c r="AF9" s="3"/>
      <c r="AG9" s="3"/>
      <c r="AH9" s="3">
        <v>16989222.188817602</v>
      </c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</row>
    <row r="10" spans="1:114" x14ac:dyDescent="0.25">
      <c r="A10" s="1" t="str">
        <f>'Population Definitions'!$B$10</f>
        <v>70+M</v>
      </c>
      <c r="C10" t="s">
        <v>26</v>
      </c>
      <c r="D10" s="3"/>
      <c r="E10" s="3">
        <v>2699952.2193842912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>
        <v>6079202.1032460183</v>
      </c>
      <c r="AE10" s="3"/>
      <c r="AF10" s="3"/>
      <c r="AG10" s="3"/>
      <c r="AH10" s="3">
        <v>6883988.0985365082</v>
      </c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</row>
    <row r="11" spans="1:114" x14ac:dyDescent="0.25">
      <c r="A11" s="1" t="str">
        <f>'Population Definitions'!$B$11</f>
        <v>70+F</v>
      </c>
      <c r="C11" t="s">
        <v>26</v>
      </c>
      <c r="D11" s="3"/>
      <c r="E11" s="3">
        <v>2855624.346494507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>
        <v>5331052.3988972306</v>
      </c>
      <c r="AE11" s="3"/>
      <c r="AF11" s="3"/>
      <c r="AG11" s="3"/>
      <c r="AH11" s="3">
        <v>5962295.7829116331</v>
      </c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</row>
    <row r="13" spans="1:114" x14ac:dyDescent="0.25">
      <c r="A13" s="1" t="s">
        <v>46</v>
      </c>
      <c r="B13" s="1" t="s">
        <v>23</v>
      </c>
      <c r="C13" s="1" t="s">
        <v>24</v>
      </c>
      <c r="D13" s="1" t="s">
        <v>25</v>
      </c>
      <c r="E13" s="1">
        <v>1990</v>
      </c>
      <c r="F13" s="1">
        <v>1991</v>
      </c>
      <c r="G13" s="1">
        <v>1992</v>
      </c>
      <c r="H13" s="1">
        <v>1993</v>
      </c>
      <c r="I13" s="1">
        <v>1994</v>
      </c>
      <c r="J13" s="1">
        <v>1995</v>
      </c>
      <c r="K13" s="1">
        <v>1996</v>
      </c>
      <c r="L13" s="1">
        <v>1997</v>
      </c>
      <c r="M13" s="1">
        <v>1998</v>
      </c>
      <c r="N13" s="1">
        <v>1999</v>
      </c>
      <c r="O13" s="1">
        <v>2000</v>
      </c>
      <c r="P13" s="1">
        <v>2001</v>
      </c>
      <c r="Q13" s="1">
        <v>2002</v>
      </c>
      <c r="R13" s="1">
        <v>2003</v>
      </c>
      <c r="S13" s="1">
        <v>2004</v>
      </c>
      <c r="T13" s="1">
        <v>2005</v>
      </c>
      <c r="U13" s="1">
        <v>2006</v>
      </c>
      <c r="V13" s="1">
        <v>2007</v>
      </c>
      <c r="W13" s="1">
        <v>2008</v>
      </c>
      <c r="X13" s="1">
        <v>2009</v>
      </c>
      <c r="Y13" s="1">
        <v>2010</v>
      </c>
      <c r="Z13" s="1">
        <v>2011</v>
      </c>
      <c r="AA13" s="1">
        <v>2012</v>
      </c>
      <c r="AB13" s="1">
        <v>2013</v>
      </c>
      <c r="AC13" s="1">
        <v>2014</v>
      </c>
      <c r="AD13" s="1">
        <v>2015</v>
      </c>
      <c r="AE13" s="1">
        <v>2016</v>
      </c>
      <c r="AF13" s="1">
        <v>2017</v>
      </c>
      <c r="AG13" s="1">
        <v>2018</v>
      </c>
      <c r="AH13" s="1">
        <v>2019</v>
      </c>
      <c r="AI13" s="1">
        <v>2020</v>
      </c>
      <c r="AJ13" s="1">
        <v>2021</v>
      </c>
      <c r="AK13" s="1">
        <v>2022</v>
      </c>
      <c r="AL13" s="1">
        <v>2023</v>
      </c>
      <c r="AM13" s="1">
        <v>2024</v>
      </c>
      <c r="AN13" s="1">
        <v>2025</v>
      </c>
      <c r="AO13" s="1">
        <v>2026</v>
      </c>
      <c r="AP13" s="1">
        <v>2027</v>
      </c>
      <c r="AQ13" s="1">
        <v>2028</v>
      </c>
      <c r="AR13" s="1">
        <v>2029</v>
      </c>
      <c r="AS13" s="1">
        <v>2030</v>
      </c>
      <c r="AT13" s="1">
        <v>2031</v>
      </c>
      <c r="AU13" s="1">
        <v>2032</v>
      </c>
      <c r="AV13" s="1">
        <v>2033</v>
      </c>
      <c r="AW13" s="1">
        <v>2034</v>
      </c>
      <c r="AX13" s="1">
        <v>2035</v>
      </c>
      <c r="AY13" s="1">
        <v>2036</v>
      </c>
      <c r="AZ13" s="1">
        <v>2037</v>
      </c>
      <c r="BA13" s="1">
        <v>2038</v>
      </c>
      <c r="BB13" s="1">
        <v>2039</v>
      </c>
      <c r="BC13" s="1">
        <v>2040</v>
      </c>
      <c r="BD13" s="1">
        <v>2041</v>
      </c>
      <c r="BE13" s="1">
        <v>2042</v>
      </c>
      <c r="BF13" s="1">
        <v>2043</v>
      </c>
      <c r="BG13" s="1">
        <v>2044</v>
      </c>
      <c r="BH13" s="1">
        <v>2045</v>
      </c>
      <c r="BI13" s="1">
        <v>2046</v>
      </c>
      <c r="BJ13" s="1">
        <v>2047</v>
      </c>
      <c r="BK13" s="1">
        <v>2048</v>
      </c>
      <c r="BL13" s="1">
        <v>2049</v>
      </c>
      <c r="BM13" s="1">
        <v>2050</v>
      </c>
      <c r="BN13" s="1">
        <v>2051</v>
      </c>
      <c r="BO13" s="1">
        <v>2052</v>
      </c>
      <c r="BP13" s="1">
        <v>2053</v>
      </c>
      <c r="BQ13" s="1">
        <v>2054</v>
      </c>
      <c r="BR13" s="1">
        <v>2055</v>
      </c>
      <c r="BS13" s="1">
        <v>2056</v>
      </c>
      <c r="BT13" s="1">
        <v>2057</v>
      </c>
      <c r="BU13" s="1">
        <v>2058</v>
      </c>
      <c r="BV13" s="1">
        <v>2059</v>
      </c>
      <c r="BW13" s="1">
        <v>2060</v>
      </c>
      <c r="BX13" s="1">
        <v>2061</v>
      </c>
      <c r="BY13" s="1">
        <v>2062</v>
      </c>
      <c r="BZ13" s="1">
        <v>2063</v>
      </c>
      <c r="CA13" s="1">
        <v>2064</v>
      </c>
      <c r="CB13" s="1">
        <v>2065</v>
      </c>
      <c r="CC13" s="1">
        <v>2066</v>
      </c>
      <c r="CD13" s="1">
        <v>2067</v>
      </c>
      <c r="CE13" s="1">
        <v>2068</v>
      </c>
      <c r="CF13" s="1">
        <v>2069</v>
      </c>
      <c r="CG13" s="1">
        <v>2070</v>
      </c>
      <c r="CH13" s="1">
        <v>2071</v>
      </c>
      <c r="CI13" s="1">
        <v>2072</v>
      </c>
      <c r="CJ13" s="1">
        <v>2073</v>
      </c>
      <c r="CK13" s="1">
        <v>2074</v>
      </c>
      <c r="CL13" s="1">
        <v>2075</v>
      </c>
      <c r="CM13" s="1">
        <v>2076</v>
      </c>
      <c r="CN13" s="1">
        <v>2077</v>
      </c>
      <c r="CO13" s="1">
        <v>2078</v>
      </c>
      <c r="CP13" s="1">
        <v>2079</v>
      </c>
      <c r="CQ13" s="1">
        <v>2080</v>
      </c>
      <c r="CR13" s="1">
        <v>2081</v>
      </c>
      <c r="CS13" s="1">
        <v>2082</v>
      </c>
      <c r="CT13" s="1">
        <v>2083</v>
      </c>
      <c r="CU13" s="1">
        <v>2084</v>
      </c>
      <c r="CV13" s="1">
        <v>2085</v>
      </c>
      <c r="CW13" s="1">
        <v>2086</v>
      </c>
      <c r="CX13" s="1">
        <v>2087</v>
      </c>
      <c r="CY13" s="1">
        <v>2088</v>
      </c>
      <c r="CZ13" s="1">
        <v>2089</v>
      </c>
      <c r="DA13" s="1">
        <v>2090</v>
      </c>
      <c r="DB13" s="1">
        <v>2091</v>
      </c>
      <c r="DC13" s="1">
        <v>2092</v>
      </c>
      <c r="DD13" s="1">
        <v>2093</v>
      </c>
      <c r="DE13" s="1">
        <v>2094</v>
      </c>
      <c r="DF13" s="1">
        <v>2095</v>
      </c>
      <c r="DG13" s="1">
        <v>2096</v>
      </c>
      <c r="DH13" s="1">
        <v>2097</v>
      </c>
      <c r="DI13" s="1">
        <v>2098</v>
      </c>
      <c r="DJ13" s="1">
        <v>2099</v>
      </c>
    </row>
    <row r="14" spans="1:114" x14ac:dyDescent="0.25">
      <c r="A14" s="1" t="str">
        <f>'Population Definitions'!$A$2</f>
        <v>0-4M</v>
      </c>
      <c r="C14" t="s">
        <v>47</v>
      </c>
      <c r="D14" s="3"/>
      <c r="E14" s="3">
        <v>9.1770402599999995E-2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>
        <v>9.9306543049999998E-3</v>
      </c>
      <c r="AE14" s="3"/>
      <c r="AF14" s="3"/>
      <c r="AG14" s="3"/>
      <c r="AH14" s="3">
        <v>5.7320266990000014E-3</v>
      </c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</row>
    <row r="15" spans="1:114" x14ac:dyDescent="0.25">
      <c r="A15" s="1" t="str">
        <f>'Population Definitions'!$A$3</f>
        <v>0-4F</v>
      </c>
      <c r="C15" t="s">
        <v>47</v>
      </c>
      <c r="D15" s="3"/>
      <c r="E15" s="3">
        <v>7.0823001349999998E-2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>
        <v>9.0546667839999997E-3</v>
      </c>
      <c r="AE15" s="3"/>
      <c r="AF15" s="3"/>
      <c r="AG15" s="3"/>
      <c r="AH15" s="3">
        <v>4.6867067869999996E-3</v>
      </c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</row>
    <row r="16" spans="1:114" x14ac:dyDescent="0.25">
      <c r="A16" s="1" t="str">
        <f>'Population Definitions'!$A$4</f>
        <v>5-14M</v>
      </c>
      <c r="C16" t="s">
        <v>47</v>
      </c>
      <c r="D16" s="3"/>
      <c r="E16" s="3">
        <v>0.1167707006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1.638827918E-2</v>
      </c>
      <c r="AE16" s="3"/>
      <c r="AF16" s="3"/>
      <c r="AG16" s="3"/>
      <c r="AH16" s="3">
        <v>1.166371089E-2</v>
      </c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</row>
    <row r="17" spans="1:114" x14ac:dyDescent="0.25">
      <c r="A17" s="1" t="str">
        <f>'Population Definitions'!$A$5</f>
        <v>5-14F</v>
      </c>
      <c r="C17" t="s">
        <v>47</v>
      </c>
      <c r="D17" s="3"/>
      <c r="E17" s="3">
        <v>8.9299187409999994E-2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>
        <v>1.3682058949999999E-2</v>
      </c>
      <c r="AE17" s="3"/>
      <c r="AF17" s="3"/>
      <c r="AG17" s="3"/>
      <c r="AH17" s="3">
        <v>9.6819809369999999E-3</v>
      </c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</row>
    <row r="18" spans="1:114" x14ac:dyDescent="0.25">
      <c r="A18" s="1" t="str">
        <f>'Population Definitions'!$A$6</f>
        <v>15-49M</v>
      </c>
      <c r="C18" t="s">
        <v>47</v>
      </c>
      <c r="D18" s="3"/>
      <c r="E18" s="3">
        <v>0.13095921159999999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>
        <v>0.1037969443</v>
      </c>
      <c r="AE18" s="3"/>
      <c r="AF18" s="3"/>
      <c r="AG18" s="3"/>
      <c r="AH18" s="3">
        <v>9.3108345700000011E-2</v>
      </c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</row>
    <row r="19" spans="1:114" x14ac:dyDescent="0.25">
      <c r="A19" s="1" t="str">
        <f>'Population Definitions'!$A$7</f>
        <v>15-49F</v>
      </c>
      <c r="C19" t="s">
        <v>47</v>
      </c>
      <c r="D19" s="3"/>
      <c r="E19" s="3">
        <v>9.4876658190000004E-2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>
        <v>7.3964514769999989E-2</v>
      </c>
      <c r="AE19" s="3"/>
      <c r="AF19" s="3"/>
      <c r="AG19" s="3"/>
      <c r="AH19" s="3">
        <v>6.6137084789999995E-2</v>
      </c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</row>
    <row r="20" spans="1:114" x14ac:dyDescent="0.25">
      <c r="A20" s="1" t="str">
        <f>'Population Definitions'!$A$8</f>
        <v>50-69M</v>
      </c>
      <c r="C20" t="s">
        <v>47</v>
      </c>
      <c r="D20" s="3"/>
      <c r="E20" s="3">
        <v>0.1319437446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>
        <v>0.11181221700000001</v>
      </c>
      <c r="AE20" s="3"/>
      <c r="AF20" s="3"/>
      <c r="AG20" s="3"/>
      <c r="AH20" s="3">
        <v>0.1106495195</v>
      </c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</row>
    <row r="21" spans="1:114" x14ac:dyDescent="0.25">
      <c r="A21" s="1" t="str">
        <f>'Population Definitions'!$A$9</f>
        <v>50-69F</v>
      </c>
      <c r="C21" t="s">
        <v>47</v>
      </c>
      <c r="D21" s="3"/>
      <c r="E21" s="3">
        <v>9.1632802839999999E-2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>
        <v>7.522523381E-2</v>
      </c>
      <c r="AE21" s="3"/>
      <c r="AF21" s="3"/>
      <c r="AG21" s="3"/>
      <c r="AH21" s="3">
        <v>7.3750312550000002E-2</v>
      </c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</row>
    <row r="22" spans="1:114" x14ac:dyDescent="0.25">
      <c r="A22" s="1" t="str">
        <f>'Population Definitions'!$B$10</f>
        <v>70+M</v>
      </c>
      <c r="C22" t="s">
        <v>47</v>
      </c>
      <c r="D22" s="3"/>
      <c r="E22" s="3">
        <v>0.1245596781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>
        <v>0.1077540338</v>
      </c>
      <c r="AE22" s="3"/>
      <c r="AF22" s="3"/>
      <c r="AG22" s="3"/>
      <c r="AH22" s="3">
        <v>0.1055420884</v>
      </c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</row>
    <row r="23" spans="1:114" x14ac:dyDescent="0.25">
      <c r="A23" s="1" t="str">
        <f>'Population Definitions'!$B$11</f>
        <v>70+F</v>
      </c>
      <c r="C23" t="s">
        <v>47</v>
      </c>
      <c r="D23" s="3"/>
      <c r="E23" s="3">
        <v>8.9661353139999997E-2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>
        <v>7.2182504430000002E-2</v>
      </c>
      <c r="AE23" s="3"/>
      <c r="AF23" s="3"/>
      <c r="AG23" s="3"/>
      <c r="AH23" s="3">
        <v>7.0022709249999995E-2</v>
      </c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</row>
    <row r="25" spans="1:114" x14ac:dyDescent="0.25">
      <c r="A25" s="1" t="s">
        <v>48</v>
      </c>
      <c r="B25" s="1" t="s">
        <v>23</v>
      </c>
      <c r="C25" s="1" t="s">
        <v>24</v>
      </c>
      <c r="D25" s="1" t="s">
        <v>25</v>
      </c>
      <c r="E25" s="1">
        <v>1990</v>
      </c>
      <c r="F25" s="1">
        <v>1991</v>
      </c>
      <c r="G25" s="1">
        <v>1992</v>
      </c>
      <c r="H25" s="1">
        <v>1993</v>
      </c>
      <c r="I25" s="1">
        <v>1994</v>
      </c>
      <c r="J25" s="1">
        <v>1995</v>
      </c>
      <c r="K25" s="1">
        <v>1996</v>
      </c>
      <c r="L25" s="1">
        <v>1997</v>
      </c>
      <c r="M25" s="1">
        <v>1998</v>
      </c>
      <c r="N25" s="1">
        <v>1999</v>
      </c>
      <c r="O25" s="1">
        <v>2000</v>
      </c>
      <c r="P25" s="1">
        <v>2001</v>
      </c>
      <c r="Q25" s="1">
        <v>2002</v>
      </c>
      <c r="R25" s="1">
        <v>2003</v>
      </c>
      <c r="S25" s="1">
        <v>2004</v>
      </c>
      <c r="T25" s="1">
        <v>2005</v>
      </c>
      <c r="U25" s="1">
        <v>2006</v>
      </c>
      <c r="V25" s="1">
        <v>2007</v>
      </c>
      <c r="W25" s="1">
        <v>2008</v>
      </c>
      <c r="X25" s="1">
        <v>2009</v>
      </c>
      <c r="Y25" s="1">
        <v>2010</v>
      </c>
      <c r="Z25" s="1">
        <v>2011</v>
      </c>
      <c r="AA25" s="1">
        <v>2012</v>
      </c>
      <c r="AB25" s="1">
        <v>2013</v>
      </c>
      <c r="AC25" s="1">
        <v>2014</v>
      </c>
      <c r="AD25" s="1">
        <v>2015</v>
      </c>
      <c r="AE25" s="1">
        <v>2016</v>
      </c>
      <c r="AF25" s="1">
        <v>2017</v>
      </c>
      <c r="AG25" s="1">
        <v>2018</v>
      </c>
      <c r="AH25" s="1">
        <v>2019</v>
      </c>
      <c r="AI25" s="1">
        <v>2020</v>
      </c>
      <c r="AJ25" s="1">
        <v>2021</v>
      </c>
      <c r="AK25" s="1">
        <v>2022</v>
      </c>
      <c r="AL25" s="1">
        <v>2023</v>
      </c>
      <c r="AM25" s="1">
        <v>2024</v>
      </c>
      <c r="AN25" s="1">
        <v>2025</v>
      </c>
      <c r="AO25" s="1">
        <v>2026</v>
      </c>
      <c r="AP25" s="1">
        <v>2027</v>
      </c>
      <c r="AQ25" s="1">
        <v>2028</v>
      </c>
      <c r="AR25" s="1">
        <v>2029</v>
      </c>
      <c r="AS25" s="1">
        <v>2030</v>
      </c>
      <c r="AT25" s="1">
        <v>2031</v>
      </c>
      <c r="AU25" s="1">
        <v>2032</v>
      </c>
      <c r="AV25" s="1">
        <v>2033</v>
      </c>
      <c r="AW25" s="1">
        <v>2034</v>
      </c>
      <c r="AX25" s="1">
        <v>2035</v>
      </c>
      <c r="AY25" s="1">
        <v>2036</v>
      </c>
      <c r="AZ25" s="1">
        <v>2037</v>
      </c>
      <c r="BA25" s="1">
        <v>2038</v>
      </c>
      <c r="BB25" s="1">
        <v>2039</v>
      </c>
      <c r="BC25" s="1">
        <v>2040</v>
      </c>
      <c r="BD25" s="1">
        <v>2041</v>
      </c>
      <c r="BE25" s="1">
        <v>2042</v>
      </c>
      <c r="BF25" s="1">
        <v>2043</v>
      </c>
      <c r="BG25" s="1">
        <v>2044</v>
      </c>
      <c r="BH25" s="1">
        <v>2045</v>
      </c>
      <c r="BI25" s="1">
        <v>2046</v>
      </c>
      <c r="BJ25" s="1">
        <v>2047</v>
      </c>
      <c r="BK25" s="1">
        <v>2048</v>
      </c>
      <c r="BL25" s="1">
        <v>2049</v>
      </c>
      <c r="BM25" s="1">
        <v>2050</v>
      </c>
      <c r="BN25" s="1">
        <v>2051</v>
      </c>
      <c r="BO25" s="1">
        <v>2052</v>
      </c>
      <c r="BP25" s="1">
        <v>2053</v>
      </c>
      <c r="BQ25" s="1">
        <v>2054</v>
      </c>
      <c r="BR25" s="1">
        <v>2055</v>
      </c>
      <c r="BS25" s="1">
        <v>2056</v>
      </c>
      <c r="BT25" s="1">
        <v>2057</v>
      </c>
      <c r="BU25" s="1">
        <v>2058</v>
      </c>
      <c r="BV25" s="1">
        <v>2059</v>
      </c>
      <c r="BW25" s="1">
        <v>2060</v>
      </c>
      <c r="BX25" s="1">
        <v>2061</v>
      </c>
      <c r="BY25" s="1">
        <v>2062</v>
      </c>
      <c r="BZ25" s="1">
        <v>2063</v>
      </c>
      <c r="CA25" s="1">
        <v>2064</v>
      </c>
      <c r="CB25" s="1">
        <v>2065</v>
      </c>
      <c r="CC25" s="1">
        <v>2066</v>
      </c>
      <c r="CD25" s="1">
        <v>2067</v>
      </c>
      <c r="CE25" s="1">
        <v>2068</v>
      </c>
      <c r="CF25" s="1">
        <v>2069</v>
      </c>
      <c r="CG25" s="1">
        <v>2070</v>
      </c>
      <c r="CH25" s="1">
        <v>2071</v>
      </c>
      <c r="CI25" s="1">
        <v>2072</v>
      </c>
      <c r="CJ25" s="1">
        <v>2073</v>
      </c>
      <c r="CK25" s="1">
        <v>2074</v>
      </c>
      <c r="CL25" s="1">
        <v>2075</v>
      </c>
      <c r="CM25" s="1">
        <v>2076</v>
      </c>
      <c r="CN25" s="1">
        <v>2077</v>
      </c>
      <c r="CO25" s="1">
        <v>2078</v>
      </c>
      <c r="CP25" s="1">
        <v>2079</v>
      </c>
      <c r="CQ25" s="1">
        <v>2080</v>
      </c>
      <c r="CR25" s="1">
        <v>2081</v>
      </c>
      <c r="CS25" s="1">
        <v>2082</v>
      </c>
      <c r="CT25" s="1">
        <v>2083</v>
      </c>
      <c r="CU25" s="1">
        <v>2084</v>
      </c>
      <c r="CV25" s="1">
        <v>2085</v>
      </c>
      <c r="CW25" s="1">
        <v>2086</v>
      </c>
      <c r="CX25" s="1">
        <v>2087</v>
      </c>
      <c r="CY25" s="1">
        <v>2088</v>
      </c>
      <c r="CZ25" s="1">
        <v>2089</v>
      </c>
      <c r="DA25" s="1">
        <v>2090</v>
      </c>
      <c r="DB25" s="1">
        <v>2091</v>
      </c>
      <c r="DC25" s="1">
        <v>2092</v>
      </c>
      <c r="DD25" s="1">
        <v>2093</v>
      </c>
      <c r="DE25" s="1">
        <v>2094</v>
      </c>
      <c r="DF25" s="1">
        <v>2095</v>
      </c>
      <c r="DG25" s="1">
        <v>2096</v>
      </c>
      <c r="DH25" s="1">
        <v>2097</v>
      </c>
      <c r="DI25" s="1">
        <v>2098</v>
      </c>
      <c r="DJ25" s="1">
        <v>2099</v>
      </c>
    </row>
    <row r="26" spans="1:114" x14ac:dyDescent="0.25">
      <c r="A26" s="1" t="str">
        <f>'Population Definitions'!$A$2</f>
        <v>0-4M</v>
      </c>
      <c r="C26" t="s">
        <v>47</v>
      </c>
      <c r="D26" s="3"/>
      <c r="E26" s="3">
        <v>0.82416891400000003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>
        <v>0.73241672099999999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</row>
    <row r="27" spans="1:114" x14ac:dyDescent="0.25">
      <c r="A27" s="1" t="str">
        <f>'Population Definitions'!$A$3</f>
        <v>0-4F</v>
      </c>
      <c r="C27" t="s">
        <v>47</v>
      </c>
      <c r="D27" s="3"/>
      <c r="E27" s="3">
        <v>0.78815153599999999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>
        <v>0.68198685699999995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</row>
    <row r="28" spans="1:114" x14ac:dyDescent="0.25">
      <c r="A28" s="1" t="str">
        <f>'Population Definitions'!$A$4</f>
        <v>5-14M</v>
      </c>
      <c r="C28" t="s">
        <v>47</v>
      </c>
      <c r="D28" s="3"/>
      <c r="E28" s="3">
        <v>0.57321094100000003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>
        <v>0.50389893399999997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</row>
    <row r="29" spans="1:114" x14ac:dyDescent="0.25">
      <c r="A29" s="1" t="str">
        <f>'Population Definitions'!$A$5</f>
        <v>5-14F</v>
      </c>
      <c r="C29" t="s">
        <v>47</v>
      </c>
      <c r="D29" s="3"/>
      <c r="E29" s="3">
        <v>0.54957057600000003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>
        <v>0.48849715999999999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</row>
    <row r="30" spans="1:114" x14ac:dyDescent="0.25">
      <c r="A30" s="1" t="str">
        <f>'Population Definitions'!$A$6</f>
        <v>15-49M</v>
      </c>
      <c r="C30" t="s">
        <v>47</v>
      </c>
      <c r="D30" s="3"/>
      <c r="E30" s="3">
        <v>0.34081938299999998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>
        <v>0.28048548200000001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</row>
    <row r="31" spans="1:114" x14ac:dyDescent="0.25">
      <c r="A31" s="1" t="str">
        <f>'Population Definitions'!$A$7</f>
        <v>15-49F</v>
      </c>
      <c r="C31" t="s">
        <v>47</v>
      </c>
      <c r="D31" s="3"/>
      <c r="E31" s="3">
        <v>0.33274778799999999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>
        <v>0.27385398300000002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</row>
    <row r="32" spans="1:114" x14ac:dyDescent="0.25">
      <c r="A32" s="1" t="str">
        <f>'Population Definitions'!$A$8</f>
        <v>50-69M</v>
      </c>
      <c r="C32" t="s">
        <v>47</v>
      </c>
      <c r="D32" s="3"/>
      <c r="E32" s="3">
        <v>0.16304321699999999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>
        <v>0.14075965500000001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</row>
    <row r="33" spans="1:116" x14ac:dyDescent="0.25">
      <c r="A33" s="1" t="str">
        <f>'Population Definitions'!$A$9</f>
        <v>50-69F</v>
      </c>
      <c r="C33" t="s">
        <v>47</v>
      </c>
      <c r="D33" s="3"/>
      <c r="E33" s="3">
        <v>0.15614317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>
        <v>0.13587032600000001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</row>
    <row r="34" spans="1:116" x14ac:dyDescent="0.25">
      <c r="A34" s="1" t="str">
        <f>'Population Definitions'!$B$10</f>
        <v>70+M</v>
      </c>
      <c r="C34" t="s">
        <v>47</v>
      </c>
      <c r="D34" s="3"/>
      <c r="E34" s="3">
        <v>0.16618817699999999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>
        <v>0.147501892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</row>
    <row r="35" spans="1:116" x14ac:dyDescent="0.25">
      <c r="A35" s="1" t="str">
        <f>'Population Definitions'!$B$11</f>
        <v>70+F</v>
      </c>
      <c r="C35" t="s">
        <v>47</v>
      </c>
      <c r="D35" s="3"/>
      <c r="E35" s="3">
        <v>0.16127607899999999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>
        <v>0.14028099499999999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</row>
    <row r="37" spans="1:116" x14ac:dyDescent="0.25">
      <c r="A37" s="1" t="s">
        <v>49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26</v>
      </c>
      <c r="D38" s="3"/>
      <c r="E38" s="3"/>
      <c r="F38" s="4" t="s">
        <v>30</v>
      </c>
      <c r="G38" s="3">
        <v>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>
        <v>0</v>
      </c>
      <c r="AG38" s="3"/>
      <c r="AH38" s="3"/>
      <c r="AI38" s="3"/>
      <c r="AJ38" s="3">
        <v>0</v>
      </c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26</v>
      </c>
      <c r="D39" s="3"/>
      <c r="E39" s="3"/>
      <c r="F39" s="4" t="s">
        <v>30</v>
      </c>
      <c r="G39" s="3">
        <v>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>
        <v>0</v>
      </c>
      <c r="AG39" s="3"/>
      <c r="AH39" s="3"/>
      <c r="AI39" s="3"/>
      <c r="AJ39" s="3">
        <v>0</v>
      </c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26</v>
      </c>
      <c r="D40" s="3"/>
      <c r="E40" s="3"/>
      <c r="F40" s="4" t="s">
        <v>30</v>
      </c>
      <c r="G40" s="3">
        <v>0.145348122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>
        <v>6.0343367000000002E-2</v>
      </c>
      <c r="AG40" s="3"/>
      <c r="AH40" s="3"/>
      <c r="AI40" s="3"/>
      <c r="AJ40" s="3">
        <v>7.8370702E-2</v>
      </c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26</v>
      </c>
      <c r="D41" s="3"/>
      <c r="E41" s="3"/>
      <c r="F41" s="4" t="s">
        <v>30</v>
      </c>
      <c r="G41" s="3">
        <v>7.9270176999999997E-2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>
        <v>3.5986166999999999E-2</v>
      </c>
      <c r="AG41" s="3"/>
      <c r="AH41" s="3"/>
      <c r="AI41" s="3"/>
      <c r="AJ41" s="3">
        <v>3.4226564000000001E-2</v>
      </c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26</v>
      </c>
      <c r="D42" s="3"/>
      <c r="E42" s="3"/>
      <c r="F42" s="4" t="s">
        <v>30</v>
      </c>
      <c r="G42" s="3">
        <v>11.183012189999999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>
        <v>6.7914875529999996</v>
      </c>
      <c r="AG42" s="3"/>
      <c r="AH42" s="3"/>
      <c r="AI42" s="3"/>
      <c r="AJ42" s="3">
        <v>7.1789619450000002</v>
      </c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26</v>
      </c>
      <c r="D43" s="3"/>
      <c r="E43" s="3"/>
      <c r="F43" s="4" t="s">
        <v>30</v>
      </c>
      <c r="G43" s="3">
        <v>1.965583463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>
        <v>0.77361242699999999</v>
      </c>
      <c r="AG43" s="3"/>
      <c r="AH43" s="3"/>
      <c r="AI43" s="3"/>
      <c r="AJ43" s="3">
        <v>0.792505974</v>
      </c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26</v>
      </c>
      <c r="D44" s="3"/>
      <c r="E44" s="3"/>
      <c r="F44" s="4" t="s">
        <v>30</v>
      </c>
      <c r="G44" s="3">
        <v>68.45654949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>
        <v>29.410201839999999</v>
      </c>
      <c r="AG44" s="3"/>
      <c r="AH44" s="3"/>
      <c r="AI44" s="3"/>
      <c r="AJ44" s="3">
        <v>30.545454469999999</v>
      </c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26</v>
      </c>
      <c r="D45" s="3"/>
      <c r="E45" s="3"/>
      <c r="F45" s="4" t="s">
        <v>30</v>
      </c>
      <c r="G45" s="3">
        <v>14.64723027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>
        <v>4.6837906010000001</v>
      </c>
      <c r="AG45" s="3"/>
      <c r="AH45" s="3"/>
      <c r="AI45" s="3"/>
      <c r="AJ45" s="3">
        <v>4.7226518889999998</v>
      </c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26</v>
      </c>
      <c r="D46" s="3"/>
      <c r="E46" s="3"/>
      <c r="F46" s="4" t="s">
        <v>30</v>
      </c>
      <c r="G46" s="3">
        <v>70.345836809999994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>
        <v>39.332110790000002</v>
      </c>
      <c r="AG46" s="3"/>
      <c r="AH46" s="3"/>
      <c r="AI46" s="3"/>
      <c r="AJ46" s="3">
        <v>40.46445473</v>
      </c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26</v>
      </c>
      <c r="D47" s="3"/>
      <c r="E47" s="3"/>
      <c r="F47" s="4" t="s">
        <v>30</v>
      </c>
      <c r="G47" s="3">
        <v>18.455347100000001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>
        <v>8.8198870580000008</v>
      </c>
      <c r="AG47" s="3"/>
      <c r="AH47" s="3"/>
      <c r="AI47" s="3"/>
      <c r="AJ47" s="3">
        <v>8.7183660270000001</v>
      </c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50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26</v>
      </c>
      <c r="D50" s="3"/>
      <c r="E50" s="3"/>
      <c r="F50" s="4" t="s">
        <v>30</v>
      </c>
      <c r="G50" s="3">
        <v>0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>
        <v>0</v>
      </c>
      <c r="AG50" s="3"/>
      <c r="AH50" s="3"/>
      <c r="AI50" s="3"/>
      <c r="AJ50" s="3">
        <v>0</v>
      </c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26</v>
      </c>
      <c r="D51" s="3"/>
      <c r="E51" s="3"/>
      <c r="F51" s="4" t="s">
        <v>30</v>
      </c>
      <c r="G51" s="3">
        <v>0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>
        <v>0</v>
      </c>
      <c r="AG51" s="3"/>
      <c r="AH51" s="3"/>
      <c r="AI51" s="3"/>
      <c r="AJ51" s="3">
        <v>0</v>
      </c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26</v>
      </c>
      <c r="D52" s="3"/>
      <c r="E52" s="3"/>
      <c r="F52" s="4" t="s">
        <v>30</v>
      </c>
      <c r="G52" s="3">
        <v>301.72165690000003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>
        <v>93.334778150000005</v>
      </c>
      <c r="AG52" s="3"/>
      <c r="AH52" s="3"/>
      <c r="AI52" s="3"/>
      <c r="AJ52" s="3">
        <v>89.802200099999993</v>
      </c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26</v>
      </c>
      <c r="D53" s="3"/>
      <c r="E53" s="3"/>
      <c r="F53" s="4" t="s">
        <v>30</v>
      </c>
      <c r="G53" s="3">
        <v>108.0555104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>
        <v>35.965643280000002</v>
      </c>
      <c r="AG53" s="3"/>
      <c r="AH53" s="3"/>
      <c r="AI53" s="3"/>
      <c r="AJ53" s="3">
        <v>34.35798303</v>
      </c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26</v>
      </c>
      <c r="D54" s="3"/>
      <c r="E54" s="3"/>
      <c r="F54" s="4" t="s">
        <v>30</v>
      </c>
      <c r="G54" s="3">
        <v>49515.28931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>
        <v>35212.366280000002</v>
      </c>
      <c r="AG54" s="3"/>
      <c r="AH54" s="3"/>
      <c r="AI54" s="3"/>
      <c r="AJ54" s="3">
        <v>35793.884729999998</v>
      </c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26</v>
      </c>
      <c r="D55" s="3"/>
      <c r="E55" s="3"/>
      <c r="F55" s="4" t="s">
        <v>30</v>
      </c>
      <c r="G55" s="3">
        <v>8264.2649160000001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>
        <v>3846.1021799999999</v>
      </c>
      <c r="AG55" s="3"/>
      <c r="AH55" s="3"/>
      <c r="AI55" s="3"/>
      <c r="AJ55" s="3">
        <v>3759.0640749999998</v>
      </c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26</v>
      </c>
      <c r="D56" s="3"/>
      <c r="E56" s="3"/>
      <c r="F56" s="4" t="s">
        <v>30</v>
      </c>
      <c r="G56" s="3">
        <v>72714.511989999999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>
        <v>61285.505949999999</v>
      </c>
      <c r="AG56" s="3"/>
      <c r="AH56" s="3"/>
      <c r="AI56" s="3"/>
      <c r="AJ56" s="3">
        <v>71730.051189999998</v>
      </c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26</v>
      </c>
      <c r="D57" s="3"/>
      <c r="E57" s="3"/>
      <c r="F57" s="4" t="s">
        <v>30</v>
      </c>
      <c r="G57" s="3">
        <v>15106.296850000001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>
        <v>9762.9085770000002</v>
      </c>
      <c r="AG57" s="3"/>
      <c r="AH57" s="3"/>
      <c r="AI57" s="3"/>
      <c r="AJ57" s="3">
        <v>11188.11427</v>
      </c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26</v>
      </c>
      <c r="D58" s="3"/>
      <c r="E58" s="3"/>
      <c r="F58" s="4" t="s">
        <v>30</v>
      </c>
      <c r="G58" s="3">
        <v>16460.80458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>
        <v>23025.954460000001</v>
      </c>
      <c r="AG58" s="3"/>
      <c r="AH58" s="3"/>
      <c r="AI58" s="3"/>
      <c r="AJ58" s="3">
        <v>28021.533589999999</v>
      </c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26</v>
      </c>
      <c r="D59" s="3"/>
      <c r="E59" s="3"/>
      <c r="F59" s="4" t="s">
        <v>30</v>
      </c>
      <c r="G59" s="3">
        <v>5939.3327909999998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>
        <v>6473.265359</v>
      </c>
      <c r="AG59" s="3"/>
      <c r="AH59" s="3"/>
      <c r="AI59" s="3"/>
      <c r="AJ59" s="3">
        <v>7533.4570910000002</v>
      </c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51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26</v>
      </c>
      <c r="D62" s="3"/>
      <c r="E62" s="3"/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>
        <v>311</v>
      </c>
      <c r="R62" s="3"/>
      <c r="S62" s="3"/>
      <c r="T62" s="3"/>
      <c r="U62" s="3"/>
      <c r="V62" s="3"/>
      <c r="W62" s="3"/>
      <c r="X62" s="3"/>
      <c r="Y62" s="3"/>
      <c r="Z62" s="3"/>
      <c r="AA62" s="3">
        <v>93</v>
      </c>
      <c r="AB62" s="3"/>
      <c r="AC62" s="3"/>
      <c r="AD62" s="3"/>
      <c r="AE62" s="3"/>
      <c r="AF62" s="3">
        <v>68</v>
      </c>
      <c r="AG62" s="3"/>
      <c r="AH62" s="3"/>
      <c r="AI62" s="3"/>
      <c r="AJ62" s="3">
        <v>52</v>
      </c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26</v>
      </c>
      <c r="D63" s="3"/>
      <c r="E63" s="3"/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>
        <v>189</v>
      </c>
      <c r="R63" s="3"/>
      <c r="S63" s="3"/>
      <c r="T63" s="3"/>
      <c r="U63" s="3"/>
      <c r="V63" s="3"/>
      <c r="W63" s="3"/>
      <c r="X63" s="3"/>
      <c r="Y63" s="3"/>
      <c r="Z63" s="3"/>
      <c r="AA63" s="3">
        <v>67</v>
      </c>
      <c r="AB63" s="3"/>
      <c r="AC63" s="3"/>
      <c r="AD63" s="3"/>
      <c r="AE63" s="3"/>
      <c r="AF63" s="3">
        <v>60</v>
      </c>
      <c r="AG63" s="3"/>
      <c r="AH63" s="3"/>
      <c r="AI63" s="3"/>
      <c r="AJ63" s="3">
        <v>44</v>
      </c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26</v>
      </c>
      <c r="D64" s="3"/>
      <c r="E64" s="3"/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>
        <v>55</v>
      </c>
      <c r="R64" s="3"/>
      <c r="S64" s="3"/>
      <c r="T64" s="3"/>
      <c r="U64" s="3"/>
      <c r="V64" s="3"/>
      <c r="W64" s="3"/>
      <c r="X64" s="3"/>
      <c r="Y64" s="3"/>
      <c r="Z64" s="3"/>
      <c r="AA64" s="3">
        <v>15</v>
      </c>
      <c r="AB64" s="3"/>
      <c r="AC64" s="3"/>
      <c r="AD64" s="3"/>
      <c r="AE64" s="3"/>
      <c r="AF64" s="3">
        <v>11</v>
      </c>
      <c r="AG64" s="3"/>
      <c r="AH64" s="3"/>
      <c r="AI64" s="3"/>
      <c r="AJ64" s="3">
        <v>9</v>
      </c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26</v>
      </c>
      <c r="D65" s="3"/>
      <c r="E65" s="3"/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>
        <v>58</v>
      </c>
      <c r="R65" s="3"/>
      <c r="S65" s="3"/>
      <c r="T65" s="3"/>
      <c r="U65" s="3"/>
      <c r="V65" s="3"/>
      <c r="W65" s="3"/>
      <c r="X65" s="3"/>
      <c r="Y65" s="3"/>
      <c r="Z65" s="3"/>
      <c r="AA65" s="3">
        <v>17</v>
      </c>
      <c r="AB65" s="3"/>
      <c r="AC65" s="3"/>
      <c r="AD65" s="3"/>
      <c r="AE65" s="3"/>
      <c r="AF65" s="3">
        <v>14</v>
      </c>
      <c r="AG65" s="3"/>
      <c r="AH65" s="3"/>
      <c r="AI65" s="3"/>
      <c r="AJ65" s="3">
        <v>11</v>
      </c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26</v>
      </c>
      <c r="D66" s="3"/>
      <c r="E66" s="3"/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>
        <v>2802</v>
      </c>
      <c r="R66" s="3"/>
      <c r="S66" s="3"/>
      <c r="T66" s="3"/>
      <c r="U66" s="3"/>
      <c r="V66" s="3"/>
      <c r="W66" s="3"/>
      <c r="X66" s="3"/>
      <c r="Y66" s="3"/>
      <c r="Z66" s="3"/>
      <c r="AA66" s="3">
        <v>1492</v>
      </c>
      <c r="AB66" s="3"/>
      <c r="AC66" s="3"/>
      <c r="AD66" s="3"/>
      <c r="AE66" s="3"/>
      <c r="AF66" s="3">
        <v>1177</v>
      </c>
      <c r="AG66" s="3"/>
      <c r="AH66" s="3"/>
      <c r="AI66" s="3"/>
      <c r="AJ66" s="3">
        <v>1020</v>
      </c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26</v>
      </c>
      <c r="D67" s="3"/>
      <c r="E67" s="3"/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>
        <v>892</v>
      </c>
      <c r="R67" s="3"/>
      <c r="S67" s="3"/>
      <c r="T67" s="3"/>
      <c r="U67" s="3"/>
      <c r="V67" s="3"/>
      <c r="W67" s="3"/>
      <c r="X67" s="3"/>
      <c r="Y67" s="3"/>
      <c r="Z67" s="3"/>
      <c r="AA67" s="3">
        <v>362</v>
      </c>
      <c r="AB67" s="3"/>
      <c r="AC67" s="3"/>
      <c r="AD67" s="3"/>
      <c r="AE67" s="3"/>
      <c r="AF67" s="3">
        <v>288</v>
      </c>
      <c r="AG67" s="3"/>
      <c r="AH67" s="3"/>
      <c r="AI67" s="3"/>
      <c r="AJ67" s="3">
        <v>226</v>
      </c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26</v>
      </c>
      <c r="D68" s="3"/>
      <c r="E68" s="3"/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>
        <v>2709</v>
      </c>
      <c r="R68" s="3"/>
      <c r="S68" s="3"/>
      <c r="T68" s="3"/>
      <c r="U68" s="3"/>
      <c r="V68" s="3"/>
      <c r="W68" s="3"/>
      <c r="X68" s="3"/>
      <c r="Y68" s="3"/>
      <c r="Z68" s="3"/>
      <c r="AA68" s="3">
        <v>1872</v>
      </c>
      <c r="AB68" s="3"/>
      <c r="AC68" s="3"/>
      <c r="AD68" s="3"/>
      <c r="AE68" s="3"/>
      <c r="AF68" s="3">
        <v>1750</v>
      </c>
      <c r="AG68" s="3"/>
      <c r="AH68" s="3"/>
      <c r="AI68" s="3"/>
      <c r="AJ68" s="3">
        <v>1762</v>
      </c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26</v>
      </c>
      <c r="D69" s="3"/>
      <c r="E69" s="3"/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>
        <v>1165</v>
      </c>
      <c r="R69" s="3"/>
      <c r="S69" s="3"/>
      <c r="T69" s="3"/>
      <c r="U69" s="3"/>
      <c r="V69" s="3"/>
      <c r="W69" s="3"/>
      <c r="X69" s="3"/>
      <c r="Y69" s="3"/>
      <c r="Z69" s="3"/>
      <c r="AA69" s="3">
        <v>810</v>
      </c>
      <c r="AB69" s="3"/>
      <c r="AC69" s="3"/>
      <c r="AD69" s="3"/>
      <c r="AE69" s="3"/>
      <c r="AF69" s="3">
        <v>674</v>
      </c>
      <c r="AG69" s="3"/>
      <c r="AH69" s="3"/>
      <c r="AI69" s="3"/>
      <c r="AJ69" s="3">
        <v>656</v>
      </c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26</v>
      </c>
      <c r="D70" s="3"/>
      <c r="E70" s="3"/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>
        <v>1188</v>
      </c>
      <c r="R70" s="3"/>
      <c r="S70" s="3"/>
      <c r="T70" s="3"/>
      <c r="U70" s="3"/>
      <c r="V70" s="3"/>
      <c r="W70" s="3"/>
      <c r="X70" s="3"/>
      <c r="Y70" s="3"/>
      <c r="Z70" s="3"/>
      <c r="AA70" s="3">
        <v>858</v>
      </c>
      <c r="AB70" s="3"/>
      <c r="AC70" s="3"/>
      <c r="AD70" s="3"/>
      <c r="AE70" s="3"/>
      <c r="AF70" s="3">
        <v>917</v>
      </c>
      <c r="AG70" s="3"/>
      <c r="AH70" s="3"/>
      <c r="AI70" s="3"/>
      <c r="AJ70" s="3">
        <v>1128</v>
      </c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26</v>
      </c>
      <c r="D71" s="3"/>
      <c r="E71" s="3"/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>
        <v>1061</v>
      </c>
      <c r="R71" s="3"/>
      <c r="S71" s="3"/>
      <c r="T71" s="3"/>
      <c r="U71" s="3"/>
      <c r="V71" s="3"/>
      <c r="W71" s="3"/>
      <c r="X71" s="3"/>
      <c r="Y71" s="3"/>
      <c r="Z71" s="3"/>
      <c r="AA71" s="3">
        <v>854</v>
      </c>
      <c r="AB71" s="3"/>
      <c r="AC71" s="3"/>
      <c r="AD71" s="3"/>
      <c r="AE71" s="3"/>
      <c r="AF71" s="3">
        <v>903</v>
      </c>
      <c r="AG71" s="3"/>
      <c r="AH71" s="3"/>
      <c r="AI71" s="3"/>
      <c r="AJ71" s="3">
        <v>1242</v>
      </c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52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26</v>
      </c>
      <c r="D74" s="3"/>
      <c r="E74" s="3"/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>
        <v>3</v>
      </c>
      <c r="R74" s="3"/>
      <c r="S74" s="3"/>
      <c r="T74" s="3"/>
      <c r="U74" s="3"/>
      <c r="V74" s="3"/>
      <c r="W74" s="3"/>
      <c r="X74" s="3"/>
      <c r="Y74" s="3"/>
      <c r="Z74" s="3"/>
      <c r="AA74" s="3">
        <v>2</v>
      </c>
      <c r="AB74" s="3"/>
      <c r="AC74" s="3"/>
      <c r="AD74" s="3"/>
      <c r="AE74" s="3"/>
      <c r="AF74" s="3">
        <v>1</v>
      </c>
      <c r="AG74" s="3"/>
      <c r="AH74" s="3"/>
      <c r="AI74" s="3"/>
      <c r="AJ74" s="3">
        <v>1</v>
      </c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26</v>
      </c>
      <c r="D75" s="3"/>
      <c r="E75" s="3"/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>
        <v>2</v>
      </c>
      <c r="R75" s="3"/>
      <c r="S75" s="3"/>
      <c r="T75" s="3"/>
      <c r="U75" s="3"/>
      <c r="V75" s="3"/>
      <c r="W75" s="3"/>
      <c r="X75" s="3"/>
      <c r="Y75" s="3"/>
      <c r="Z75" s="3"/>
      <c r="AA75" s="3">
        <v>1</v>
      </c>
      <c r="AB75" s="3"/>
      <c r="AC75" s="3"/>
      <c r="AD75" s="3"/>
      <c r="AE75" s="3"/>
      <c r="AF75" s="3">
        <v>0</v>
      </c>
      <c r="AG75" s="3"/>
      <c r="AH75" s="3"/>
      <c r="AI75" s="3"/>
      <c r="AJ75" s="3">
        <v>0</v>
      </c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26</v>
      </c>
      <c r="D76" s="3"/>
      <c r="E76" s="3"/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>
        <v>14</v>
      </c>
      <c r="R76" s="3"/>
      <c r="S76" s="3"/>
      <c r="T76" s="3"/>
      <c r="U76" s="3"/>
      <c r="V76" s="3"/>
      <c r="W76" s="3"/>
      <c r="X76" s="3"/>
      <c r="Y76" s="3"/>
      <c r="Z76" s="3"/>
      <c r="AA76" s="3">
        <v>8</v>
      </c>
      <c r="AB76" s="3"/>
      <c r="AC76" s="3"/>
      <c r="AD76" s="3"/>
      <c r="AE76" s="3"/>
      <c r="AF76" s="3">
        <v>4</v>
      </c>
      <c r="AG76" s="3"/>
      <c r="AH76" s="3"/>
      <c r="AI76" s="3"/>
      <c r="AJ76" s="3">
        <v>4</v>
      </c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26</v>
      </c>
      <c r="D77" s="3"/>
      <c r="E77" s="3"/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>
        <v>9</v>
      </c>
      <c r="R77" s="3"/>
      <c r="S77" s="3"/>
      <c r="T77" s="3"/>
      <c r="U77" s="3"/>
      <c r="V77" s="3"/>
      <c r="W77" s="3"/>
      <c r="X77" s="3"/>
      <c r="Y77" s="3"/>
      <c r="Z77" s="3"/>
      <c r="AA77" s="3">
        <v>3</v>
      </c>
      <c r="AB77" s="3"/>
      <c r="AC77" s="3"/>
      <c r="AD77" s="3"/>
      <c r="AE77" s="3"/>
      <c r="AF77" s="3">
        <v>2</v>
      </c>
      <c r="AG77" s="3"/>
      <c r="AH77" s="3"/>
      <c r="AI77" s="3"/>
      <c r="AJ77" s="3">
        <v>1</v>
      </c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26</v>
      </c>
      <c r="D78" s="3"/>
      <c r="E78" s="3"/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>
        <v>19776</v>
      </c>
      <c r="R78" s="3"/>
      <c r="S78" s="3"/>
      <c r="T78" s="3"/>
      <c r="U78" s="3"/>
      <c r="V78" s="3"/>
      <c r="W78" s="3"/>
      <c r="X78" s="3"/>
      <c r="Y78" s="3"/>
      <c r="Z78" s="3"/>
      <c r="AA78" s="3">
        <v>17510</v>
      </c>
      <c r="AB78" s="3"/>
      <c r="AC78" s="3"/>
      <c r="AD78" s="3"/>
      <c r="AE78" s="3"/>
      <c r="AF78" s="3">
        <v>12422</v>
      </c>
      <c r="AG78" s="3"/>
      <c r="AH78" s="3"/>
      <c r="AI78" s="3"/>
      <c r="AJ78" s="3">
        <v>11214</v>
      </c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26</v>
      </c>
      <c r="D79" s="3"/>
      <c r="E79" s="3"/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>
        <v>5455</v>
      </c>
      <c r="R79" s="3"/>
      <c r="S79" s="3"/>
      <c r="T79" s="3"/>
      <c r="U79" s="3"/>
      <c r="V79" s="3"/>
      <c r="W79" s="3"/>
      <c r="X79" s="3"/>
      <c r="Y79" s="3"/>
      <c r="Z79" s="3"/>
      <c r="AA79" s="3">
        <v>3319</v>
      </c>
      <c r="AB79" s="3"/>
      <c r="AC79" s="3"/>
      <c r="AD79" s="3"/>
      <c r="AE79" s="3"/>
      <c r="AF79" s="3">
        <v>2232</v>
      </c>
      <c r="AG79" s="3"/>
      <c r="AH79" s="3"/>
      <c r="AI79" s="3"/>
      <c r="AJ79" s="3">
        <v>1969</v>
      </c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26</v>
      </c>
      <c r="D80" s="3"/>
      <c r="E80" s="3"/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>
        <v>25223</v>
      </c>
      <c r="R80" s="3"/>
      <c r="S80" s="3"/>
      <c r="T80" s="3"/>
      <c r="U80" s="3"/>
      <c r="V80" s="3"/>
      <c r="W80" s="3"/>
      <c r="X80" s="3"/>
      <c r="Y80" s="3"/>
      <c r="Z80" s="3"/>
      <c r="AA80" s="3">
        <v>25472</v>
      </c>
      <c r="AB80" s="3"/>
      <c r="AC80" s="3"/>
      <c r="AD80" s="3"/>
      <c r="AE80" s="3"/>
      <c r="AF80" s="3">
        <v>19859</v>
      </c>
      <c r="AG80" s="3"/>
      <c r="AH80" s="3"/>
      <c r="AI80" s="3"/>
      <c r="AJ80" s="3">
        <v>20474</v>
      </c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26</v>
      </c>
      <c r="D81" s="3"/>
      <c r="E81" s="3"/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>
        <v>9460</v>
      </c>
      <c r="R81" s="3"/>
      <c r="S81" s="3"/>
      <c r="T81" s="3"/>
      <c r="U81" s="3"/>
      <c r="V81" s="3"/>
      <c r="W81" s="3"/>
      <c r="X81" s="3"/>
      <c r="Y81" s="3"/>
      <c r="Z81" s="3"/>
      <c r="AA81" s="3">
        <v>8749</v>
      </c>
      <c r="AB81" s="3"/>
      <c r="AC81" s="3"/>
      <c r="AD81" s="3"/>
      <c r="AE81" s="3"/>
      <c r="AF81" s="3">
        <v>6193</v>
      </c>
      <c r="AG81" s="3"/>
      <c r="AH81" s="3"/>
      <c r="AI81" s="3"/>
      <c r="AJ81" s="3">
        <v>6380</v>
      </c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26</v>
      </c>
      <c r="D82" s="3"/>
      <c r="E82" s="3"/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>
        <v>12350</v>
      </c>
      <c r="R82" s="3"/>
      <c r="S82" s="3"/>
      <c r="T82" s="3"/>
      <c r="U82" s="3"/>
      <c r="V82" s="3"/>
      <c r="W82" s="3"/>
      <c r="X82" s="3"/>
      <c r="Y82" s="3"/>
      <c r="Z82" s="3"/>
      <c r="AA82" s="3">
        <v>13851</v>
      </c>
      <c r="AB82" s="3"/>
      <c r="AC82" s="3"/>
      <c r="AD82" s="3"/>
      <c r="AE82" s="3"/>
      <c r="AF82" s="3">
        <v>10243</v>
      </c>
      <c r="AG82" s="3"/>
      <c r="AH82" s="3"/>
      <c r="AI82" s="3"/>
      <c r="AJ82" s="3">
        <v>10844</v>
      </c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26</v>
      </c>
      <c r="D83" s="3"/>
      <c r="E83" s="3"/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>
        <v>9670</v>
      </c>
      <c r="R83" s="3"/>
      <c r="S83" s="3"/>
      <c r="T83" s="3"/>
      <c r="U83" s="3"/>
      <c r="V83" s="3"/>
      <c r="W83" s="3"/>
      <c r="X83" s="3"/>
      <c r="Y83" s="3"/>
      <c r="Z83" s="3"/>
      <c r="AA83" s="3">
        <v>9474</v>
      </c>
      <c r="AB83" s="3"/>
      <c r="AC83" s="3"/>
      <c r="AD83" s="3"/>
      <c r="AE83" s="3"/>
      <c r="AF83" s="3">
        <v>6807</v>
      </c>
      <c r="AG83" s="3"/>
      <c r="AH83" s="3"/>
      <c r="AI83" s="3"/>
      <c r="AJ83" s="3">
        <v>7259</v>
      </c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53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26</v>
      </c>
      <c r="D86" s="3"/>
      <c r="E86" s="3"/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>
        <v>0</v>
      </c>
      <c r="R86" s="3"/>
      <c r="S86" s="3"/>
      <c r="T86" s="3"/>
      <c r="U86" s="3"/>
      <c r="V86" s="3"/>
      <c r="W86" s="3"/>
      <c r="X86" s="3"/>
      <c r="Y86" s="3"/>
      <c r="Z86" s="3"/>
      <c r="AA86" s="3">
        <v>0</v>
      </c>
      <c r="AB86" s="3"/>
      <c r="AC86" s="3"/>
      <c r="AD86" s="3"/>
      <c r="AE86" s="3"/>
      <c r="AF86" s="3">
        <v>0</v>
      </c>
      <c r="AG86" s="3"/>
      <c r="AH86" s="3"/>
      <c r="AI86" s="3"/>
      <c r="AJ86" s="3">
        <v>0</v>
      </c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26</v>
      </c>
      <c r="D87" s="3"/>
      <c r="E87" s="3"/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>
        <v>0</v>
      </c>
      <c r="R87" s="3"/>
      <c r="S87" s="3"/>
      <c r="T87" s="3"/>
      <c r="U87" s="3"/>
      <c r="V87" s="3"/>
      <c r="W87" s="3"/>
      <c r="X87" s="3"/>
      <c r="Y87" s="3"/>
      <c r="Z87" s="3"/>
      <c r="AA87" s="3">
        <v>0</v>
      </c>
      <c r="AB87" s="3"/>
      <c r="AC87" s="3"/>
      <c r="AD87" s="3"/>
      <c r="AE87" s="3"/>
      <c r="AF87" s="3">
        <v>0</v>
      </c>
      <c r="AG87" s="3"/>
      <c r="AH87" s="3"/>
      <c r="AI87" s="3"/>
      <c r="AJ87" s="3">
        <v>0</v>
      </c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26</v>
      </c>
      <c r="D88" s="3"/>
      <c r="E88" s="3"/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>
        <v>172</v>
      </c>
      <c r="R88" s="3"/>
      <c r="S88" s="3"/>
      <c r="T88" s="3"/>
      <c r="U88" s="3"/>
      <c r="V88" s="3"/>
      <c r="W88" s="3"/>
      <c r="X88" s="3"/>
      <c r="Y88" s="3"/>
      <c r="Z88" s="3"/>
      <c r="AA88" s="3">
        <v>51</v>
      </c>
      <c r="AB88" s="3"/>
      <c r="AC88" s="3"/>
      <c r="AD88" s="3"/>
      <c r="AE88" s="3"/>
      <c r="AF88" s="3">
        <v>41</v>
      </c>
      <c r="AG88" s="3"/>
      <c r="AH88" s="3"/>
      <c r="AI88" s="3"/>
      <c r="AJ88" s="3">
        <v>43</v>
      </c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26</v>
      </c>
      <c r="D89" s="3"/>
      <c r="E89" s="3"/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>
        <v>74</v>
      </c>
      <c r="R89" s="3"/>
      <c r="S89" s="3"/>
      <c r="T89" s="3"/>
      <c r="U89" s="3"/>
      <c r="V89" s="3"/>
      <c r="W89" s="3"/>
      <c r="X89" s="3"/>
      <c r="Y89" s="3"/>
      <c r="Z89" s="3"/>
      <c r="AA89" s="3">
        <v>18</v>
      </c>
      <c r="AB89" s="3"/>
      <c r="AC89" s="3"/>
      <c r="AD89" s="3"/>
      <c r="AE89" s="3"/>
      <c r="AF89" s="3">
        <v>17</v>
      </c>
      <c r="AG89" s="3"/>
      <c r="AH89" s="3"/>
      <c r="AI89" s="3"/>
      <c r="AJ89" s="3">
        <v>16</v>
      </c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26</v>
      </c>
      <c r="D90" s="3"/>
      <c r="E90" s="3"/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>
        <v>55738</v>
      </c>
      <c r="R90" s="3"/>
      <c r="S90" s="3"/>
      <c r="T90" s="3"/>
      <c r="U90" s="3"/>
      <c r="V90" s="3"/>
      <c r="W90" s="3"/>
      <c r="X90" s="3"/>
      <c r="Y90" s="3"/>
      <c r="Z90" s="3"/>
      <c r="AA90" s="3">
        <v>31684</v>
      </c>
      <c r="AB90" s="3"/>
      <c r="AC90" s="3"/>
      <c r="AD90" s="3"/>
      <c r="AE90" s="3"/>
      <c r="AF90" s="3">
        <v>32546</v>
      </c>
      <c r="AG90" s="3"/>
      <c r="AH90" s="3"/>
      <c r="AI90" s="3"/>
      <c r="AJ90" s="3">
        <v>31187</v>
      </c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26</v>
      </c>
      <c r="D91" s="3"/>
      <c r="E91" s="3"/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>
        <v>9751</v>
      </c>
      <c r="R91" s="3"/>
      <c r="S91" s="3"/>
      <c r="T91" s="3"/>
      <c r="U91" s="3"/>
      <c r="V91" s="3"/>
      <c r="W91" s="3"/>
      <c r="X91" s="3"/>
      <c r="Y91" s="3"/>
      <c r="Z91" s="3"/>
      <c r="AA91" s="3">
        <v>4066</v>
      </c>
      <c r="AB91" s="3"/>
      <c r="AC91" s="3"/>
      <c r="AD91" s="3"/>
      <c r="AE91" s="3"/>
      <c r="AF91" s="3">
        <v>3683</v>
      </c>
      <c r="AG91" s="3"/>
      <c r="AH91" s="3"/>
      <c r="AI91" s="3"/>
      <c r="AJ91" s="3">
        <v>3488</v>
      </c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26</v>
      </c>
      <c r="D92" s="3"/>
      <c r="E92" s="3"/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>
        <v>89500</v>
      </c>
      <c r="R92" s="3"/>
      <c r="S92" s="3"/>
      <c r="T92" s="3"/>
      <c r="U92" s="3"/>
      <c r="V92" s="3"/>
      <c r="W92" s="3"/>
      <c r="X92" s="3"/>
      <c r="Y92" s="3"/>
      <c r="Z92" s="3"/>
      <c r="AA92" s="3">
        <v>49655</v>
      </c>
      <c r="AB92" s="3"/>
      <c r="AC92" s="3"/>
      <c r="AD92" s="3"/>
      <c r="AE92" s="3"/>
      <c r="AF92" s="3">
        <v>57400</v>
      </c>
      <c r="AG92" s="3"/>
      <c r="AH92" s="3"/>
      <c r="AI92" s="3"/>
      <c r="AJ92" s="3">
        <v>64812</v>
      </c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26</v>
      </c>
      <c r="D93" s="3"/>
      <c r="E93" s="3"/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>
        <v>14505</v>
      </c>
      <c r="R93" s="3"/>
      <c r="S93" s="3"/>
      <c r="T93" s="3"/>
      <c r="U93" s="3"/>
      <c r="V93" s="3"/>
      <c r="W93" s="3"/>
      <c r="X93" s="3"/>
      <c r="Y93" s="3"/>
      <c r="Z93" s="3"/>
      <c r="AA93" s="3">
        <v>9095</v>
      </c>
      <c r="AB93" s="3"/>
      <c r="AC93" s="3"/>
      <c r="AD93" s="3"/>
      <c r="AE93" s="3"/>
      <c r="AF93" s="3">
        <v>9740</v>
      </c>
      <c r="AG93" s="3"/>
      <c r="AH93" s="3"/>
      <c r="AI93" s="3"/>
      <c r="AJ93" s="3">
        <v>10862</v>
      </c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26</v>
      </c>
      <c r="D94" s="3"/>
      <c r="E94" s="3"/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>
        <v>31785</v>
      </c>
      <c r="R94" s="3"/>
      <c r="S94" s="3"/>
      <c r="T94" s="3"/>
      <c r="U94" s="3"/>
      <c r="V94" s="3"/>
      <c r="W94" s="3"/>
      <c r="X94" s="3"/>
      <c r="Y94" s="3"/>
      <c r="Z94" s="3"/>
      <c r="AA94" s="3">
        <v>20837</v>
      </c>
      <c r="AB94" s="3"/>
      <c r="AC94" s="3"/>
      <c r="AD94" s="3"/>
      <c r="AE94" s="3"/>
      <c r="AF94" s="3">
        <v>22168</v>
      </c>
      <c r="AG94" s="3"/>
      <c r="AH94" s="3"/>
      <c r="AI94" s="3"/>
      <c r="AJ94" s="3">
        <v>25124</v>
      </c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26</v>
      </c>
      <c r="D95" s="3"/>
      <c r="E95" s="3"/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>
        <v>9256</v>
      </c>
      <c r="R95" s="3"/>
      <c r="S95" s="3"/>
      <c r="T95" s="3"/>
      <c r="U95" s="3"/>
      <c r="V95" s="3"/>
      <c r="W95" s="3"/>
      <c r="X95" s="3"/>
      <c r="Y95" s="3"/>
      <c r="Z95" s="3"/>
      <c r="AA95" s="3">
        <v>6488</v>
      </c>
      <c r="AB95" s="3"/>
      <c r="AC95" s="3"/>
      <c r="AD95" s="3"/>
      <c r="AE95" s="3"/>
      <c r="AF95" s="3">
        <v>6532</v>
      </c>
      <c r="AG95" s="3"/>
      <c r="AH95" s="3"/>
      <c r="AI95" s="3"/>
      <c r="AJ95" s="3">
        <v>7220</v>
      </c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</sheetData>
  <conditionalFormatting sqref="E38">
    <cfRule type="expression" dxfId="3761" priority="1">
      <formula>COUNTIF(G38:DL38,"&lt;&gt;" &amp; "")&gt;0</formula>
    </cfRule>
    <cfRule type="expression" dxfId="3760" priority="2">
      <formula>AND(COUNTIF(G38:DL38,"&lt;&gt;" &amp; "")&gt;0,NOT(ISBLANK(E38)))</formula>
    </cfRule>
  </conditionalFormatting>
  <conditionalFormatting sqref="E39">
    <cfRule type="expression" dxfId="3759" priority="3">
      <formula>COUNTIF(G39:DL39,"&lt;&gt;" &amp; "")&gt;0</formula>
    </cfRule>
    <cfRule type="expression" dxfId="3758" priority="4">
      <formula>AND(COUNTIF(G39:DL39,"&lt;&gt;" &amp; "")&gt;0,NOT(ISBLANK(E39)))</formula>
    </cfRule>
  </conditionalFormatting>
  <conditionalFormatting sqref="E40">
    <cfRule type="expression" dxfId="3757" priority="5">
      <formula>COUNTIF(G40:DL40,"&lt;&gt;" &amp; "")&gt;0</formula>
    </cfRule>
    <cfRule type="expression" dxfId="3756" priority="6">
      <formula>AND(COUNTIF(G40:DL40,"&lt;&gt;" &amp; "")&gt;0,NOT(ISBLANK(E40)))</formula>
    </cfRule>
  </conditionalFormatting>
  <conditionalFormatting sqref="E41">
    <cfRule type="expression" dxfId="3755" priority="7">
      <formula>COUNTIF(G41:DL41,"&lt;&gt;" &amp; "")&gt;0</formula>
    </cfRule>
    <cfRule type="expression" dxfId="3754" priority="8">
      <formula>AND(COUNTIF(G41:DL41,"&lt;&gt;" &amp; "")&gt;0,NOT(ISBLANK(E41)))</formula>
    </cfRule>
  </conditionalFormatting>
  <conditionalFormatting sqref="E42">
    <cfRule type="expression" dxfId="3753" priority="9">
      <formula>COUNTIF(G42:DL42,"&lt;&gt;" &amp; "")&gt;0</formula>
    </cfRule>
    <cfRule type="expression" dxfId="3752" priority="10">
      <formula>AND(COUNTIF(G42:DL42,"&lt;&gt;" &amp; "")&gt;0,NOT(ISBLANK(E42)))</formula>
    </cfRule>
  </conditionalFormatting>
  <conditionalFormatting sqref="E43">
    <cfRule type="expression" dxfId="3751" priority="11">
      <formula>COUNTIF(G43:DL43,"&lt;&gt;" &amp; "")&gt;0</formula>
    </cfRule>
    <cfRule type="expression" dxfId="3750" priority="12">
      <formula>AND(COUNTIF(G43:DL43,"&lt;&gt;" &amp; "")&gt;0,NOT(ISBLANK(E43)))</formula>
    </cfRule>
  </conditionalFormatting>
  <conditionalFormatting sqref="E44">
    <cfRule type="expression" dxfId="3749" priority="13">
      <formula>COUNTIF(G44:DL44,"&lt;&gt;" &amp; "")&gt;0</formula>
    </cfRule>
    <cfRule type="expression" dxfId="3748" priority="14">
      <formula>AND(COUNTIF(G44:DL44,"&lt;&gt;" &amp; "")&gt;0,NOT(ISBLANK(E44)))</formula>
    </cfRule>
  </conditionalFormatting>
  <conditionalFormatting sqref="E45">
    <cfRule type="expression" dxfId="3747" priority="15">
      <formula>COUNTIF(G45:DL45,"&lt;&gt;" &amp; "")&gt;0</formula>
    </cfRule>
    <cfRule type="expression" dxfId="3746" priority="16">
      <formula>AND(COUNTIF(G45:DL45,"&lt;&gt;" &amp; "")&gt;0,NOT(ISBLANK(E45)))</formula>
    </cfRule>
  </conditionalFormatting>
  <conditionalFormatting sqref="E46">
    <cfRule type="expression" dxfId="3745" priority="17">
      <formula>COUNTIF(G46:DL46,"&lt;&gt;" &amp; "")&gt;0</formula>
    </cfRule>
    <cfRule type="expression" dxfId="3744" priority="18">
      <formula>AND(COUNTIF(G46:DL46,"&lt;&gt;" &amp; "")&gt;0,NOT(ISBLANK(E46)))</formula>
    </cfRule>
  </conditionalFormatting>
  <conditionalFormatting sqref="E47">
    <cfRule type="expression" dxfId="3743" priority="19">
      <formula>COUNTIF(G47:DL47,"&lt;&gt;" &amp; "")&gt;0</formula>
    </cfRule>
    <cfRule type="expression" dxfId="3742" priority="20">
      <formula>AND(COUNTIF(G47:DL47,"&lt;&gt;" &amp; "")&gt;0,NOT(ISBLANK(E47)))</formula>
    </cfRule>
  </conditionalFormatting>
  <conditionalFormatting sqref="E50">
    <cfRule type="expression" dxfId="3741" priority="21">
      <formula>COUNTIF(G50:DL50,"&lt;&gt;" &amp; "")&gt;0</formula>
    </cfRule>
    <cfRule type="expression" dxfId="3740" priority="22">
      <formula>AND(COUNTIF(G50:DL50,"&lt;&gt;" &amp; "")&gt;0,NOT(ISBLANK(E50)))</formula>
    </cfRule>
  </conditionalFormatting>
  <conditionalFormatting sqref="E51">
    <cfRule type="expression" dxfId="3739" priority="23">
      <formula>COUNTIF(G51:DL51,"&lt;&gt;" &amp; "")&gt;0</formula>
    </cfRule>
    <cfRule type="expression" dxfId="3738" priority="24">
      <formula>AND(COUNTIF(G51:DL51,"&lt;&gt;" &amp; "")&gt;0,NOT(ISBLANK(E51)))</formula>
    </cfRule>
  </conditionalFormatting>
  <conditionalFormatting sqref="E52">
    <cfRule type="expression" dxfId="3737" priority="25">
      <formula>COUNTIF(G52:DL52,"&lt;&gt;" &amp; "")&gt;0</formula>
    </cfRule>
    <cfRule type="expression" dxfId="3736" priority="26">
      <formula>AND(COUNTIF(G52:DL52,"&lt;&gt;" &amp; "")&gt;0,NOT(ISBLANK(E52)))</formula>
    </cfRule>
  </conditionalFormatting>
  <conditionalFormatting sqref="E53">
    <cfRule type="expression" dxfId="3735" priority="27">
      <formula>COUNTIF(G53:DL53,"&lt;&gt;" &amp; "")&gt;0</formula>
    </cfRule>
    <cfRule type="expression" dxfId="3734" priority="28">
      <formula>AND(COUNTIF(G53:DL53,"&lt;&gt;" &amp; "")&gt;0,NOT(ISBLANK(E53)))</formula>
    </cfRule>
  </conditionalFormatting>
  <conditionalFormatting sqref="E54">
    <cfRule type="expression" dxfId="3733" priority="29">
      <formula>COUNTIF(G54:DL54,"&lt;&gt;" &amp; "")&gt;0</formula>
    </cfRule>
    <cfRule type="expression" dxfId="3732" priority="30">
      <formula>AND(COUNTIF(G54:DL54,"&lt;&gt;" &amp; "")&gt;0,NOT(ISBLANK(E54)))</formula>
    </cfRule>
  </conditionalFormatting>
  <conditionalFormatting sqref="E55">
    <cfRule type="expression" dxfId="3731" priority="31">
      <formula>COUNTIF(G55:DL55,"&lt;&gt;" &amp; "")&gt;0</formula>
    </cfRule>
    <cfRule type="expression" dxfId="3730" priority="32">
      <formula>AND(COUNTIF(G55:DL55,"&lt;&gt;" &amp; "")&gt;0,NOT(ISBLANK(E55)))</formula>
    </cfRule>
  </conditionalFormatting>
  <conditionalFormatting sqref="E56">
    <cfRule type="expression" dxfId="3729" priority="33">
      <formula>COUNTIF(G56:DL56,"&lt;&gt;" &amp; "")&gt;0</formula>
    </cfRule>
    <cfRule type="expression" dxfId="3728" priority="34">
      <formula>AND(COUNTIF(G56:DL56,"&lt;&gt;" &amp; "")&gt;0,NOT(ISBLANK(E56)))</formula>
    </cfRule>
  </conditionalFormatting>
  <conditionalFormatting sqref="E57">
    <cfRule type="expression" dxfId="3727" priority="35">
      <formula>COUNTIF(G57:DL57,"&lt;&gt;" &amp; "")&gt;0</formula>
    </cfRule>
    <cfRule type="expression" dxfId="3726" priority="36">
      <formula>AND(COUNTIF(G57:DL57,"&lt;&gt;" &amp; "")&gt;0,NOT(ISBLANK(E57)))</formula>
    </cfRule>
  </conditionalFormatting>
  <conditionalFormatting sqref="E58">
    <cfRule type="expression" dxfId="3725" priority="37">
      <formula>COUNTIF(G58:DL58,"&lt;&gt;" &amp; "")&gt;0</formula>
    </cfRule>
    <cfRule type="expression" dxfId="3724" priority="38">
      <formula>AND(COUNTIF(G58:DL58,"&lt;&gt;" &amp; "")&gt;0,NOT(ISBLANK(E58)))</formula>
    </cfRule>
  </conditionalFormatting>
  <conditionalFormatting sqref="E59">
    <cfRule type="expression" dxfId="3723" priority="39">
      <formula>COUNTIF(G59:DL59,"&lt;&gt;" &amp; "")&gt;0</formula>
    </cfRule>
    <cfRule type="expression" dxfId="3722" priority="40">
      <formula>AND(COUNTIF(G59:DL59,"&lt;&gt;" &amp; "")&gt;0,NOT(ISBLANK(E59)))</formula>
    </cfRule>
  </conditionalFormatting>
  <conditionalFormatting sqref="E62">
    <cfRule type="expression" dxfId="3721" priority="41">
      <formula>COUNTIF(G62:DL62,"&lt;&gt;" &amp; "")&gt;0</formula>
    </cfRule>
    <cfRule type="expression" dxfId="3720" priority="42">
      <formula>AND(COUNTIF(G62:DL62,"&lt;&gt;" &amp; "")&gt;0,NOT(ISBLANK(E62)))</formula>
    </cfRule>
  </conditionalFormatting>
  <conditionalFormatting sqref="E63">
    <cfRule type="expression" dxfId="3719" priority="43">
      <formula>COUNTIF(G63:DL63,"&lt;&gt;" &amp; "")&gt;0</formula>
    </cfRule>
    <cfRule type="expression" dxfId="3718" priority="44">
      <formula>AND(COUNTIF(G63:DL63,"&lt;&gt;" &amp; "")&gt;0,NOT(ISBLANK(E63)))</formula>
    </cfRule>
  </conditionalFormatting>
  <conditionalFormatting sqref="E64">
    <cfRule type="expression" dxfId="3717" priority="45">
      <formula>COUNTIF(G64:DL64,"&lt;&gt;" &amp; "")&gt;0</formula>
    </cfRule>
    <cfRule type="expression" dxfId="3716" priority="46">
      <formula>AND(COUNTIF(G64:DL64,"&lt;&gt;" &amp; "")&gt;0,NOT(ISBLANK(E64)))</formula>
    </cfRule>
  </conditionalFormatting>
  <conditionalFormatting sqref="E65">
    <cfRule type="expression" dxfId="3715" priority="47">
      <formula>COUNTIF(G65:DL65,"&lt;&gt;" &amp; "")&gt;0</formula>
    </cfRule>
    <cfRule type="expression" dxfId="3714" priority="48">
      <formula>AND(COUNTIF(G65:DL65,"&lt;&gt;" &amp; "")&gt;0,NOT(ISBLANK(E65)))</formula>
    </cfRule>
  </conditionalFormatting>
  <conditionalFormatting sqref="E66">
    <cfRule type="expression" dxfId="3713" priority="49">
      <formula>COUNTIF(G66:DL66,"&lt;&gt;" &amp; "")&gt;0</formula>
    </cfRule>
    <cfRule type="expression" dxfId="3712" priority="50">
      <formula>AND(COUNTIF(G66:DL66,"&lt;&gt;" &amp; "")&gt;0,NOT(ISBLANK(E66)))</formula>
    </cfRule>
  </conditionalFormatting>
  <conditionalFormatting sqref="E67">
    <cfRule type="expression" dxfId="3711" priority="51">
      <formula>COUNTIF(G67:DL67,"&lt;&gt;" &amp; "")&gt;0</formula>
    </cfRule>
    <cfRule type="expression" dxfId="3710" priority="52">
      <formula>AND(COUNTIF(G67:DL67,"&lt;&gt;" &amp; "")&gt;0,NOT(ISBLANK(E67)))</formula>
    </cfRule>
  </conditionalFormatting>
  <conditionalFormatting sqref="E68">
    <cfRule type="expression" dxfId="3709" priority="53">
      <formula>COUNTIF(G68:DL68,"&lt;&gt;" &amp; "")&gt;0</formula>
    </cfRule>
    <cfRule type="expression" dxfId="3708" priority="54">
      <formula>AND(COUNTIF(G68:DL68,"&lt;&gt;" &amp; "")&gt;0,NOT(ISBLANK(E68)))</formula>
    </cfRule>
  </conditionalFormatting>
  <conditionalFormatting sqref="E69">
    <cfRule type="expression" dxfId="3707" priority="55">
      <formula>COUNTIF(G69:DL69,"&lt;&gt;" &amp; "")&gt;0</formula>
    </cfRule>
    <cfRule type="expression" dxfId="3706" priority="56">
      <formula>AND(COUNTIF(G69:DL69,"&lt;&gt;" &amp; "")&gt;0,NOT(ISBLANK(E69)))</formula>
    </cfRule>
  </conditionalFormatting>
  <conditionalFormatting sqref="E70">
    <cfRule type="expression" dxfId="3705" priority="57">
      <formula>COUNTIF(G70:DL70,"&lt;&gt;" &amp; "")&gt;0</formula>
    </cfRule>
    <cfRule type="expression" dxfId="3704" priority="58">
      <formula>AND(COUNTIF(G70:DL70,"&lt;&gt;" &amp; "")&gt;0,NOT(ISBLANK(E70)))</formula>
    </cfRule>
  </conditionalFormatting>
  <conditionalFormatting sqref="E71">
    <cfRule type="expression" dxfId="3703" priority="59">
      <formula>COUNTIF(G71:DL71,"&lt;&gt;" &amp; "")&gt;0</formula>
    </cfRule>
    <cfRule type="expression" dxfId="3702" priority="60">
      <formula>AND(COUNTIF(G71:DL71,"&lt;&gt;" &amp; "")&gt;0,NOT(ISBLANK(E71)))</formula>
    </cfRule>
  </conditionalFormatting>
  <conditionalFormatting sqref="E74">
    <cfRule type="expression" dxfId="3701" priority="61">
      <formula>COUNTIF(G74:DL74,"&lt;&gt;" &amp; "")&gt;0</formula>
    </cfRule>
    <cfRule type="expression" dxfId="3700" priority="62">
      <formula>AND(COUNTIF(G74:DL74,"&lt;&gt;" &amp; "")&gt;0,NOT(ISBLANK(E74)))</formula>
    </cfRule>
  </conditionalFormatting>
  <conditionalFormatting sqref="E75">
    <cfRule type="expression" dxfId="3699" priority="63">
      <formula>COUNTIF(G75:DL75,"&lt;&gt;" &amp; "")&gt;0</formula>
    </cfRule>
    <cfRule type="expression" dxfId="3698" priority="64">
      <formula>AND(COUNTIF(G75:DL75,"&lt;&gt;" &amp; "")&gt;0,NOT(ISBLANK(E75)))</formula>
    </cfRule>
  </conditionalFormatting>
  <conditionalFormatting sqref="E76">
    <cfRule type="expression" dxfId="3697" priority="65">
      <formula>COUNTIF(G76:DL76,"&lt;&gt;" &amp; "")&gt;0</formula>
    </cfRule>
    <cfRule type="expression" dxfId="3696" priority="66">
      <formula>AND(COUNTIF(G76:DL76,"&lt;&gt;" &amp; "")&gt;0,NOT(ISBLANK(E76)))</formula>
    </cfRule>
  </conditionalFormatting>
  <conditionalFormatting sqref="E77">
    <cfRule type="expression" dxfId="3695" priority="67">
      <formula>COUNTIF(G77:DL77,"&lt;&gt;" &amp; "")&gt;0</formula>
    </cfRule>
    <cfRule type="expression" dxfId="3694" priority="68">
      <formula>AND(COUNTIF(G77:DL77,"&lt;&gt;" &amp; "")&gt;0,NOT(ISBLANK(E77)))</formula>
    </cfRule>
  </conditionalFormatting>
  <conditionalFormatting sqref="E78">
    <cfRule type="expression" dxfId="3693" priority="69">
      <formula>COUNTIF(G78:DL78,"&lt;&gt;" &amp; "")&gt;0</formula>
    </cfRule>
    <cfRule type="expression" dxfId="3692" priority="70">
      <formula>AND(COUNTIF(G78:DL78,"&lt;&gt;" &amp; "")&gt;0,NOT(ISBLANK(E78)))</formula>
    </cfRule>
  </conditionalFormatting>
  <conditionalFormatting sqref="E79">
    <cfRule type="expression" dxfId="3691" priority="71">
      <formula>COUNTIF(G79:DL79,"&lt;&gt;" &amp; "")&gt;0</formula>
    </cfRule>
    <cfRule type="expression" dxfId="3690" priority="72">
      <formula>AND(COUNTIF(G79:DL79,"&lt;&gt;" &amp; "")&gt;0,NOT(ISBLANK(E79)))</formula>
    </cfRule>
  </conditionalFormatting>
  <conditionalFormatting sqref="E80">
    <cfRule type="expression" dxfId="3689" priority="73">
      <formula>COUNTIF(G80:DL80,"&lt;&gt;" &amp; "")&gt;0</formula>
    </cfRule>
    <cfRule type="expression" dxfId="3688" priority="74">
      <formula>AND(COUNTIF(G80:DL80,"&lt;&gt;" &amp; "")&gt;0,NOT(ISBLANK(E80)))</formula>
    </cfRule>
  </conditionalFormatting>
  <conditionalFormatting sqref="E81">
    <cfRule type="expression" dxfId="3687" priority="75">
      <formula>COUNTIF(G81:DL81,"&lt;&gt;" &amp; "")&gt;0</formula>
    </cfRule>
    <cfRule type="expression" dxfId="3686" priority="76">
      <formula>AND(COUNTIF(G81:DL81,"&lt;&gt;" &amp; "")&gt;0,NOT(ISBLANK(E81)))</formula>
    </cfRule>
  </conditionalFormatting>
  <conditionalFormatting sqref="E82">
    <cfRule type="expression" dxfId="3685" priority="77">
      <formula>COUNTIF(G82:DL82,"&lt;&gt;" &amp; "")&gt;0</formula>
    </cfRule>
    <cfRule type="expression" dxfId="3684" priority="78">
      <formula>AND(COUNTIF(G82:DL82,"&lt;&gt;" &amp; "")&gt;0,NOT(ISBLANK(E82)))</formula>
    </cfRule>
  </conditionalFormatting>
  <conditionalFormatting sqref="E83">
    <cfRule type="expression" dxfId="3683" priority="79">
      <formula>COUNTIF(G83:DL83,"&lt;&gt;" &amp; "")&gt;0</formula>
    </cfRule>
    <cfRule type="expression" dxfId="3682" priority="80">
      <formula>AND(COUNTIF(G83:DL83,"&lt;&gt;" &amp; "")&gt;0,NOT(ISBLANK(E83)))</formula>
    </cfRule>
  </conditionalFormatting>
  <conditionalFormatting sqref="E86">
    <cfRule type="expression" dxfId="3681" priority="81">
      <formula>COUNTIF(G86:DL86,"&lt;&gt;" &amp; "")&gt;0</formula>
    </cfRule>
    <cfRule type="expression" dxfId="3680" priority="82">
      <formula>AND(COUNTIF(G86:DL86,"&lt;&gt;" &amp; "")&gt;0,NOT(ISBLANK(E86)))</formula>
    </cfRule>
  </conditionalFormatting>
  <conditionalFormatting sqref="E87">
    <cfRule type="expression" dxfId="3679" priority="83">
      <formula>COUNTIF(G87:DL87,"&lt;&gt;" &amp; "")&gt;0</formula>
    </cfRule>
    <cfRule type="expression" dxfId="3678" priority="84">
      <formula>AND(COUNTIF(G87:DL87,"&lt;&gt;" &amp; "")&gt;0,NOT(ISBLANK(E87)))</formula>
    </cfRule>
  </conditionalFormatting>
  <conditionalFormatting sqref="E88">
    <cfRule type="expression" dxfId="3677" priority="85">
      <formula>COUNTIF(G88:DL88,"&lt;&gt;" &amp; "")&gt;0</formula>
    </cfRule>
    <cfRule type="expression" dxfId="3676" priority="86">
      <formula>AND(COUNTIF(G88:DL88,"&lt;&gt;" &amp; "")&gt;0,NOT(ISBLANK(E88)))</formula>
    </cfRule>
  </conditionalFormatting>
  <conditionalFormatting sqref="E89">
    <cfRule type="expression" dxfId="3675" priority="87">
      <formula>COUNTIF(G89:DL89,"&lt;&gt;" &amp; "")&gt;0</formula>
    </cfRule>
    <cfRule type="expression" dxfId="3674" priority="88">
      <formula>AND(COUNTIF(G89:DL89,"&lt;&gt;" &amp; "")&gt;0,NOT(ISBLANK(E89)))</formula>
    </cfRule>
  </conditionalFormatting>
  <conditionalFormatting sqref="E90">
    <cfRule type="expression" dxfId="3673" priority="89">
      <formula>COUNTIF(G90:DL90,"&lt;&gt;" &amp; "")&gt;0</formula>
    </cfRule>
    <cfRule type="expression" dxfId="3672" priority="90">
      <formula>AND(COUNTIF(G90:DL90,"&lt;&gt;" &amp; "")&gt;0,NOT(ISBLANK(E90)))</formula>
    </cfRule>
  </conditionalFormatting>
  <conditionalFormatting sqref="E91">
    <cfRule type="expression" dxfId="3671" priority="91">
      <formula>COUNTIF(G91:DL91,"&lt;&gt;" &amp; "")&gt;0</formula>
    </cfRule>
    <cfRule type="expression" dxfId="3670" priority="92">
      <formula>AND(COUNTIF(G91:DL91,"&lt;&gt;" &amp; "")&gt;0,NOT(ISBLANK(E91)))</formula>
    </cfRule>
  </conditionalFormatting>
  <conditionalFormatting sqref="E92">
    <cfRule type="expression" dxfId="3669" priority="93">
      <formula>COUNTIF(G92:DL92,"&lt;&gt;" &amp; "")&gt;0</formula>
    </cfRule>
    <cfRule type="expression" dxfId="3668" priority="94">
      <formula>AND(COUNTIF(G92:DL92,"&lt;&gt;" &amp; "")&gt;0,NOT(ISBLANK(E92)))</formula>
    </cfRule>
  </conditionalFormatting>
  <conditionalFormatting sqref="E93">
    <cfRule type="expression" dxfId="3667" priority="95">
      <formula>COUNTIF(G93:DL93,"&lt;&gt;" &amp; "")&gt;0</formula>
    </cfRule>
    <cfRule type="expression" dxfId="3666" priority="96">
      <formula>AND(COUNTIF(G93:DL93,"&lt;&gt;" &amp; "")&gt;0,NOT(ISBLANK(E93)))</formula>
    </cfRule>
  </conditionalFormatting>
  <conditionalFormatting sqref="E94">
    <cfRule type="expression" dxfId="3665" priority="97">
      <formula>COUNTIF(G94:DL94,"&lt;&gt;" &amp; "")&gt;0</formula>
    </cfRule>
    <cfRule type="expression" dxfId="3664" priority="98">
      <formula>AND(COUNTIF(G94:DL94,"&lt;&gt;" &amp; "")&gt;0,NOT(ISBLANK(E94)))</formula>
    </cfRule>
  </conditionalFormatting>
  <conditionalFormatting sqref="E95">
    <cfRule type="expression" dxfId="3663" priority="99">
      <formula>COUNTIF(G95:DL95,"&lt;&gt;" &amp; "")&gt;0</formula>
    </cfRule>
    <cfRule type="expression" dxfId="3662" priority="100">
      <formula>AND(COUNTIF(G95:DL95,"&lt;&gt;" &amp; "")&gt;0,NOT(ISBLANK(E95)))</formula>
    </cfRule>
  </conditionalFormatting>
  <dataValidations count="3">
    <dataValidation type="list" allowBlank="1" showInputMessage="1" showErrorMessage="1" sqref="C2:C11" xr:uid="{00000000-0002-0000-0300-000000000000}">
      <formula1>"Number"</formula1>
    </dataValidation>
    <dataValidation type="list" allowBlank="1" showInputMessage="1" showErrorMessage="1" sqref="C26:C35 C14:C23" xr:uid="{00000000-0002-0000-0300-00000A000000}">
      <formula1>"Fraction"</formula1>
    </dataValidation>
    <dataValidation type="list" allowBlank="1" showInputMessage="1" showErrorMessage="1" sqref="C86:C95 C74:C83 C62:C71 C50:C59 C38:C47" xr:uid="{00000000-0002-0000-0300-00001E000000}">
      <formula1>"number"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808080"/>
  </sheetPr>
  <dimension ref="A1:DL47"/>
  <sheetViews>
    <sheetView workbookViewId="0"/>
  </sheetViews>
  <sheetFormatPr defaultRowHeight="15" x14ac:dyDescent="0.25"/>
  <cols>
    <col min="1" max="1" width="78.710937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54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>
        <v>15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/>
      <c r="E3" s="3">
        <v>15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15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15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15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15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15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15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15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15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56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0.05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/>
      <c r="E15" s="3">
        <v>0.05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0.02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0.02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0.01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0.01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0.01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0.01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0.01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0.01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57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0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>
        <v>0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1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1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1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1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1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1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1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1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58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1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1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</sheetData>
  <conditionalFormatting sqref="E10">
    <cfRule type="expression" dxfId="3661" priority="17">
      <formula>COUNTIF(G10:DL10,"&lt;&gt;" &amp; "")&gt;0</formula>
    </cfRule>
    <cfRule type="expression" dxfId="3660" priority="18">
      <formula>AND(COUNTIF(G10:DL10,"&lt;&gt;" &amp; "")&gt;0,NOT(ISBLANK(E10)))</formula>
    </cfRule>
  </conditionalFormatting>
  <conditionalFormatting sqref="E11">
    <cfRule type="expression" dxfId="3659" priority="19">
      <formula>COUNTIF(G11:DL11,"&lt;&gt;" &amp; "")&gt;0</formula>
    </cfRule>
    <cfRule type="expression" dxfId="3658" priority="20">
      <formula>AND(COUNTIF(G11:DL11,"&lt;&gt;" &amp; "")&gt;0,NOT(ISBLANK(E11)))</formula>
    </cfRule>
  </conditionalFormatting>
  <conditionalFormatting sqref="E14">
    <cfRule type="expression" dxfId="3657" priority="21">
      <formula>COUNTIF(G14:DL14,"&lt;&gt;" &amp; "")&gt;0</formula>
    </cfRule>
    <cfRule type="expression" dxfId="3656" priority="22">
      <formula>AND(COUNTIF(G14:DL14,"&lt;&gt;" &amp; "")&gt;0,NOT(ISBLANK(E14)))</formula>
    </cfRule>
  </conditionalFormatting>
  <conditionalFormatting sqref="E15">
    <cfRule type="expression" dxfId="3655" priority="23">
      <formula>COUNTIF(G15:DL15,"&lt;&gt;" &amp; "")&gt;0</formula>
    </cfRule>
    <cfRule type="expression" dxfId="3654" priority="24">
      <formula>AND(COUNTIF(G15:DL15,"&lt;&gt;" &amp; "")&gt;0,NOT(ISBLANK(E15)))</formula>
    </cfRule>
  </conditionalFormatting>
  <conditionalFormatting sqref="E16">
    <cfRule type="expression" dxfId="3653" priority="25">
      <formula>COUNTIF(G16:DL16,"&lt;&gt;" &amp; "")&gt;0</formula>
    </cfRule>
    <cfRule type="expression" dxfId="3652" priority="26">
      <formula>AND(COUNTIF(G16:DL16,"&lt;&gt;" &amp; "")&gt;0,NOT(ISBLANK(E16)))</formula>
    </cfRule>
  </conditionalFormatting>
  <conditionalFormatting sqref="E17">
    <cfRule type="expression" dxfId="3651" priority="27">
      <formula>COUNTIF(G17:DL17,"&lt;&gt;" &amp; "")&gt;0</formula>
    </cfRule>
    <cfRule type="expression" dxfId="3650" priority="28">
      <formula>AND(COUNTIF(G17:DL17,"&lt;&gt;" &amp; "")&gt;0,NOT(ISBLANK(E17)))</formula>
    </cfRule>
  </conditionalFormatting>
  <conditionalFormatting sqref="E18">
    <cfRule type="expression" dxfId="3649" priority="29">
      <formula>COUNTIF(G18:DL18,"&lt;&gt;" &amp; "")&gt;0</formula>
    </cfRule>
    <cfRule type="expression" dxfId="3648" priority="30">
      <formula>AND(COUNTIF(G18:DL18,"&lt;&gt;" &amp; "")&gt;0,NOT(ISBLANK(E18)))</formula>
    </cfRule>
  </conditionalFormatting>
  <conditionalFormatting sqref="E19">
    <cfRule type="expression" dxfId="3647" priority="31">
      <formula>COUNTIF(G19:DL19,"&lt;&gt;" &amp; "")&gt;0</formula>
    </cfRule>
    <cfRule type="expression" dxfId="3646" priority="32">
      <formula>AND(COUNTIF(G19:DL19,"&lt;&gt;" &amp; "")&gt;0,NOT(ISBLANK(E19)))</formula>
    </cfRule>
  </conditionalFormatting>
  <conditionalFormatting sqref="E2">
    <cfRule type="expression" dxfId="3645" priority="1">
      <formula>COUNTIF(G2:DL2,"&lt;&gt;" &amp; "")&gt;0</formula>
    </cfRule>
    <cfRule type="expression" dxfId="3644" priority="2">
      <formula>AND(COUNTIF(G2:DL2,"&lt;&gt;" &amp; "")&gt;0,NOT(ISBLANK(E2)))</formula>
    </cfRule>
  </conditionalFormatting>
  <conditionalFormatting sqref="E20">
    <cfRule type="expression" dxfId="3643" priority="33">
      <formula>COUNTIF(G20:DL20,"&lt;&gt;" &amp; "")&gt;0</formula>
    </cfRule>
    <cfRule type="expression" dxfId="3642" priority="34">
      <formula>AND(COUNTIF(G20:DL20,"&lt;&gt;" &amp; "")&gt;0,NOT(ISBLANK(E20)))</formula>
    </cfRule>
  </conditionalFormatting>
  <conditionalFormatting sqref="E21">
    <cfRule type="expression" dxfId="3641" priority="35">
      <formula>COUNTIF(G21:DL21,"&lt;&gt;" &amp; "")&gt;0</formula>
    </cfRule>
    <cfRule type="expression" dxfId="3640" priority="36">
      <formula>AND(COUNTIF(G21:DL21,"&lt;&gt;" &amp; "")&gt;0,NOT(ISBLANK(E21)))</formula>
    </cfRule>
  </conditionalFormatting>
  <conditionalFormatting sqref="E22">
    <cfRule type="expression" dxfId="3639" priority="37">
      <formula>COUNTIF(G22:DL22,"&lt;&gt;" &amp; "")&gt;0</formula>
    </cfRule>
    <cfRule type="expression" dxfId="3638" priority="38">
      <formula>AND(COUNTIF(G22:DL22,"&lt;&gt;" &amp; "")&gt;0,NOT(ISBLANK(E22)))</formula>
    </cfRule>
  </conditionalFormatting>
  <conditionalFormatting sqref="E23">
    <cfRule type="expression" dxfId="3637" priority="39">
      <formula>COUNTIF(G23:DL23,"&lt;&gt;" &amp; "")&gt;0</formula>
    </cfRule>
    <cfRule type="expression" dxfId="3636" priority="40">
      <formula>AND(COUNTIF(G23:DL23,"&lt;&gt;" &amp; "")&gt;0,NOT(ISBLANK(E23)))</formula>
    </cfRule>
  </conditionalFormatting>
  <conditionalFormatting sqref="E26">
    <cfRule type="expression" dxfId="3635" priority="41">
      <formula>COUNTIF(G26:DL26,"&lt;&gt;" &amp; "")&gt;0</formula>
    </cfRule>
    <cfRule type="expression" dxfId="3634" priority="42">
      <formula>AND(COUNTIF(G26:DL26,"&lt;&gt;" &amp; "")&gt;0,NOT(ISBLANK(E26)))</formula>
    </cfRule>
  </conditionalFormatting>
  <conditionalFormatting sqref="E27">
    <cfRule type="expression" dxfId="3633" priority="43">
      <formula>COUNTIF(G27:DL27,"&lt;&gt;" &amp; "")&gt;0</formula>
    </cfRule>
    <cfRule type="expression" dxfId="3632" priority="44">
      <formula>AND(COUNTIF(G27:DL27,"&lt;&gt;" &amp; "")&gt;0,NOT(ISBLANK(E27)))</formula>
    </cfRule>
  </conditionalFormatting>
  <conditionalFormatting sqref="E28">
    <cfRule type="expression" dxfId="3631" priority="45">
      <formula>COUNTIF(G28:DL28,"&lt;&gt;" &amp; "")&gt;0</formula>
    </cfRule>
    <cfRule type="expression" dxfId="3630" priority="46">
      <formula>AND(COUNTIF(G28:DL28,"&lt;&gt;" &amp; "")&gt;0,NOT(ISBLANK(E28)))</formula>
    </cfRule>
  </conditionalFormatting>
  <conditionalFormatting sqref="E29">
    <cfRule type="expression" dxfId="3629" priority="47">
      <formula>COUNTIF(G29:DL29,"&lt;&gt;" &amp; "")&gt;0</formula>
    </cfRule>
    <cfRule type="expression" dxfId="3628" priority="48">
      <formula>AND(COUNTIF(G29:DL29,"&lt;&gt;" &amp; "")&gt;0,NOT(ISBLANK(E29)))</formula>
    </cfRule>
  </conditionalFormatting>
  <conditionalFormatting sqref="E3">
    <cfRule type="expression" dxfId="3627" priority="3">
      <formula>COUNTIF(G3:DL3,"&lt;&gt;" &amp; "")&gt;0</formula>
    </cfRule>
    <cfRule type="expression" dxfId="3626" priority="4">
      <formula>AND(COUNTIF(G3:DL3,"&lt;&gt;" &amp; "")&gt;0,NOT(ISBLANK(E3)))</formula>
    </cfRule>
  </conditionalFormatting>
  <conditionalFormatting sqref="E30">
    <cfRule type="expression" dxfId="3625" priority="49">
      <formula>COUNTIF(G30:DL30,"&lt;&gt;" &amp; "")&gt;0</formula>
    </cfRule>
    <cfRule type="expression" dxfId="3624" priority="50">
      <formula>AND(COUNTIF(G30:DL30,"&lt;&gt;" &amp; "")&gt;0,NOT(ISBLANK(E30)))</formula>
    </cfRule>
  </conditionalFormatting>
  <conditionalFormatting sqref="E31">
    <cfRule type="expression" dxfId="3623" priority="51">
      <formula>COUNTIF(G31:DL31,"&lt;&gt;" &amp; "")&gt;0</formula>
    </cfRule>
    <cfRule type="expression" dxfId="3622" priority="52">
      <formula>AND(COUNTIF(G31:DL31,"&lt;&gt;" &amp; "")&gt;0,NOT(ISBLANK(E31)))</formula>
    </cfRule>
  </conditionalFormatting>
  <conditionalFormatting sqref="E32">
    <cfRule type="expression" dxfId="3621" priority="53">
      <formula>COUNTIF(G32:DL32,"&lt;&gt;" &amp; "")&gt;0</formula>
    </cfRule>
    <cfRule type="expression" dxfId="3620" priority="54">
      <formula>AND(COUNTIF(G32:DL32,"&lt;&gt;" &amp; "")&gt;0,NOT(ISBLANK(E32)))</formula>
    </cfRule>
  </conditionalFormatting>
  <conditionalFormatting sqref="E33">
    <cfRule type="expression" dxfId="3619" priority="55">
      <formula>COUNTIF(G33:DL33,"&lt;&gt;" &amp; "")&gt;0</formula>
    </cfRule>
    <cfRule type="expression" dxfId="3618" priority="56">
      <formula>AND(COUNTIF(G33:DL33,"&lt;&gt;" &amp; "")&gt;0,NOT(ISBLANK(E33)))</formula>
    </cfRule>
  </conditionalFormatting>
  <conditionalFormatting sqref="E34">
    <cfRule type="expression" dxfId="3617" priority="57">
      <formula>COUNTIF(G34:DL34,"&lt;&gt;" &amp; "")&gt;0</formula>
    </cfRule>
    <cfRule type="expression" dxfId="3616" priority="58">
      <formula>AND(COUNTIF(G34:DL34,"&lt;&gt;" &amp; "")&gt;0,NOT(ISBLANK(E34)))</formula>
    </cfRule>
  </conditionalFormatting>
  <conditionalFormatting sqref="E35">
    <cfRule type="expression" dxfId="3615" priority="59">
      <formula>COUNTIF(G35:DL35,"&lt;&gt;" &amp; "")&gt;0</formula>
    </cfRule>
    <cfRule type="expression" dxfId="3614" priority="60">
      <formula>AND(COUNTIF(G35:DL35,"&lt;&gt;" &amp; "")&gt;0,NOT(ISBLANK(E35)))</formula>
    </cfRule>
  </conditionalFormatting>
  <conditionalFormatting sqref="E38">
    <cfRule type="expression" dxfId="3613" priority="61">
      <formula>COUNTIF(G38:DL38,"&lt;&gt;" &amp; "")&gt;0</formula>
    </cfRule>
    <cfRule type="expression" dxfId="3612" priority="62">
      <formula>AND(COUNTIF(G38:DL38,"&lt;&gt;" &amp; "")&gt;0,NOT(ISBLANK(E38)))</formula>
    </cfRule>
  </conditionalFormatting>
  <conditionalFormatting sqref="E39">
    <cfRule type="expression" dxfId="3611" priority="63">
      <formula>COUNTIF(G39:DL39,"&lt;&gt;" &amp; "")&gt;0</formula>
    </cfRule>
    <cfRule type="expression" dxfId="3610" priority="64">
      <formula>AND(COUNTIF(G39:DL39,"&lt;&gt;" &amp; "")&gt;0,NOT(ISBLANK(E39)))</formula>
    </cfRule>
  </conditionalFormatting>
  <conditionalFormatting sqref="E4">
    <cfRule type="expression" dxfId="3609" priority="5">
      <formula>COUNTIF(G4:DL4,"&lt;&gt;" &amp; "")&gt;0</formula>
    </cfRule>
    <cfRule type="expression" dxfId="3608" priority="6">
      <formula>AND(COUNTIF(G4:DL4,"&lt;&gt;" &amp; "")&gt;0,NOT(ISBLANK(E4)))</formula>
    </cfRule>
  </conditionalFormatting>
  <conditionalFormatting sqref="E40">
    <cfRule type="expression" dxfId="3607" priority="65">
      <formula>COUNTIF(G40:DL40,"&lt;&gt;" &amp; "")&gt;0</formula>
    </cfRule>
    <cfRule type="expression" dxfId="3606" priority="66">
      <formula>AND(COUNTIF(G40:DL40,"&lt;&gt;" &amp; "")&gt;0,NOT(ISBLANK(E40)))</formula>
    </cfRule>
  </conditionalFormatting>
  <conditionalFormatting sqref="E41">
    <cfRule type="expression" dxfId="3605" priority="67">
      <formula>COUNTIF(G41:DL41,"&lt;&gt;" &amp; "")&gt;0</formula>
    </cfRule>
    <cfRule type="expression" dxfId="3604" priority="68">
      <formula>AND(COUNTIF(G41:DL41,"&lt;&gt;" &amp; "")&gt;0,NOT(ISBLANK(E41)))</formula>
    </cfRule>
  </conditionalFormatting>
  <conditionalFormatting sqref="E42">
    <cfRule type="expression" dxfId="3603" priority="69">
      <formula>COUNTIF(G42:DL42,"&lt;&gt;" &amp; "")&gt;0</formula>
    </cfRule>
    <cfRule type="expression" dxfId="3602" priority="70">
      <formula>AND(COUNTIF(G42:DL42,"&lt;&gt;" &amp; "")&gt;0,NOT(ISBLANK(E42)))</formula>
    </cfRule>
  </conditionalFormatting>
  <conditionalFormatting sqref="E43">
    <cfRule type="expression" dxfId="3601" priority="71">
      <formula>COUNTIF(G43:DL43,"&lt;&gt;" &amp; "")&gt;0</formula>
    </cfRule>
    <cfRule type="expression" dxfId="3600" priority="72">
      <formula>AND(COUNTIF(G43:DL43,"&lt;&gt;" &amp; "")&gt;0,NOT(ISBLANK(E43)))</formula>
    </cfRule>
  </conditionalFormatting>
  <conditionalFormatting sqref="E44">
    <cfRule type="expression" dxfId="3599" priority="73">
      <formula>COUNTIF(G44:DL44,"&lt;&gt;" &amp; "")&gt;0</formula>
    </cfRule>
    <cfRule type="expression" dxfId="3598" priority="74">
      <formula>AND(COUNTIF(G44:DL44,"&lt;&gt;" &amp; "")&gt;0,NOT(ISBLANK(E44)))</formula>
    </cfRule>
  </conditionalFormatting>
  <conditionalFormatting sqref="E45">
    <cfRule type="expression" dxfId="3597" priority="75">
      <formula>COUNTIF(G45:DL45,"&lt;&gt;" &amp; "")&gt;0</formula>
    </cfRule>
    <cfRule type="expression" dxfId="3596" priority="76">
      <formula>AND(COUNTIF(G45:DL45,"&lt;&gt;" &amp; "")&gt;0,NOT(ISBLANK(E45)))</formula>
    </cfRule>
  </conditionalFormatting>
  <conditionalFormatting sqref="E46">
    <cfRule type="expression" dxfId="3595" priority="77">
      <formula>COUNTIF(G46:DL46,"&lt;&gt;" &amp; "")&gt;0</formula>
    </cfRule>
    <cfRule type="expression" dxfId="3594" priority="78">
      <formula>AND(COUNTIF(G46:DL46,"&lt;&gt;" &amp; "")&gt;0,NOT(ISBLANK(E46)))</formula>
    </cfRule>
  </conditionalFormatting>
  <conditionalFormatting sqref="E47">
    <cfRule type="expression" dxfId="3593" priority="79">
      <formula>COUNTIF(G47:DL47,"&lt;&gt;" &amp; "")&gt;0</formula>
    </cfRule>
    <cfRule type="expression" dxfId="3592" priority="80">
      <formula>AND(COUNTIF(G47:DL47,"&lt;&gt;" &amp; "")&gt;0,NOT(ISBLANK(E47)))</formula>
    </cfRule>
  </conditionalFormatting>
  <conditionalFormatting sqref="E5">
    <cfRule type="expression" dxfId="3591" priority="7">
      <formula>COUNTIF(G5:DL5,"&lt;&gt;" &amp; "")&gt;0</formula>
    </cfRule>
    <cfRule type="expression" dxfId="3590" priority="8">
      <formula>AND(COUNTIF(G5:DL5,"&lt;&gt;" &amp; "")&gt;0,NOT(ISBLANK(E5)))</formula>
    </cfRule>
  </conditionalFormatting>
  <conditionalFormatting sqref="E6">
    <cfRule type="expression" dxfId="3589" priority="9">
      <formula>COUNTIF(G6:DL6,"&lt;&gt;" &amp; "")&gt;0</formula>
    </cfRule>
    <cfRule type="expression" dxfId="3588" priority="10">
      <formula>AND(COUNTIF(G6:DL6,"&lt;&gt;" &amp; "")&gt;0,NOT(ISBLANK(E6)))</formula>
    </cfRule>
  </conditionalFormatting>
  <conditionalFormatting sqref="E7">
    <cfRule type="expression" dxfId="3587" priority="11">
      <formula>COUNTIF(G7:DL7,"&lt;&gt;" &amp; "")&gt;0</formula>
    </cfRule>
    <cfRule type="expression" dxfId="3586" priority="12">
      <formula>AND(COUNTIF(G7:DL7,"&lt;&gt;" &amp; "")&gt;0,NOT(ISBLANK(E7)))</formula>
    </cfRule>
  </conditionalFormatting>
  <conditionalFormatting sqref="E8">
    <cfRule type="expression" dxfId="3585" priority="13">
      <formula>COUNTIF(G8:DL8,"&lt;&gt;" &amp; "")&gt;0</formula>
    </cfRule>
    <cfRule type="expression" dxfId="3584" priority="14">
      <formula>AND(COUNTIF(G8:DL8,"&lt;&gt;" &amp; "")&gt;0,NOT(ISBLANK(E8)))</formula>
    </cfRule>
  </conditionalFormatting>
  <conditionalFormatting sqref="E9">
    <cfRule type="expression" dxfId="3583" priority="15">
      <formula>COUNTIF(G9:DL9,"&lt;&gt;" &amp; "")&gt;0</formula>
    </cfRule>
    <cfRule type="expression" dxfId="3582" priority="16">
      <formula>AND(COUNTIF(G9:DL9,"&lt;&gt;" &amp; "")&gt;0,NOT(ISBLANK(E9)))</formula>
    </cfRule>
  </conditionalFormatting>
  <dataValidations count="1">
    <dataValidation type="list" allowBlank="1" showInputMessage="1" showErrorMessage="1" sqref="C38:C47 C26:C35 C14:C23 C2:C11" xr:uid="{00000000-0002-0000-0400-000000000000}">
      <formula1>"N.A."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808080"/>
  </sheetPr>
  <dimension ref="A1:DL311"/>
  <sheetViews>
    <sheetView tabSelected="1" topLeftCell="A277" workbookViewId="0">
      <selection activeCell="D1" sqref="D1:E311"/>
    </sheetView>
  </sheetViews>
  <sheetFormatPr defaultRowHeight="15" x14ac:dyDescent="0.25"/>
  <cols>
    <col min="1" max="1" width="108.42578125" customWidth="1"/>
    <col min="2" max="2" width="12.7109375" customWidth="1"/>
    <col min="3" max="3" width="25.8554687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59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>
        <v>0.02</v>
      </c>
      <c r="E2" s="3">
        <v>0.91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>
        <v>0.02</v>
      </c>
      <c r="E3" s="3">
        <v>0.91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60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>
        <v>2.5000000000000001E-2</v>
      </c>
      <c r="E14" s="3">
        <v>0.11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>
        <v>2.5000000000000001E-2</v>
      </c>
      <c r="E15" s="3">
        <v>0.11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61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>
        <v>0.06</v>
      </c>
      <c r="E26" s="3">
        <v>0.85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>
        <v>0.06</v>
      </c>
      <c r="E27" s="3">
        <v>0.85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62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0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0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63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>
        <v>0.02</v>
      </c>
      <c r="E50" s="3">
        <v>0.88500000000000001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>
        <v>0.02</v>
      </c>
      <c r="E51" s="3">
        <v>0.88500000000000001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>
        <v>0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>
        <v>0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>
        <v>0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>
        <v>0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>
        <v>0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>
        <v>0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>
        <v>0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>
        <v>0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64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29</v>
      </c>
      <c r="D62" s="3">
        <v>1E-4</v>
      </c>
      <c r="E62" s="3">
        <v>7.2999999999999996E-4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29</v>
      </c>
      <c r="D63" s="3">
        <v>1E-4</v>
      </c>
      <c r="E63" s="3">
        <v>7.2999999999999996E-4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29</v>
      </c>
      <c r="D64" s="3">
        <v>2.0000000000000001E-4</v>
      </c>
      <c r="E64" s="3">
        <v>1.1000000000000001E-3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29</v>
      </c>
      <c r="D65" s="3">
        <v>2.0000000000000001E-4</v>
      </c>
      <c r="E65" s="3">
        <v>1.1000000000000001E-3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29</v>
      </c>
      <c r="D66" s="3">
        <v>8.8000000000000003E-4</v>
      </c>
      <c r="E66" s="3">
        <v>2.5999999999999999E-3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29</v>
      </c>
      <c r="D67" s="3">
        <v>8.8000000000000003E-4</v>
      </c>
      <c r="E67" s="3">
        <v>2.5999999999999999E-3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29</v>
      </c>
      <c r="D68" s="3">
        <v>1.4999999999999999E-4</v>
      </c>
      <c r="E68" s="3">
        <v>3.5999999999999999E-3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29</v>
      </c>
      <c r="D69" s="3">
        <v>1.4999999999999999E-4</v>
      </c>
      <c r="E69" s="3">
        <v>3.5999999999999999E-3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29</v>
      </c>
      <c r="D70" s="3">
        <v>1.4999999999999999E-4</v>
      </c>
      <c r="E70" s="3">
        <v>3.5999999999999999E-3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29</v>
      </c>
      <c r="D71" s="3">
        <v>1.4999999999999999E-4</v>
      </c>
      <c r="E71" s="3">
        <v>3.5999999999999999E-3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65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29</v>
      </c>
      <c r="D74" s="3"/>
      <c r="E74" s="3">
        <v>0.38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29</v>
      </c>
      <c r="D75" s="3"/>
      <c r="E75" s="3">
        <v>0.38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29</v>
      </c>
      <c r="D76" s="3"/>
      <c r="E76" s="3">
        <v>0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29</v>
      </c>
      <c r="D77" s="3"/>
      <c r="E77" s="3">
        <v>0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29</v>
      </c>
      <c r="D78" s="3"/>
      <c r="E78" s="3">
        <v>0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29</v>
      </c>
      <c r="D79" s="3"/>
      <c r="E79" s="3">
        <v>0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29</v>
      </c>
      <c r="D80" s="3"/>
      <c r="E80" s="3">
        <v>0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29</v>
      </c>
      <c r="D81" s="3"/>
      <c r="E81" s="3">
        <v>0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29</v>
      </c>
      <c r="D82" s="3"/>
      <c r="E82" s="3">
        <v>0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29</v>
      </c>
      <c r="D83" s="3"/>
      <c r="E83" s="3">
        <v>0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66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29</v>
      </c>
      <c r="D86" s="3"/>
      <c r="E86" s="3">
        <v>0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29</v>
      </c>
      <c r="D87" s="3"/>
      <c r="E87" s="3">
        <v>0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29</v>
      </c>
      <c r="D88" s="3"/>
      <c r="E88" s="3">
        <v>0.17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29</v>
      </c>
      <c r="D89" s="3"/>
      <c r="E89" s="3">
        <v>0.17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29</v>
      </c>
      <c r="D90" s="3"/>
      <c r="E90" s="3">
        <v>0.05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29</v>
      </c>
      <c r="D91" s="3"/>
      <c r="E91" s="3">
        <v>0.05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29</v>
      </c>
      <c r="D92" s="3"/>
      <c r="E92" s="3">
        <v>0.02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29</v>
      </c>
      <c r="D93" s="3"/>
      <c r="E93" s="3">
        <v>0.02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29</v>
      </c>
      <c r="D94" s="3"/>
      <c r="E94" s="3">
        <v>8.0000000000000002E-3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29</v>
      </c>
      <c r="D95" s="3"/>
      <c r="E95" s="3">
        <v>8.0000000000000002E-3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67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55</v>
      </c>
      <c r="D98" s="3"/>
      <c r="E98" s="3">
        <v>0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55</v>
      </c>
      <c r="D99" s="3"/>
      <c r="E99" s="3">
        <v>0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55</v>
      </c>
      <c r="D100" s="3"/>
      <c r="E100" s="3">
        <v>2.5000000000000001E-3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55</v>
      </c>
      <c r="D101" s="3"/>
      <c r="E101" s="3">
        <v>2.5000000000000001E-3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55</v>
      </c>
      <c r="D102" s="3"/>
      <c r="E102" s="3">
        <v>7.4999999999999989E-3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55</v>
      </c>
      <c r="D103" s="3"/>
      <c r="E103" s="3">
        <v>7.4999999999999989E-3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55</v>
      </c>
      <c r="D104" s="3"/>
      <c r="E104" s="3">
        <v>2.5000000000000001E-2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55</v>
      </c>
      <c r="D105" s="3"/>
      <c r="E105" s="3">
        <v>2.5000000000000001E-2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55</v>
      </c>
      <c r="D106" s="3"/>
      <c r="E106" s="3">
        <v>2.5000000000000001E-2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55</v>
      </c>
      <c r="D107" s="3"/>
      <c r="E107" s="3">
        <v>2.5000000000000001E-2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25">
      <c r="A109" s="1" t="s">
        <v>68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25">
      <c r="A110" s="1" t="str">
        <f>'Population Definitions'!$A$2</f>
        <v>0-4M</v>
      </c>
      <c r="C110" t="s">
        <v>55</v>
      </c>
      <c r="D110" s="3"/>
      <c r="E110" s="3">
        <v>0.44217687074829931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5">
      <c r="A111" s="1" t="str">
        <f>'Population Definitions'!$A$3</f>
        <v>0-4F</v>
      </c>
      <c r="C111" t="s">
        <v>55</v>
      </c>
      <c r="D111" s="3"/>
      <c r="E111" s="3">
        <v>0.43396226415094341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5">
      <c r="A112" s="1" t="str">
        <f>'Population Definitions'!$A$4</f>
        <v>5-14M</v>
      </c>
      <c r="C112" t="s">
        <v>55</v>
      </c>
      <c r="D112" s="3"/>
      <c r="E112" s="3">
        <v>0.44217687074829931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5">
      <c r="A113" s="1" t="str">
        <f>'Population Definitions'!$A$5</f>
        <v>5-14F</v>
      </c>
      <c r="C113" t="s">
        <v>55</v>
      </c>
      <c r="D113" s="3"/>
      <c r="E113" s="3">
        <v>0.43396226415094341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5">
      <c r="A114" s="1" t="str">
        <f>'Population Definitions'!$A$6</f>
        <v>15-49M</v>
      </c>
      <c r="C114" t="s">
        <v>55</v>
      </c>
      <c r="D114" s="3"/>
      <c r="E114" s="3">
        <v>0.4460431654676259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5">
      <c r="A115" s="1" t="str">
        <f>'Population Definitions'!$A$7</f>
        <v>15-49F</v>
      </c>
      <c r="C115" t="s">
        <v>55</v>
      </c>
      <c r="D115" s="3"/>
      <c r="E115" s="3">
        <v>0.44755244755244761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5">
      <c r="A116" s="1" t="str">
        <f>'Population Definitions'!$A$8</f>
        <v>50-69M</v>
      </c>
      <c r="C116" t="s">
        <v>55</v>
      </c>
      <c r="D116" s="3"/>
      <c r="E116" s="3">
        <v>0.44390243902439019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5">
      <c r="A117" s="1" t="str">
        <f>'Population Definitions'!$A$9</f>
        <v>50-69F</v>
      </c>
      <c r="C117" t="s">
        <v>55</v>
      </c>
      <c r="D117" s="3"/>
      <c r="E117" s="3">
        <v>0.44513457556935809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5">
      <c r="A118" s="1" t="str">
        <f>'Population Definitions'!$B$10</f>
        <v>70+M</v>
      </c>
      <c r="C118" t="s">
        <v>55</v>
      </c>
      <c r="D118" s="3"/>
      <c r="E118" s="3">
        <v>0.44390243902439019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5">
      <c r="A119" s="1" t="str">
        <f>'Population Definitions'!$B$11</f>
        <v>70+F</v>
      </c>
      <c r="C119" t="s">
        <v>55</v>
      </c>
      <c r="D119" s="3"/>
      <c r="E119" s="3">
        <v>0.44513457556935809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25">
      <c r="A121" s="1" t="s">
        <v>69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25">
      <c r="A122" s="1" t="str">
        <f>'Population Definitions'!$A$2</f>
        <v>0-4M</v>
      </c>
      <c r="C122" t="s">
        <v>55</v>
      </c>
      <c r="D122" s="3"/>
      <c r="E122" s="3">
        <v>0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25">
      <c r="A123" s="1" t="str">
        <f>'Population Definitions'!$A$3</f>
        <v>0-4F</v>
      </c>
      <c r="C123" t="s">
        <v>55</v>
      </c>
      <c r="D123" s="3"/>
      <c r="E123" s="3">
        <v>0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25">
      <c r="A124" s="1" t="str">
        <f>'Population Definitions'!$A$4</f>
        <v>5-14M</v>
      </c>
      <c r="C124" t="s">
        <v>55</v>
      </c>
      <c r="D124" s="3"/>
      <c r="E124" s="3">
        <v>1.2500000000000001E-2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25">
      <c r="A125" s="1" t="str">
        <f>'Population Definitions'!$A$5</f>
        <v>5-14F</v>
      </c>
      <c r="C125" t="s">
        <v>55</v>
      </c>
      <c r="D125" s="3"/>
      <c r="E125" s="3">
        <v>1.2500000000000001E-2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25">
      <c r="A126" s="1" t="str">
        <f>'Population Definitions'!$A$6</f>
        <v>15-49M</v>
      </c>
      <c r="C126" t="s">
        <v>55</v>
      </c>
      <c r="D126" s="3"/>
      <c r="E126" s="3">
        <v>0.1575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25">
      <c r="A127" s="1" t="str">
        <f>'Population Definitions'!$A$7</f>
        <v>15-49F</v>
      </c>
      <c r="C127" t="s">
        <v>55</v>
      </c>
      <c r="D127" s="3"/>
      <c r="E127" s="3">
        <v>5.2499999999999998E-2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25">
      <c r="A128" s="1" t="str">
        <f>'Population Definitions'!$A$8</f>
        <v>50-69M</v>
      </c>
      <c r="C128" t="s">
        <v>55</v>
      </c>
      <c r="D128" s="3"/>
      <c r="E128" s="3">
        <v>0.26750000000000002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25">
      <c r="A129" s="1" t="str">
        <f>'Population Definitions'!$A$9</f>
        <v>50-69F</v>
      </c>
      <c r="C129" t="s">
        <v>55</v>
      </c>
      <c r="D129" s="3"/>
      <c r="E129" s="3">
        <v>0.09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25">
      <c r="A130" s="1" t="str">
        <f>'Population Definitions'!$B$10</f>
        <v>70+M</v>
      </c>
      <c r="C130" t="s">
        <v>55</v>
      </c>
      <c r="D130" s="3"/>
      <c r="E130" s="3">
        <v>0.45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25">
      <c r="A131" s="1" t="str">
        <f>'Population Definitions'!$B$11</f>
        <v>70+F</v>
      </c>
      <c r="C131" t="s">
        <v>55</v>
      </c>
      <c r="D131" s="3"/>
      <c r="E131" s="3">
        <v>0.1525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  <row r="133" spans="1:116" x14ac:dyDescent="0.25">
      <c r="A133" s="1" t="s">
        <v>70</v>
      </c>
      <c r="B133" s="1" t="s">
        <v>23</v>
      </c>
      <c r="C133" s="1" t="s">
        <v>24</v>
      </c>
      <c r="D133" s="1" t="s">
        <v>25</v>
      </c>
      <c r="E133" s="1" t="s">
        <v>28</v>
      </c>
      <c r="F133" s="1"/>
      <c r="G133" s="1">
        <v>1990</v>
      </c>
      <c r="H133" s="1">
        <v>1991</v>
      </c>
      <c r="I133" s="1">
        <v>1992</v>
      </c>
      <c r="J133" s="1">
        <v>1993</v>
      </c>
      <c r="K133" s="1">
        <v>1994</v>
      </c>
      <c r="L133" s="1">
        <v>1995</v>
      </c>
      <c r="M133" s="1">
        <v>1996</v>
      </c>
      <c r="N133" s="1">
        <v>1997</v>
      </c>
      <c r="O133" s="1">
        <v>1998</v>
      </c>
      <c r="P133" s="1">
        <v>1999</v>
      </c>
      <c r="Q133" s="1">
        <v>2000</v>
      </c>
      <c r="R133" s="1">
        <v>2001</v>
      </c>
      <c r="S133" s="1">
        <v>2002</v>
      </c>
      <c r="T133" s="1">
        <v>2003</v>
      </c>
      <c r="U133" s="1">
        <v>2004</v>
      </c>
      <c r="V133" s="1">
        <v>2005</v>
      </c>
      <c r="W133" s="1">
        <v>2006</v>
      </c>
      <c r="X133" s="1">
        <v>2007</v>
      </c>
      <c r="Y133" s="1">
        <v>2008</v>
      </c>
      <c r="Z133" s="1">
        <v>2009</v>
      </c>
      <c r="AA133" s="1">
        <v>2010</v>
      </c>
      <c r="AB133" s="1">
        <v>2011</v>
      </c>
      <c r="AC133" s="1">
        <v>2012</v>
      </c>
      <c r="AD133" s="1">
        <v>2013</v>
      </c>
      <c r="AE133" s="1">
        <v>2014</v>
      </c>
      <c r="AF133" s="1">
        <v>2015</v>
      </c>
      <c r="AG133" s="1">
        <v>2016</v>
      </c>
      <c r="AH133" s="1">
        <v>2017</v>
      </c>
      <c r="AI133" s="1">
        <v>2018</v>
      </c>
      <c r="AJ133" s="1">
        <v>2019</v>
      </c>
      <c r="AK133" s="1">
        <v>2020</v>
      </c>
      <c r="AL133" s="1">
        <v>2021</v>
      </c>
      <c r="AM133" s="1">
        <v>2022</v>
      </c>
      <c r="AN133" s="1">
        <v>2023</v>
      </c>
      <c r="AO133" s="1">
        <v>2024</v>
      </c>
      <c r="AP133" s="1">
        <v>2025</v>
      </c>
      <c r="AQ133" s="1">
        <v>2026</v>
      </c>
      <c r="AR133" s="1">
        <v>2027</v>
      </c>
      <c r="AS133" s="1">
        <v>2028</v>
      </c>
      <c r="AT133" s="1">
        <v>2029</v>
      </c>
      <c r="AU133" s="1">
        <v>2030</v>
      </c>
      <c r="AV133" s="1">
        <v>2031</v>
      </c>
      <c r="AW133" s="1">
        <v>2032</v>
      </c>
      <c r="AX133" s="1">
        <v>2033</v>
      </c>
      <c r="AY133" s="1">
        <v>2034</v>
      </c>
      <c r="AZ133" s="1">
        <v>2035</v>
      </c>
      <c r="BA133" s="1">
        <v>2036</v>
      </c>
      <c r="BB133" s="1">
        <v>2037</v>
      </c>
      <c r="BC133" s="1">
        <v>2038</v>
      </c>
      <c r="BD133" s="1">
        <v>2039</v>
      </c>
      <c r="BE133" s="1">
        <v>2040</v>
      </c>
      <c r="BF133" s="1">
        <v>2041</v>
      </c>
      <c r="BG133" s="1">
        <v>2042</v>
      </c>
      <c r="BH133" s="1">
        <v>2043</v>
      </c>
      <c r="BI133" s="1">
        <v>2044</v>
      </c>
      <c r="BJ133" s="1">
        <v>2045</v>
      </c>
      <c r="BK133" s="1">
        <v>2046</v>
      </c>
      <c r="BL133" s="1">
        <v>2047</v>
      </c>
      <c r="BM133" s="1">
        <v>2048</v>
      </c>
      <c r="BN133" s="1">
        <v>2049</v>
      </c>
      <c r="BO133" s="1">
        <v>2050</v>
      </c>
      <c r="BP133" s="1">
        <v>2051</v>
      </c>
      <c r="BQ133" s="1">
        <v>2052</v>
      </c>
      <c r="BR133" s="1">
        <v>2053</v>
      </c>
      <c r="BS133" s="1">
        <v>2054</v>
      </c>
      <c r="BT133" s="1">
        <v>2055</v>
      </c>
      <c r="BU133" s="1">
        <v>2056</v>
      </c>
      <c r="BV133" s="1">
        <v>2057</v>
      </c>
      <c r="BW133" s="1">
        <v>2058</v>
      </c>
      <c r="BX133" s="1">
        <v>2059</v>
      </c>
      <c r="BY133" s="1">
        <v>2060</v>
      </c>
      <c r="BZ133" s="1">
        <v>2061</v>
      </c>
      <c r="CA133" s="1">
        <v>2062</v>
      </c>
      <c r="CB133" s="1">
        <v>2063</v>
      </c>
      <c r="CC133" s="1">
        <v>2064</v>
      </c>
      <c r="CD133" s="1">
        <v>2065</v>
      </c>
      <c r="CE133" s="1">
        <v>2066</v>
      </c>
      <c r="CF133" s="1">
        <v>2067</v>
      </c>
      <c r="CG133" s="1">
        <v>2068</v>
      </c>
      <c r="CH133" s="1">
        <v>2069</v>
      </c>
      <c r="CI133" s="1">
        <v>2070</v>
      </c>
      <c r="CJ133" s="1">
        <v>2071</v>
      </c>
      <c r="CK133" s="1">
        <v>2072</v>
      </c>
      <c r="CL133" s="1">
        <v>2073</v>
      </c>
      <c r="CM133" s="1">
        <v>2074</v>
      </c>
      <c r="CN133" s="1">
        <v>2075</v>
      </c>
      <c r="CO133" s="1">
        <v>2076</v>
      </c>
      <c r="CP133" s="1">
        <v>2077</v>
      </c>
      <c r="CQ133" s="1">
        <v>2078</v>
      </c>
      <c r="CR133" s="1">
        <v>2079</v>
      </c>
      <c r="CS133" s="1">
        <v>2080</v>
      </c>
      <c r="CT133" s="1">
        <v>2081</v>
      </c>
      <c r="CU133" s="1">
        <v>2082</v>
      </c>
      <c r="CV133" s="1">
        <v>2083</v>
      </c>
      <c r="CW133" s="1">
        <v>2084</v>
      </c>
      <c r="CX133" s="1">
        <v>2085</v>
      </c>
      <c r="CY133" s="1">
        <v>2086</v>
      </c>
      <c r="CZ133" s="1">
        <v>2087</v>
      </c>
      <c r="DA133" s="1">
        <v>2088</v>
      </c>
      <c r="DB133" s="1">
        <v>2089</v>
      </c>
      <c r="DC133" s="1">
        <v>2090</v>
      </c>
      <c r="DD133" s="1">
        <v>2091</v>
      </c>
      <c r="DE133" s="1">
        <v>2092</v>
      </c>
      <c r="DF133" s="1">
        <v>2093</v>
      </c>
      <c r="DG133" s="1">
        <v>2094</v>
      </c>
      <c r="DH133" s="1">
        <v>2095</v>
      </c>
      <c r="DI133" s="1">
        <v>2096</v>
      </c>
      <c r="DJ133" s="1">
        <v>2097</v>
      </c>
      <c r="DK133" s="1">
        <v>2098</v>
      </c>
      <c r="DL133" s="1">
        <v>2099</v>
      </c>
    </row>
    <row r="134" spans="1:116" x14ac:dyDescent="0.25">
      <c r="A134" s="1" t="str">
        <f>'Population Definitions'!$A$2</f>
        <v>0-4M</v>
      </c>
      <c r="C134" t="s">
        <v>55</v>
      </c>
      <c r="D134" s="3"/>
      <c r="E134" s="3">
        <v>0.7142857142857143</v>
      </c>
      <c r="F134" s="4" t="s">
        <v>30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</row>
    <row r="135" spans="1:116" x14ac:dyDescent="0.25">
      <c r="A135" s="1" t="str">
        <f>'Population Definitions'!$A$3</f>
        <v>0-4F</v>
      </c>
      <c r="C135" t="s">
        <v>55</v>
      </c>
      <c r="D135" s="3"/>
      <c r="E135" s="3">
        <v>0.7142857142857143</v>
      </c>
      <c r="F135" s="4" t="s">
        <v>30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</row>
    <row r="136" spans="1:116" x14ac:dyDescent="0.25">
      <c r="A136" s="1" t="str">
        <f>'Population Definitions'!$A$4</f>
        <v>5-14M</v>
      </c>
      <c r="C136" t="s">
        <v>55</v>
      </c>
      <c r="D136" s="3"/>
      <c r="E136" s="3">
        <v>0.5</v>
      </c>
      <c r="F136" s="4" t="s">
        <v>30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</row>
    <row r="137" spans="1:116" x14ac:dyDescent="0.25">
      <c r="A137" s="1" t="str">
        <f>'Population Definitions'!$A$5</f>
        <v>5-14F</v>
      </c>
      <c r="C137" t="s">
        <v>55</v>
      </c>
      <c r="D137" s="3"/>
      <c r="E137" s="3">
        <v>0.5</v>
      </c>
      <c r="F137" s="4" t="s">
        <v>30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</row>
    <row r="138" spans="1:116" x14ac:dyDescent="0.25">
      <c r="A138" s="1" t="str">
        <f>'Population Definitions'!$A$6</f>
        <v>15-49M</v>
      </c>
      <c r="C138" t="s">
        <v>55</v>
      </c>
      <c r="D138" s="3"/>
      <c r="E138" s="3">
        <v>0.38461538461538458</v>
      </c>
      <c r="F138" s="4" t="s">
        <v>30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</row>
    <row r="139" spans="1:116" x14ac:dyDescent="0.25">
      <c r="A139" s="1" t="str">
        <f>'Population Definitions'!$A$7</f>
        <v>15-49F</v>
      </c>
      <c r="C139" t="s">
        <v>55</v>
      </c>
      <c r="D139" s="3"/>
      <c r="E139" s="3">
        <v>0.38461538461538458</v>
      </c>
      <c r="F139" s="4" t="s">
        <v>30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</row>
    <row r="140" spans="1:116" x14ac:dyDescent="0.25">
      <c r="A140" s="1" t="str">
        <f>'Population Definitions'!$A$8</f>
        <v>50-69M</v>
      </c>
      <c r="C140" t="s">
        <v>55</v>
      </c>
      <c r="D140" s="3"/>
      <c r="E140" s="3">
        <v>1.833333333333333E-2</v>
      </c>
      <c r="F140" s="4" t="s">
        <v>30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</row>
    <row r="141" spans="1:116" x14ac:dyDescent="0.25">
      <c r="A141" s="1" t="str">
        <f>'Population Definitions'!$A$9</f>
        <v>50-69F</v>
      </c>
      <c r="C141" t="s">
        <v>55</v>
      </c>
      <c r="D141" s="3"/>
      <c r="E141" s="3">
        <v>1.833333333333333E-2</v>
      </c>
      <c r="F141" s="4" t="s">
        <v>30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</row>
    <row r="142" spans="1:116" x14ac:dyDescent="0.25">
      <c r="A142" s="1" t="str">
        <f>'Population Definitions'!$B$10</f>
        <v>70+M</v>
      </c>
      <c r="C142" t="s">
        <v>55</v>
      </c>
      <c r="D142" s="3"/>
      <c r="E142" s="3">
        <v>1.833333333333333E-2</v>
      </c>
      <c r="F142" s="4" t="s">
        <v>30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</row>
    <row r="143" spans="1:116" x14ac:dyDescent="0.25">
      <c r="A143" s="1" t="str">
        <f>'Population Definitions'!$B$11</f>
        <v>70+F</v>
      </c>
      <c r="C143" t="s">
        <v>55</v>
      </c>
      <c r="D143" s="3"/>
      <c r="E143" s="3">
        <v>1.833333333333333E-2</v>
      </c>
      <c r="F143" s="4" t="s">
        <v>30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</row>
    <row r="145" spans="1:116" x14ac:dyDescent="0.25">
      <c r="A145" s="1" t="s">
        <v>71</v>
      </c>
      <c r="B145" s="1" t="s">
        <v>23</v>
      </c>
      <c r="C145" s="1" t="s">
        <v>24</v>
      </c>
      <c r="D145" s="1" t="s">
        <v>25</v>
      </c>
      <c r="E145" s="1" t="s">
        <v>28</v>
      </c>
      <c r="F145" s="1"/>
      <c r="G145" s="1">
        <v>1990</v>
      </c>
      <c r="H145" s="1">
        <v>1991</v>
      </c>
      <c r="I145" s="1">
        <v>1992</v>
      </c>
      <c r="J145" s="1">
        <v>1993</v>
      </c>
      <c r="K145" s="1">
        <v>1994</v>
      </c>
      <c r="L145" s="1">
        <v>1995</v>
      </c>
      <c r="M145" s="1">
        <v>1996</v>
      </c>
      <c r="N145" s="1">
        <v>1997</v>
      </c>
      <c r="O145" s="1">
        <v>1998</v>
      </c>
      <c r="P145" s="1">
        <v>1999</v>
      </c>
      <c r="Q145" s="1">
        <v>2000</v>
      </c>
      <c r="R145" s="1">
        <v>2001</v>
      </c>
      <c r="S145" s="1">
        <v>2002</v>
      </c>
      <c r="T145" s="1">
        <v>2003</v>
      </c>
      <c r="U145" s="1">
        <v>2004</v>
      </c>
      <c r="V145" s="1">
        <v>2005</v>
      </c>
      <c r="W145" s="1">
        <v>2006</v>
      </c>
      <c r="X145" s="1">
        <v>2007</v>
      </c>
      <c r="Y145" s="1">
        <v>2008</v>
      </c>
      <c r="Z145" s="1">
        <v>2009</v>
      </c>
      <c r="AA145" s="1">
        <v>2010</v>
      </c>
      <c r="AB145" s="1">
        <v>2011</v>
      </c>
      <c r="AC145" s="1">
        <v>2012</v>
      </c>
      <c r="AD145" s="1">
        <v>2013</v>
      </c>
      <c r="AE145" s="1">
        <v>2014</v>
      </c>
      <c r="AF145" s="1">
        <v>2015</v>
      </c>
      <c r="AG145" s="1">
        <v>2016</v>
      </c>
      <c r="AH145" s="1">
        <v>2017</v>
      </c>
      <c r="AI145" s="1">
        <v>2018</v>
      </c>
      <c r="AJ145" s="1">
        <v>2019</v>
      </c>
      <c r="AK145" s="1">
        <v>2020</v>
      </c>
      <c r="AL145" s="1">
        <v>2021</v>
      </c>
      <c r="AM145" s="1">
        <v>2022</v>
      </c>
      <c r="AN145" s="1">
        <v>2023</v>
      </c>
      <c r="AO145" s="1">
        <v>2024</v>
      </c>
      <c r="AP145" s="1">
        <v>2025</v>
      </c>
      <c r="AQ145" s="1">
        <v>2026</v>
      </c>
      <c r="AR145" s="1">
        <v>2027</v>
      </c>
      <c r="AS145" s="1">
        <v>2028</v>
      </c>
      <c r="AT145" s="1">
        <v>2029</v>
      </c>
      <c r="AU145" s="1">
        <v>2030</v>
      </c>
      <c r="AV145" s="1">
        <v>2031</v>
      </c>
      <c r="AW145" s="1">
        <v>2032</v>
      </c>
      <c r="AX145" s="1">
        <v>2033</v>
      </c>
      <c r="AY145" s="1">
        <v>2034</v>
      </c>
      <c r="AZ145" s="1">
        <v>2035</v>
      </c>
      <c r="BA145" s="1">
        <v>2036</v>
      </c>
      <c r="BB145" s="1">
        <v>2037</v>
      </c>
      <c r="BC145" s="1">
        <v>2038</v>
      </c>
      <c r="BD145" s="1">
        <v>2039</v>
      </c>
      <c r="BE145" s="1">
        <v>2040</v>
      </c>
      <c r="BF145" s="1">
        <v>2041</v>
      </c>
      <c r="BG145" s="1">
        <v>2042</v>
      </c>
      <c r="BH145" s="1">
        <v>2043</v>
      </c>
      <c r="BI145" s="1">
        <v>2044</v>
      </c>
      <c r="BJ145" s="1">
        <v>2045</v>
      </c>
      <c r="BK145" s="1">
        <v>2046</v>
      </c>
      <c r="BL145" s="1">
        <v>2047</v>
      </c>
      <c r="BM145" s="1">
        <v>2048</v>
      </c>
      <c r="BN145" s="1">
        <v>2049</v>
      </c>
      <c r="BO145" s="1">
        <v>2050</v>
      </c>
      <c r="BP145" s="1">
        <v>2051</v>
      </c>
      <c r="BQ145" s="1">
        <v>2052</v>
      </c>
      <c r="BR145" s="1">
        <v>2053</v>
      </c>
      <c r="BS145" s="1">
        <v>2054</v>
      </c>
      <c r="BT145" s="1">
        <v>2055</v>
      </c>
      <c r="BU145" s="1">
        <v>2056</v>
      </c>
      <c r="BV145" s="1">
        <v>2057</v>
      </c>
      <c r="BW145" s="1">
        <v>2058</v>
      </c>
      <c r="BX145" s="1">
        <v>2059</v>
      </c>
      <c r="BY145" s="1">
        <v>2060</v>
      </c>
      <c r="BZ145" s="1">
        <v>2061</v>
      </c>
      <c r="CA145" s="1">
        <v>2062</v>
      </c>
      <c r="CB145" s="1">
        <v>2063</v>
      </c>
      <c r="CC145" s="1">
        <v>2064</v>
      </c>
      <c r="CD145" s="1">
        <v>2065</v>
      </c>
      <c r="CE145" s="1">
        <v>2066</v>
      </c>
      <c r="CF145" s="1">
        <v>2067</v>
      </c>
      <c r="CG145" s="1">
        <v>2068</v>
      </c>
      <c r="CH145" s="1">
        <v>2069</v>
      </c>
      <c r="CI145" s="1">
        <v>2070</v>
      </c>
      <c r="CJ145" s="1">
        <v>2071</v>
      </c>
      <c r="CK145" s="1">
        <v>2072</v>
      </c>
      <c r="CL145" s="1">
        <v>2073</v>
      </c>
      <c r="CM145" s="1">
        <v>2074</v>
      </c>
      <c r="CN145" s="1">
        <v>2075</v>
      </c>
      <c r="CO145" s="1">
        <v>2076</v>
      </c>
      <c r="CP145" s="1">
        <v>2077</v>
      </c>
      <c r="CQ145" s="1">
        <v>2078</v>
      </c>
      <c r="CR145" s="1">
        <v>2079</v>
      </c>
      <c r="CS145" s="1">
        <v>2080</v>
      </c>
      <c r="CT145" s="1">
        <v>2081</v>
      </c>
      <c r="CU145" s="1">
        <v>2082</v>
      </c>
      <c r="CV145" s="1">
        <v>2083</v>
      </c>
      <c r="CW145" s="1">
        <v>2084</v>
      </c>
      <c r="CX145" s="1">
        <v>2085</v>
      </c>
      <c r="CY145" s="1">
        <v>2086</v>
      </c>
      <c r="CZ145" s="1">
        <v>2087</v>
      </c>
      <c r="DA145" s="1">
        <v>2088</v>
      </c>
      <c r="DB145" s="1">
        <v>2089</v>
      </c>
      <c r="DC145" s="1">
        <v>2090</v>
      </c>
      <c r="DD145" s="1">
        <v>2091</v>
      </c>
      <c r="DE145" s="1">
        <v>2092</v>
      </c>
      <c r="DF145" s="1">
        <v>2093</v>
      </c>
      <c r="DG145" s="1">
        <v>2094</v>
      </c>
      <c r="DH145" s="1">
        <v>2095</v>
      </c>
      <c r="DI145" s="1">
        <v>2096</v>
      </c>
      <c r="DJ145" s="1">
        <v>2097</v>
      </c>
      <c r="DK145" s="1">
        <v>2098</v>
      </c>
      <c r="DL145" s="1">
        <v>2099</v>
      </c>
    </row>
    <row r="146" spans="1:116" x14ac:dyDescent="0.25">
      <c r="A146" s="1" t="str">
        <f>'Population Definitions'!$A$2</f>
        <v>0-4M</v>
      </c>
      <c r="C146" t="s">
        <v>55</v>
      </c>
      <c r="D146" s="3"/>
      <c r="E146" s="3">
        <v>2.947368421052631</v>
      </c>
      <c r="F146" s="4" t="s">
        <v>30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</row>
    <row r="147" spans="1:116" x14ac:dyDescent="0.25">
      <c r="A147" s="1" t="str">
        <f>'Population Definitions'!$A$3</f>
        <v>0-4F</v>
      </c>
      <c r="C147" t="s">
        <v>55</v>
      </c>
      <c r="D147" s="3"/>
      <c r="E147" s="3">
        <v>2.947368421052631</v>
      </c>
      <c r="F147" s="4" t="s">
        <v>30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</row>
    <row r="148" spans="1:116" x14ac:dyDescent="0.25">
      <c r="A148" s="1" t="str">
        <f>'Population Definitions'!$A$4</f>
        <v>5-14M</v>
      </c>
      <c r="C148" t="s">
        <v>55</v>
      </c>
      <c r="D148" s="3"/>
      <c r="E148" s="3">
        <v>2.947368421052631</v>
      </c>
      <c r="F148" s="4" t="s">
        <v>30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</row>
    <row r="149" spans="1:116" x14ac:dyDescent="0.25">
      <c r="A149" s="1" t="str">
        <f>'Population Definitions'!$A$5</f>
        <v>5-14F</v>
      </c>
      <c r="C149" t="s">
        <v>55</v>
      </c>
      <c r="D149" s="3"/>
      <c r="E149" s="3">
        <v>2.947368421052631</v>
      </c>
      <c r="F149" s="4" t="s">
        <v>30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</row>
    <row r="150" spans="1:116" x14ac:dyDescent="0.25">
      <c r="A150" s="1" t="str">
        <f>'Population Definitions'!$A$6</f>
        <v>15-49M</v>
      </c>
      <c r="C150" t="s">
        <v>55</v>
      </c>
      <c r="D150" s="3"/>
      <c r="E150" s="3">
        <v>2.9</v>
      </c>
      <c r="F150" s="4" t="s">
        <v>30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</row>
    <row r="151" spans="1:116" x14ac:dyDescent="0.25">
      <c r="A151" s="1" t="str">
        <f>'Population Definitions'!$A$7</f>
        <v>15-49F</v>
      </c>
      <c r="C151" t="s">
        <v>55</v>
      </c>
      <c r="D151" s="3"/>
      <c r="E151" s="3">
        <v>2.9</v>
      </c>
      <c r="F151" s="4" t="s">
        <v>30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</row>
    <row r="152" spans="1:116" x14ac:dyDescent="0.25">
      <c r="A152" s="1" t="str">
        <f>'Population Definitions'!$A$8</f>
        <v>50-69M</v>
      </c>
      <c r="C152" t="s">
        <v>55</v>
      </c>
      <c r="D152" s="3"/>
      <c r="E152" s="3">
        <v>3.05</v>
      </c>
      <c r="F152" s="4" t="s">
        <v>30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</row>
    <row r="153" spans="1:116" x14ac:dyDescent="0.25">
      <c r="A153" s="1" t="str">
        <f>'Population Definitions'!$A$9</f>
        <v>50-69F</v>
      </c>
      <c r="C153" t="s">
        <v>55</v>
      </c>
      <c r="D153" s="3"/>
      <c r="E153" s="3">
        <v>3.05</v>
      </c>
      <c r="F153" s="4" t="s">
        <v>30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</row>
    <row r="154" spans="1:116" x14ac:dyDescent="0.25">
      <c r="A154" s="1" t="str">
        <f>'Population Definitions'!$B$10</f>
        <v>70+M</v>
      </c>
      <c r="C154" t="s">
        <v>55</v>
      </c>
      <c r="D154" s="3"/>
      <c r="E154" s="3">
        <v>3.05</v>
      </c>
      <c r="F154" s="4" t="s">
        <v>30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</row>
    <row r="155" spans="1:116" x14ac:dyDescent="0.25">
      <c r="A155" s="1" t="str">
        <f>'Population Definitions'!$B$11</f>
        <v>70+F</v>
      </c>
      <c r="C155" t="s">
        <v>55</v>
      </c>
      <c r="D155" s="3"/>
      <c r="E155" s="3">
        <v>3.05</v>
      </c>
      <c r="F155" s="4" t="s">
        <v>30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</row>
    <row r="157" spans="1:116" x14ac:dyDescent="0.25">
      <c r="A157" s="1" t="s">
        <v>72</v>
      </c>
      <c r="B157" s="1" t="s">
        <v>23</v>
      </c>
      <c r="C157" s="1" t="s">
        <v>24</v>
      </c>
      <c r="D157" s="1" t="s">
        <v>25</v>
      </c>
      <c r="E157" s="1" t="s">
        <v>28</v>
      </c>
      <c r="F157" s="1"/>
      <c r="G157" s="1">
        <v>1990</v>
      </c>
      <c r="H157" s="1">
        <v>1991</v>
      </c>
      <c r="I157" s="1">
        <v>1992</v>
      </c>
      <c r="J157" s="1">
        <v>1993</v>
      </c>
      <c r="K157" s="1">
        <v>1994</v>
      </c>
      <c r="L157" s="1">
        <v>1995</v>
      </c>
      <c r="M157" s="1">
        <v>1996</v>
      </c>
      <c r="N157" s="1">
        <v>1997</v>
      </c>
      <c r="O157" s="1">
        <v>1998</v>
      </c>
      <c r="P157" s="1">
        <v>1999</v>
      </c>
      <c r="Q157" s="1">
        <v>2000</v>
      </c>
      <c r="R157" s="1">
        <v>2001</v>
      </c>
      <c r="S157" s="1">
        <v>2002</v>
      </c>
      <c r="T157" s="1">
        <v>2003</v>
      </c>
      <c r="U157" s="1">
        <v>2004</v>
      </c>
      <c r="V157" s="1">
        <v>2005</v>
      </c>
      <c r="W157" s="1">
        <v>2006</v>
      </c>
      <c r="X157" s="1">
        <v>2007</v>
      </c>
      <c r="Y157" s="1">
        <v>2008</v>
      </c>
      <c r="Z157" s="1">
        <v>2009</v>
      </c>
      <c r="AA157" s="1">
        <v>2010</v>
      </c>
      <c r="AB157" s="1">
        <v>2011</v>
      </c>
      <c r="AC157" s="1">
        <v>2012</v>
      </c>
      <c r="AD157" s="1">
        <v>2013</v>
      </c>
      <c r="AE157" s="1">
        <v>2014</v>
      </c>
      <c r="AF157" s="1">
        <v>2015</v>
      </c>
      <c r="AG157" s="1">
        <v>2016</v>
      </c>
      <c r="AH157" s="1">
        <v>2017</v>
      </c>
      <c r="AI157" s="1">
        <v>2018</v>
      </c>
      <c r="AJ157" s="1">
        <v>2019</v>
      </c>
      <c r="AK157" s="1">
        <v>2020</v>
      </c>
      <c r="AL157" s="1">
        <v>2021</v>
      </c>
      <c r="AM157" s="1">
        <v>2022</v>
      </c>
      <c r="AN157" s="1">
        <v>2023</v>
      </c>
      <c r="AO157" s="1">
        <v>2024</v>
      </c>
      <c r="AP157" s="1">
        <v>2025</v>
      </c>
      <c r="AQ157" s="1">
        <v>2026</v>
      </c>
      <c r="AR157" s="1">
        <v>2027</v>
      </c>
      <c r="AS157" s="1">
        <v>2028</v>
      </c>
      <c r="AT157" s="1">
        <v>2029</v>
      </c>
      <c r="AU157" s="1">
        <v>2030</v>
      </c>
      <c r="AV157" s="1">
        <v>2031</v>
      </c>
      <c r="AW157" s="1">
        <v>2032</v>
      </c>
      <c r="AX157" s="1">
        <v>2033</v>
      </c>
      <c r="AY157" s="1">
        <v>2034</v>
      </c>
      <c r="AZ157" s="1">
        <v>2035</v>
      </c>
      <c r="BA157" s="1">
        <v>2036</v>
      </c>
      <c r="BB157" s="1">
        <v>2037</v>
      </c>
      <c r="BC157" s="1">
        <v>2038</v>
      </c>
      <c r="BD157" s="1">
        <v>2039</v>
      </c>
      <c r="BE157" s="1">
        <v>2040</v>
      </c>
      <c r="BF157" s="1">
        <v>2041</v>
      </c>
      <c r="BG157" s="1">
        <v>2042</v>
      </c>
      <c r="BH157" s="1">
        <v>2043</v>
      </c>
      <c r="BI157" s="1">
        <v>2044</v>
      </c>
      <c r="BJ157" s="1">
        <v>2045</v>
      </c>
      <c r="BK157" s="1">
        <v>2046</v>
      </c>
      <c r="BL157" s="1">
        <v>2047</v>
      </c>
      <c r="BM157" s="1">
        <v>2048</v>
      </c>
      <c r="BN157" s="1">
        <v>2049</v>
      </c>
      <c r="BO157" s="1">
        <v>2050</v>
      </c>
      <c r="BP157" s="1">
        <v>2051</v>
      </c>
      <c r="BQ157" s="1">
        <v>2052</v>
      </c>
      <c r="BR157" s="1">
        <v>2053</v>
      </c>
      <c r="BS157" s="1">
        <v>2054</v>
      </c>
      <c r="BT157" s="1">
        <v>2055</v>
      </c>
      <c r="BU157" s="1">
        <v>2056</v>
      </c>
      <c r="BV157" s="1">
        <v>2057</v>
      </c>
      <c r="BW157" s="1">
        <v>2058</v>
      </c>
      <c r="BX157" s="1">
        <v>2059</v>
      </c>
      <c r="BY157" s="1">
        <v>2060</v>
      </c>
      <c r="BZ157" s="1">
        <v>2061</v>
      </c>
      <c r="CA157" s="1">
        <v>2062</v>
      </c>
      <c r="CB157" s="1">
        <v>2063</v>
      </c>
      <c r="CC157" s="1">
        <v>2064</v>
      </c>
      <c r="CD157" s="1">
        <v>2065</v>
      </c>
      <c r="CE157" s="1">
        <v>2066</v>
      </c>
      <c r="CF157" s="1">
        <v>2067</v>
      </c>
      <c r="CG157" s="1">
        <v>2068</v>
      </c>
      <c r="CH157" s="1">
        <v>2069</v>
      </c>
      <c r="CI157" s="1">
        <v>2070</v>
      </c>
      <c r="CJ157" s="1">
        <v>2071</v>
      </c>
      <c r="CK157" s="1">
        <v>2072</v>
      </c>
      <c r="CL157" s="1">
        <v>2073</v>
      </c>
      <c r="CM157" s="1">
        <v>2074</v>
      </c>
      <c r="CN157" s="1">
        <v>2075</v>
      </c>
      <c r="CO157" s="1">
        <v>2076</v>
      </c>
      <c r="CP157" s="1">
        <v>2077</v>
      </c>
      <c r="CQ157" s="1">
        <v>2078</v>
      </c>
      <c r="CR157" s="1">
        <v>2079</v>
      </c>
      <c r="CS157" s="1">
        <v>2080</v>
      </c>
      <c r="CT157" s="1">
        <v>2081</v>
      </c>
      <c r="CU157" s="1">
        <v>2082</v>
      </c>
      <c r="CV157" s="1">
        <v>2083</v>
      </c>
      <c r="CW157" s="1">
        <v>2084</v>
      </c>
      <c r="CX157" s="1">
        <v>2085</v>
      </c>
      <c r="CY157" s="1">
        <v>2086</v>
      </c>
      <c r="CZ157" s="1">
        <v>2087</v>
      </c>
      <c r="DA157" s="1">
        <v>2088</v>
      </c>
      <c r="DB157" s="1">
        <v>2089</v>
      </c>
      <c r="DC157" s="1">
        <v>2090</v>
      </c>
      <c r="DD157" s="1">
        <v>2091</v>
      </c>
      <c r="DE157" s="1">
        <v>2092</v>
      </c>
      <c r="DF157" s="1">
        <v>2093</v>
      </c>
      <c r="DG157" s="1">
        <v>2094</v>
      </c>
      <c r="DH157" s="1">
        <v>2095</v>
      </c>
      <c r="DI157" s="1">
        <v>2096</v>
      </c>
      <c r="DJ157" s="1">
        <v>2097</v>
      </c>
      <c r="DK157" s="1">
        <v>2098</v>
      </c>
      <c r="DL157" s="1">
        <v>2099</v>
      </c>
    </row>
    <row r="158" spans="1:116" x14ac:dyDescent="0.25">
      <c r="A158" s="1" t="str">
        <f>'Population Definitions'!$A$2</f>
        <v>0-4M</v>
      </c>
      <c r="C158" t="s">
        <v>55</v>
      </c>
      <c r="D158" s="3"/>
      <c r="E158" s="3">
        <v>0</v>
      </c>
      <c r="F158" s="4" t="s">
        <v>30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</row>
    <row r="159" spans="1:116" x14ac:dyDescent="0.25">
      <c r="A159" s="1" t="str">
        <f>'Population Definitions'!$A$3</f>
        <v>0-4F</v>
      </c>
      <c r="C159" t="s">
        <v>55</v>
      </c>
      <c r="D159" s="3"/>
      <c r="E159" s="3">
        <v>0</v>
      </c>
      <c r="F159" s="4" t="s">
        <v>30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</row>
    <row r="160" spans="1:116" x14ac:dyDescent="0.25">
      <c r="A160" s="1" t="str">
        <f>'Population Definitions'!$A$4</f>
        <v>5-14M</v>
      </c>
      <c r="C160" t="s">
        <v>55</v>
      </c>
      <c r="D160" s="3"/>
      <c r="E160" s="3">
        <v>2.5000000000000001E-3</v>
      </c>
      <c r="F160" s="4" t="s">
        <v>30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</row>
    <row r="161" spans="1:116" x14ac:dyDescent="0.25">
      <c r="A161" s="1" t="str">
        <f>'Population Definitions'!$A$5</f>
        <v>5-14F</v>
      </c>
      <c r="C161" t="s">
        <v>55</v>
      </c>
      <c r="D161" s="3"/>
      <c r="E161" s="3">
        <v>2.5000000000000001E-3</v>
      </c>
      <c r="F161" s="4" t="s">
        <v>30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</row>
    <row r="162" spans="1:116" x14ac:dyDescent="0.25">
      <c r="A162" s="1" t="str">
        <f>'Population Definitions'!$A$6</f>
        <v>15-49M</v>
      </c>
      <c r="C162" t="s">
        <v>55</v>
      </c>
      <c r="D162" s="3"/>
      <c r="E162" s="3">
        <v>1.8749999999999999E-2</v>
      </c>
      <c r="F162" s="4" t="s">
        <v>30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</row>
    <row r="163" spans="1:116" x14ac:dyDescent="0.25">
      <c r="A163" s="1" t="str">
        <f>'Population Definitions'!$A$7</f>
        <v>15-49F</v>
      </c>
      <c r="C163" t="s">
        <v>55</v>
      </c>
      <c r="D163" s="3"/>
      <c r="E163" s="3">
        <v>6.2500000000000003E-3</v>
      </c>
      <c r="F163" s="4" t="s">
        <v>30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</row>
    <row r="164" spans="1:116" x14ac:dyDescent="0.25">
      <c r="A164" s="1" t="str">
        <f>'Population Definitions'!$A$8</f>
        <v>50-69M</v>
      </c>
      <c r="C164" t="s">
        <v>55</v>
      </c>
      <c r="D164" s="3"/>
      <c r="E164" s="3">
        <v>3.2000000000000001E-2</v>
      </c>
      <c r="F164" s="4" t="s">
        <v>30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</row>
    <row r="165" spans="1:116" x14ac:dyDescent="0.25">
      <c r="A165" s="1" t="str">
        <f>'Population Definitions'!$A$9</f>
        <v>50-69F</v>
      </c>
      <c r="C165" t="s">
        <v>55</v>
      </c>
      <c r="D165" s="3"/>
      <c r="E165" s="3">
        <v>1.0749999999999999E-2</v>
      </c>
      <c r="F165" s="4" t="s">
        <v>30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</row>
    <row r="166" spans="1:116" x14ac:dyDescent="0.25">
      <c r="A166" s="1" t="str">
        <f>'Population Definitions'!$B$10</f>
        <v>70+M</v>
      </c>
      <c r="C166" t="s">
        <v>55</v>
      </c>
      <c r="D166" s="3"/>
      <c r="E166" s="3">
        <v>5.5E-2</v>
      </c>
      <c r="F166" s="4" t="s">
        <v>30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</row>
    <row r="167" spans="1:116" x14ac:dyDescent="0.25">
      <c r="A167" s="1" t="str">
        <f>'Population Definitions'!$B$11</f>
        <v>70+F</v>
      </c>
      <c r="C167" t="s">
        <v>55</v>
      </c>
      <c r="D167" s="3"/>
      <c r="E167" s="3">
        <v>1.8249999999999999E-2</v>
      </c>
      <c r="F167" s="4" t="s">
        <v>30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</row>
    <row r="169" spans="1:116" x14ac:dyDescent="0.25">
      <c r="A169" s="1" t="s">
        <v>73</v>
      </c>
      <c r="B169" s="1" t="s">
        <v>23</v>
      </c>
      <c r="C169" s="1" t="s">
        <v>24</v>
      </c>
      <c r="D169" s="1" t="s">
        <v>25</v>
      </c>
      <c r="E169" s="1" t="s">
        <v>28</v>
      </c>
      <c r="F169" s="1"/>
      <c r="G169" s="1">
        <v>1990</v>
      </c>
      <c r="H169" s="1">
        <v>1991</v>
      </c>
      <c r="I169" s="1">
        <v>1992</v>
      </c>
      <c r="J169" s="1">
        <v>1993</v>
      </c>
      <c r="K169" s="1">
        <v>1994</v>
      </c>
      <c r="L169" s="1">
        <v>1995</v>
      </c>
      <c r="M169" s="1">
        <v>1996</v>
      </c>
      <c r="N169" s="1">
        <v>1997</v>
      </c>
      <c r="O169" s="1">
        <v>1998</v>
      </c>
      <c r="P169" s="1">
        <v>1999</v>
      </c>
      <c r="Q169" s="1">
        <v>2000</v>
      </c>
      <c r="R169" s="1">
        <v>2001</v>
      </c>
      <c r="S169" s="1">
        <v>2002</v>
      </c>
      <c r="T169" s="1">
        <v>2003</v>
      </c>
      <c r="U169" s="1">
        <v>2004</v>
      </c>
      <c r="V169" s="1">
        <v>2005</v>
      </c>
      <c r="W169" s="1">
        <v>2006</v>
      </c>
      <c r="X169" s="1">
        <v>2007</v>
      </c>
      <c r="Y169" s="1">
        <v>2008</v>
      </c>
      <c r="Z169" s="1">
        <v>2009</v>
      </c>
      <c r="AA169" s="1">
        <v>2010</v>
      </c>
      <c r="AB169" s="1">
        <v>2011</v>
      </c>
      <c r="AC169" s="1">
        <v>2012</v>
      </c>
      <c r="AD169" s="1">
        <v>2013</v>
      </c>
      <c r="AE169" s="1">
        <v>2014</v>
      </c>
      <c r="AF169" s="1">
        <v>2015</v>
      </c>
      <c r="AG169" s="1">
        <v>2016</v>
      </c>
      <c r="AH169" s="1">
        <v>2017</v>
      </c>
      <c r="AI169" s="1">
        <v>2018</v>
      </c>
      <c r="AJ169" s="1">
        <v>2019</v>
      </c>
      <c r="AK169" s="1">
        <v>2020</v>
      </c>
      <c r="AL169" s="1">
        <v>2021</v>
      </c>
      <c r="AM169" s="1">
        <v>2022</v>
      </c>
      <c r="AN169" s="1">
        <v>2023</v>
      </c>
      <c r="AO169" s="1">
        <v>2024</v>
      </c>
      <c r="AP169" s="1">
        <v>2025</v>
      </c>
      <c r="AQ169" s="1">
        <v>2026</v>
      </c>
      <c r="AR169" s="1">
        <v>2027</v>
      </c>
      <c r="AS169" s="1">
        <v>2028</v>
      </c>
      <c r="AT169" s="1">
        <v>2029</v>
      </c>
      <c r="AU169" s="1">
        <v>2030</v>
      </c>
      <c r="AV169" s="1">
        <v>2031</v>
      </c>
      <c r="AW169" s="1">
        <v>2032</v>
      </c>
      <c r="AX169" s="1">
        <v>2033</v>
      </c>
      <c r="AY169" s="1">
        <v>2034</v>
      </c>
      <c r="AZ169" s="1">
        <v>2035</v>
      </c>
      <c r="BA169" s="1">
        <v>2036</v>
      </c>
      <c r="BB169" s="1">
        <v>2037</v>
      </c>
      <c r="BC169" s="1">
        <v>2038</v>
      </c>
      <c r="BD169" s="1">
        <v>2039</v>
      </c>
      <c r="BE169" s="1">
        <v>2040</v>
      </c>
      <c r="BF169" s="1">
        <v>2041</v>
      </c>
      <c r="BG169" s="1">
        <v>2042</v>
      </c>
      <c r="BH169" s="1">
        <v>2043</v>
      </c>
      <c r="BI169" s="1">
        <v>2044</v>
      </c>
      <c r="BJ169" s="1">
        <v>2045</v>
      </c>
      <c r="BK169" s="1">
        <v>2046</v>
      </c>
      <c r="BL169" s="1">
        <v>2047</v>
      </c>
      <c r="BM169" s="1">
        <v>2048</v>
      </c>
      <c r="BN169" s="1">
        <v>2049</v>
      </c>
      <c r="BO169" s="1">
        <v>2050</v>
      </c>
      <c r="BP169" s="1">
        <v>2051</v>
      </c>
      <c r="BQ169" s="1">
        <v>2052</v>
      </c>
      <c r="BR169" s="1">
        <v>2053</v>
      </c>
      <c r="BS169" s="1">
        <v>2054</v>
      </c>
      <c r="BT169" s="1">
        <v>2055</v>
      </c>
      <c r="BU169" s="1">
        <v>2056</v>
      </c>
      <c r="BV169" s="1">
        <v>2057</v>
      </c>
      <c r="BW169" s="1">
        <v>2058</v>
      </c>
      <c r="BX169" s="1">
        <v>2059</v>
      </c>
      <c r="BY169" s="1">
        <v>2060</v>
      </c>
      <c r="BZ169" s="1">
        <v>2061</v>
      </c>
      <c r="CA169" s="1">
        <v>2062</v>
      </c>
      <c r="CB169" s="1">
        <v>2063</v>
      </c>
      <c r="CC169" s="1">
        <v>2064</v>
      </c>
      <c r="CD169" s="1">
        <v>2065</v>
      </c>
      <c r="CE169" s="1">
        <v>2066</v>
      </c>
      <c r="CF169" s="1">
        <v>2067</v>
      </c>
      <c r="CG169" s="1">
        <v>2068</v>
      </c>
      <c r="CH169" s="1">
        <v>2069</v>
      </c>
      <c r="CI169" s="1">
        <v>2070</v>
      </c>
      <c r="CJ169" s="1">
        <v>2071</v>
      </c>
      <c r="CK169" s="1">
        <v>2072</v>
      </c>
      <c r="CL169" s="1">
        <v>2073</v>
      </c>
      <c r="CM169" s="1">
        <v>2074</v>
      </c>
      <c r="CN169" s="1">
        <v>2075</v>
      </c>
      <c r="CO169" s="1">
        <v>2076</v>
      </c>
      <c r="CP169" s="1">
        <v>2077</v>
      </c>
      <c r="CQ169" s="1">
        <v>2078</v>
      </c>
      <c r="CR169" s="1">
        <v>2079</v>
      </c>
      <c r="CS169" s="1">
        <v>2080</v>
      </c>
      <c r="CT169" s="1">
        <v>2081</v>
      </c>
      <c r="CU169" s="1">
        <v>2082</v>
      </c>
      <c r="CV169" s="1">
        <v>2083</v>
      </c>
      <c r="CW169" s="1">
        <v>2084</v>
      </c>
      <c r="CX169" s="1">
        <v>2085</v>
      </c>
      <c r="CY169" s="1">
        <v>2086</v>
      </c>
      <c r="CZ169" s="1">
        <v>2087</v>
      </c>
      <c r="DA169" s="1">
        <v>2088</v>
      </c>
      <c r="DB169" s="1">
        <v>2089</v>
      </c>
      <c r="DC169" s="1">
        <v>2090</v>
      </c>
      <c r="DD169" s="1">
        <v>2091</v>
      </c>
      <c r="DE169" s="1">
        <v>2092</v>
      </c>
      <c r="DF169" s="1">
        <v>2093</v>
      </c>
      <c r="DG169" s="1">
        <v>2094</v>
      </c>
      <c r="DH169" s="1">
        <v>2095</v>
      </c>
      <c r="DI169" s="1">
        <v>2096</v>
      </c>
      <c r="DJ169" s="1">
        <v>2097</v>
      </c>
      <c r="DK169" s="1">
        <v>2098</v>
      </c>
      <c r="DL169" s="1">
        <v>2099</v>
      </c>
    </row>
    <row r="170" spans="1:116" x14ac:dyDescent="0.25">
      <c r="A170" s="1" t="str">
        <f>'Population Definitions'!$A$2</f>
        <v>0-4M</v>
      </c>
      <c r="C170" t="s">
        <v>55</v>
      </c>
      <c r="D170" s="3"/>
      <c r="E170" s="3">
        <v>2.947368421052631</v>
      </c>
      <c r="F170" s="4" t="s">
        <v>30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</row>
    <row r="171" spans="1:116" x14ac:dyDescent="0.25">
      <c r="A171" s="1" t="str">
        <f>'Population Definitions'!$A$3</f>
        <v>0-4F</v>
      </c>
      <c r="C171" t="s">
        <v>55</v>
      </c>
      <c r="D171" s="3"/>
      <c r="E171" s="3">
        <v>2.947368421052631</v>
      </c>
      <c r="F171" s="4" t="s">
        <v>30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</row>
    <row r="172" spans="1:116" x14ac:dyDescent="0.25">
      <c r="A172" s="1" t="str">
        <f>'Population Definitions'!$A$4</f>
        <v>5-14M</v>
      </c>
      <c r="C172" t="s">
        <v>55</v>
      </c>
      <c r="D172" s="3"/>
      <c r="E172" s="3">
        <v>2.947368421052631</v>
      </c>
      <c r="F172" s="4" t="s">
        <v>30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</row>
    <row r="173" spans="1:116" x14ac:dyDescent="0.25">
      <c r="A173" s="1" t="str">
        <f>'Population Definitions'!$A$5</f>
        <v>5-14F</v>
      </c>
      <c r="C173" t="s">
        <v>55</v>
      </c>
      <c r="D173" s="3"/>
      <c r="E173" s="3">
        <v>2.947368421052631</v>
      </c>
      <c r="F173" s="4" t="s">
        <v>30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</row>
    <row r="174" spans="1:116" x14ac:dyDescent="0.25">
      <c r="A174" s="1" t="str">
        <f>'Population Definitions'!$A$6</f>
        <v>15-49M</v>
      </c>
      <c r="C174" t="s">
        <v>55</v>
      </c>
      <c r="D174" s="3"/>
      <c r="E174" s="3">
        <v>2.9</v>
      </c>
      <c r="F174" s="4" t="s">
        <v>30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</row>
    <row r="175" spans="1:116" x14ac:dyDescent="0.25">
      <c r="A175" s="1" t="str">
        <f>'Population Definitions'!$A$7</f>
        <v>15-49F</v>
      </c>
      <c r="C175" t="s">
        <v>55</v>
      </c>
      <c r="D175" s="3"/>
      <c r="E175" s="3">
        <v>2.9</v>
      </c>
      <c r="F175" s="4" t="s">
        <v>30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</row>
    <row r="176" spans="1:116" x14ac:dyDescent="0.25">
      <c r="A176" s="1" t="str">
        <f>'Population Definitions'!$A$8</f>
        <v>50-69M</v>
      </c>
      <c r="C176" t="s">
        <v>55</v>
      </c>
      <c r="D176" s="3"/>
      <c r="E176" s="3">
        <v>3.05</v>
      </c>
      <c r="F176" s="4" t="s">
        <v>30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</row>
    <row r="177" spans="1:116" x14ac:dyDescent="0.25">
      <c r="A177" s="1" t="str">
        <f>'Population Definitions'!$A$9</f>
        <v>50-69F</v>
      </c>
      <c r="C177" t="s">
        <v>55</v>
      </c>
      <c r="D177" s="3"/>
      <c r="E177" s="3">
        <v>3.05</v>
      </c>
      <c r="F177" s="4" t="s">
        <v>30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</row>
    <row r="178" spans="1:116" x14ac:dyDescent="0.25">
      <c r="A178" s="1" t="str">
        <f>'Population Definitions'!$B$10</f>
        <v>70+M</v>
      </c>
      <c r="C178" t="s">
        <v>55</v>
      </c>
      <c r="D178" s="3"/>
      <c r="E178" s="3">
        <v>3.05</v>
      </c>
      <c r="F178" s="4" t="s">
        <v>30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</row>
    <row r="179" spans="1:116" x14ac:dyDescent="0.25">
      <c r="A179" s="1" t="str">
        <f>'Population Definitions'!$B$11</f>
        <v>70+F</v>
      </c>
      <c r="C179" t="s">
        <v>55</v>
      </c>
      <c r="D179" s="3"/>
      <c r="E179" s="3">
        <v>3.05</v>
      </c>
      <c r="F179" s="4" t="s">
        <v>30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</row>
    <row r="181" spans="1:116" x14ac:dyDescent="0.25">
      <c r="A181" s="1" t="s">
        <v>74</v>
      </c>
      <c r="B181" s="1" t="s">
        <v>23</v>
      </c>
      <c r="C181" s="1" t="s">
        <v>24</v>
      </c>
      <c r="D181" s="1" t="s">
        <v>25</v>
      </c>
      <c r="E181" s="1" t="s">
        <v>28</v>
      </c>
      <c r="F181" s="1"/>
      <c r="G181" s="1">
        <v>1990</v>
      </c>
      <c r="H181" s="1">
        <v>1991</v>
      </c>
      <c r="I181" s="1">
        <v>1992</v>
      </c>
      <c r="J181" s="1">
        <v>1993</v>
      </c>
      <c r="K181" s="1">
        <v>1994</v>
      </c>
      <c r="L181" s="1">
        <v>1995</v>
      </c>
      <c r="M181" s="1">
        <v>1996</v>
      </c>
      <c r="N181" s="1">
        <v>1997</v>
      </c>
      <c r="O181" s="1">
        <v>1998</v>
      </c>
      <c r="P181" s="1">
        <v>1999</v>
      </c>
      <c r="Q181" s="1">
        <v>2000</v>
      </c>
      <c r="R181" s="1">
        <v>2001</v>
      </c>
      <c r="S181" s="1">
        <v>2002</v>
      </c>
      <c r="T181" s="1">
        <v>2003</v>
      </c>
      <c r="U181" s="1">
        <v>2004</v>
      </c>
      <c r="V181" s="1">
        <v>2005</v>
      </c>
      <c r="W181" s="1">
        <v>2006</v>
      </c>
      <c r="X181" s="1">
        <v>2007</v>
      </c>
      <c r="Y181" s="1">
        <v>2008</v>
      </c>
      <c r="Z181" s="1">
        <v>2009</v>
      </c>
      <c r="AA181" s="1">
        <v>2010</v>
      </c>
      <c r="AB181" s="1">
        <v>2011</v>
      </c>
      <c r="AC181" s="1">
        <v>2012</v>
      </c>
      <c r="AD181" s="1">
        <v>2013</v>
      </c>
      <c r="AE181" s="1">
        <v>2014</v>
      </c>
      <c r="AF181" s="1">
        <v>2015</v>
      </c>
      <c r="AG181" s="1">
        <v>2016</v>
      </c>
      <c r="AH181" s="1">
        <v>2017</v>
      </c>
      <c r="AI181" s="1">
        <v>2018</v>
      </c>
      <c r="AJ181" s="1">
        <v>2019</v>
      </c>
      <c r="AK181" s="1">
        <v>2020</v>
      </c>
      <c r="AL181" s="1">
        <v>2021</v>
      </c>
      <c r="AM181" s="1">
        <v>2022</v>
      </c>
      <c r="AN181" s="1">
        <v>2023</v>
      </c>
      <c r="AO181" s="1">
        <v>2024</v>
      </c>
      <c r="AP181" s="1">
        <v>2025</v>
      </c>
      <c r="AQ181" s="1">
        <v>2026</v>
      </c>
      <c r="AR181" s="1">
        <v>2027</v>
      </c>
      <c r="AS181" s="1">
        <v>2028</v>
      </c>
      <c r="AT181" s="1">
        <v>2029</v>
      </c>
      <c r="AU181" s="1">
        <v>2030</v>
      </c>
      <c r="AV181" s="1">
        <v>2031</v>
      </c>
      <c r="AW181" s="1">
        <v>2032</v>
      </c>
      <c r="AX181" s="1">
        <v>2033</v>
      </c>
      <c r="AY181" s="1">
        <v>2034</v>
      </c>
      <c r="AZ181" s="1">
        <v>2035</v>
      </c>
      <c r="BA181" s="1">
        <v>2036</v>
      </c>
      <c r="BB181" s="1">
        <v>2037</v>
      </c>
      <c r="BC181" s="1">
        <v>2038</v>
      </c>
      <c r="BD181" s="1">
        <v>2039</v>
      </c>
      <c r="BE181" s="1">
        <v>2040</v>
      </c>
      <c r="BF181" s="1">
        <v>2041</v>
      </c>
      <c r="BG181" s="1">
        <v>2042</v>
      </c>
      <c r="BH181" s="1">
        <v>2043</v>
      </c>
      <c r="BI181" s="1">
        <v>2044</v>
      </c>
      <c r="BJ181" s="1">
        <v>2045</v>
      </c>
      <c r="BK181" s="1">
        <v>2046</v>
      </c>
      <c r="BL181" s="1">
        <v>2047</v>
      </c>
      <c r="BM181" s="1">
        <v>2048</v>
      </c>
      <c r="BN181" s="1">
        <v>2049</v>
      </c>
      <c r="BO181" s="1">
        <v>2050</v>
      </c>
      <c r="BP181" s="1">
        <v>2051</v>
      </c>
      <c r="BQ181" s="1">
        <v>2052</v>
      </c>
      <c r="BR181" s="1">
        <v>2053</v>
      </c>
      <c r="BS181" s="1">
        <v>2054</v>
      </c>
      <c r="BT181" s="1">
        <v>2055</v>
      </c>
      <c r="BU181" s="1">
        <v>2056</v>
      </c>
      <c r="BV181" s="1">
        <v>2057</v>
      </c>
      <c r="BW181" s="1">
        <v>2058</v>
      </c>
      <c r="BX181" s="1">
        <v>2059</v>
      </c>
      <c r="BY181" s="1">
        <v>2060</v>
      </c>
      <c r="BZ181" s="1">
        <v>2061</v>
      </c>
      <c r="CA181" s="1">
        <v>2062</v>
      </c>
      <c r="CB181" s="1">
        <v>2063</v>
      </c>
      <c r="CC181" s="1">
        <v>2064</v>
      </c>
      <c r="CD181" s="1">
        <v>2065</v>
      </c>
      <c r="CE181" s="1">
        <v>2066</v>
      </c>
      <c r="CF181" s="1">
        <v>2067</v>
      </c>
      <c r="CG181" s="1">
        <v>2068</v>
      </c>
      <c r="CH181" s="1">
        <v>2069</v>
      </c>
      <c r="CI181" s="1">
        <v>2070</v>
      </c>
      <c r="CJ181" s="1">
        <v>2071</v>
      </c>
      <c r="CK181" s="1">
        <v>2072</v>
      </c>
      <c r="CL181" s="1">
        <v>2073</v>
      </c>
      <c r="CM181" s="1">
        <v>2074</v>
      </c>
      <c r="CN181" s="1">
        <v>2075</v>
      </c>
      <c r="CO181" s="1">
        <v>2076</v>
      </c>
      <c r="CP181" s="1">
        <v>2077</v>
      </c>
      <c r="CQ181" s="1">
        <v>2078</v>
      </c>
      <c r="CR181" s="1">
        <v>2079</v>
      </c>
      <c r="CS181" s="1">
        <v>2080</v>
      </c>
      <c r="CT181" s="1">
        <v>2081</v>
      </c>
      <c r="CU181" s="1">
        <v>2082</v>
      </c>
      <c r="CV181" s="1">
        <v>2083</v>
      </c>
      <c r="CW181" s="1">
        <v>2084</v>
      </c>
      <c r="CX181" s="1">
        <v>2085</v>
      </c>
      <c r="CY181" s="1">
        <v>2086</v>
      </c>
      <c r="CZ181" s="1">
        <v>2087</v>
      </c>
      <c r="DA181" s="1">
        <v>2088</v>
      </c>
      <c r="DB181" s="1">
        <v>2089</v>
      </c>
      <c r="DC181" s="1">
        <v>2090</v>
      </c>
      <c r="DD181" s="1">
        <v>2091</v>
      </c>
      <c r="DE181" s="1">
        <v>2092</v>
      </c>
      <c r="DF181" s="1">
        <v>2093</v>
      </c>
      <c r="DG181" s="1">
        <v>2094</v>
      </c>
      <c r="DH181" s="1">
        <v>2095</v>
      </c>
      <c r="DI181" s="1">
        <v>2096</v>
      </c>
      <c r="DJ181" s="1">
        <v>2097</v>
      </c>
      <c r="DK181" s="1">
        <v>2098</v>
      </c>
      <c r="DL181" s="1">
        <v>2099</v>
      </c>
    </row>
    <row r="182" spans="1:116" x14ac:dyDescent="0.25">
      <c r="A182" s="1" t="str">
        <f>'Population Definitions'!$A$2</f>
        <v>0-4M</v>
      </c>
      <c r="C182" t="s">
        <v>55</v>
      </c>
      <c r="D182" s="3"/>
      <c r="E182" s="3">
        <v>0</v>
      </c>
      <c r="F182" s="4" t="s">
        <v>30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</row>
    <row r="183" spans="1:116" x14ac:dyDescent="0.25">
      <c r="A183" s="1" t="str">
        <f>'Population Definitions'!$A$3</f>
        <v>0-4F</v>
      </c>
      <c r="C183" t="s">
        <v>55</v>
      </c>
      <c r="D183" s="3"/>
      <c r="E183" s="3">
        <v>0</v>
      </c>
      <c r="F183" s="4" t="s">
        <v>30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</row>
    <row r="184" spans="1:116" x14ac:dyDescent="0.25">
      <c r="A184" s="1" t="str">
        <f>'Population Definitions'!$A$4</f>
        <v>5-14M</v>
      </c>
      <c r="C184" t="s">
        <v>55</v>
      </c>
      <c r="D184" s="3"/>
      <c r="E184" s="3">
        <v>1.2500000000000001E-2</v>
      </c>
      <c r="F184" s="4" t="s">
        <v>30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</row>
    <row r="185" spans="1:116" x14ac:dyDescent="0.25">
      <c r="A185" s="1" t="str">
        <f>'Population Definitions'!$A$5</f>
        <v>5-14F</v>
      </c>
      <c r="C185" t="s">
        <v>55</v>
      </c>
      <c r="D185" s="3"/>
      <c r="E185" s="3">
        <v>1.2500000000000001E-2</v>
      </c>
      <c r="F185" s="4" t="s">
        <v>30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</row>
    <row r="186" spans="1:116" x14ac:dyDescent="0.25">
      <c r="A186" s="1" t="str">
        <f>'Population Definitions'!$A$6</f>
        <v>15-49M</v>
      </c>
      <c r="C186" t="s">
        <v>55</v>
      </c>
      <c r="D186" s="3"/>
      <c r="E186" s="3">
        <v>0.1575</v>
      </c>
      <c r="F186" s="4" t="s">
        <v>30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</row>
    <row r="187" spans="1:116" x14ac:dyDescent="0.25">
      <c r="A187" s="1" t="str">
        <f>'Population Definitions'!$A$7</f>
        <v>15-49F</v>
      </c>
      <c r="C187" t="s">
        <v>55</v>
      </c>
      <c r="D187" s="3"/>
      <c r="E187" s="3">
        <v>5.2499999999999998E-2</v>
      </c>
      <c r="F187" s="4" t="s">
        <v>30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</row>
    <row r="188" spans="1:116" x14ac:dyDescent="0.25">
      <c r="A188" s="1" t="str">
        <f>'Population Definitions'!$A$8</f>
        <v>50-69M</v>
      </c>
      <c r="C188" t="s">
        <v>55</v>
      </c>
      <c r="D188" s="3"/>
      <c r="E188" s="3">
        <v>0.26750000000000002</v>
      </c>
      <c r="F188" s="4" t="s">
        <v>30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</row>
    <row r="189" spans="1:116" x14ac:dyDescent="0.25">
      <c r="A189" s="1" t="str">
        <f>'Population Definitions'!$A$9</f>
        <v>50-69F</v>
      </c>
      <c r="C189" t="s">
        <v>55</v>
      </c>
      <c r="D189" s="3"/>
      <c r="E189" s="3">
        <v>0.09</v>
      </c>
      <c r="F189" s="4" t="s">
        <v>30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</row>
    <row r="190" spans="1:116" x14ac:dyDescent="0.25">
      <c r="A190" s="1" t="str">
        <f>'Population Definitions'!$B$10</f>
        <v>70+M</v>
      </c>
      <c r="C190" t="s">
        <v>55</v>
      </c>
      <c r="D190" s="3"/>
      <c r="E190" s="3">
        <v>0.45</v>
      </c>
      <c r="F190" s="4" t="s">
        <v>30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</row>
    <row r="191" spans="1:116" x14ac:dyDescent="0.25">
      <c r="A191" s="1" t="str">
        <f>'Population Definitions'!$B$11</f>
        <v>70+F</v>
      </c>
      <c r="C191" t="s">
        <v>55</v>
      </c>
      <c r="D191" s="3"/>
      <c r="E191" s="3">
        <v>0.1525</v>
      </c>
      <c r="F191" s="4" t="s">
        <v>30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</row>
    <row r="193" spans="1:116" x14ac:dyDescent="0.25">
      <c r="A193" s="1" t="s">
        <v>75</v>
      </c>
      <c r="B193" s="1" t="s">
        <v>23</v>
      </c>
      <c r="C193" s="1" t="s">
        <v>24</v>
      </c>
      <c r="D193" s="1" t="s">
        <v>25</v>
      </c>
      <c r="E193" s="1" t="s">
        <v>28</v>
      </c>
      <c r="F193" s="1"/>
      <c r="G193" s="1">
        <v>1990</v>
      </c>
      <c r="H193" s="1">
        <v>1991</v>
      </c>
      <c r="I193" s="1">
        <v>1992</v>
      </c>
      <c r="J193" s="1">
        <v>1993</v>
      </c>
      <c r="K193" s="1">
        <v>1994</v>
      </c>
      <c r="L193" s="1">
        <v>1995</v>
      </c>
      <c r="M193" s="1">
        <v>1996</v>
      </c>
      <c r="N193" s="1">
        <v>1997</v>
      </c>
      <c r="O193" s="1">
        <v>1998</v>
      </c>
      <c r="P193" s="1">
        <v>1999</v>
      </c>
      <c r="Q193" s="1">
        <v>2000</v>
      </c>
      <c r="R193" s="1">
        <v>2001</v>
      </c>
      <c r="S193" s="1">
        <v>2002</v>
      </c>
      <c r="T193" s="1">
        <v>2003</v>
      </c>
      <c r="U193" s="1">
        <v>2004</v>
      </c>
      <c r="V193" s="1">
        <v>2005</v>
      </c>
      <c r="W193" s="1">
        <v>2006</v>
      </c>
      <c r="X193" s="1">
        <v>2007</v>
      </c>
      <c r="Y193" s="1">
        <v>2008</v>
      </c>
      <c r="Z193" s="1">
        <v>2009</v>
      </c>
      <c r="AA193" s="1">
        <v>2010</v>
      </c>
      <c r="AB193" s="1">
        <v>2011</v>
      </c>
      <c r="AC193" s="1">
        <v>2012</v>
      </c>
      <c r="AD193" s="1">
        <v>2013</v>
      </c>
      <c r="AE193" s="1">
        <v>2014</v>
      </c>
      <c r="AF193" s="1">
        <v>2015</v>
      </c>
      <c r="AG193" s="1">
        <v>2016</v>
      </c>
      <c r="AH193" s="1">
        <v>2017</v>
      </c>
      <c r="AI193" s="1">
        <v>2018</v>
      </c>
      <c r="AJ193" s="1">
        <v>2019</v>
      </c>
      <c r="AK193" s="1">
        <v>2020</v>
      </c>
      <c r="AL193" s="1">
        <v>2021</v>
      </c>
      <c r="AM193" s="1">
        <v>2022</v>
      </c>
      <c r="AN193" s="1">
        <v>2023</v>
      </c>
      <c r="AO193" s="1">
        <v>2024</v>
      </c>
      <c r="AP193" s="1">
        <v>2025</v>
      </c>
      <c r="AQ193" s="1">
        <v>2026</v>
      </c>
      <c r="AR193" s="1">
        <v>2027</v>
      </c>
      <c r="AS193" s="1">
        <v>2028</v>
      </c>
      <c r="AT193" s="1">
        <v>2029</v>
      </c>
      <c r="AU193" s="1">
        <v>2030</v>
      </c>
      <c r="AV193" s="1">
        <v>2031</v>
      </c>
      <c r="AW193" s="1">
        <v>2032</v>
      </c>
      <c r="AX193" s="1">
        <v>2033</v>
      </c>
      <c r="AY193" s="1">
        <v>2034</v>
      </c>
      <c r="AZ193" s="1">
        <v>2035</v>
      </c>
      <c r="BA193" s="1">
        <v>2036</v>
      </c>
      <c r="BB193" s="1">
        <v>2037</v>
      </c>
      <c r="BC193" s="1">
        <v>2038</v>
      </c>
      <c r="BD193" s="1">
        <v>2039</v>
      </c>
      <c r="BE193" s="1">
        <v>2040</v>
      </c>
      <c r="BF193" s="1">
        <v>2041</v>
      </c>
      <c r="BG193" s="1">
        <v>2042</v>
      </c>
      <c r="BH193" s="1">
        <v>2043</v>
      </c>
      <c r="BI193" s="1">
        <v>2044</v>
      </c>
      <c r="BJ193" s="1">
        <v>2045</v>
      </c>
      <c r="BK193" s="1">
        <v>2046</v>
      </c>
      <c r="BL193" s="1">
        <v>2047</v>
      </c>
      <c r="BM193" s="1">
        <v>2048</v>
      </c>
      <c r="BN193" s="1">
        <v>2049</v>
      </c>
      <c r="BO193" s="1">
        <v>2050</v>
      </c>
      <c r="BP193" s="1">
        <v>2051</v>
      </c>
      <c r="BQ193" s="1">
        <v>2052</v>
      </c>
      <c r="BR193" s="1">
        <v>2053</v>
      </c>
      <c r="BS193" s="1">
        <v>2054</v>
      </c>
      <c r="BT193" s="1">
        <v>2055</v>
      </c>
      <c r="BU193" s="1">
        <v>2056</v>
      </c>
      <c r="BV193" s="1">
        <v>2057</v>
      </c>
      <c r="BW193" s="1">
        <v>2058</v>
      </c>
      <c r="BX193" s="1">
        <v>2059</v>
      </c>
      <c r="BY193" s="1">
        <v>2060</v>
      </c>
      <c r="BZ193" s="1">
        <v>2061</v>
      </c>
      <c r="CA193" s="1">
        <v>2062</v>
      </c>
      <c r="CB193" s="1">
        <v>2063</v>
      </c>
      <c r="CC193" s="1">
        <v>2064</v>
      </c>
      <c r="CD193" s="1">
        <v>2065</v>
      </c>
      <c r="CE193" s="1">
        <v>2066</v>
      </c>
      <c r="CF193" s="1">
        <v>2067</v>
      </c>
      <c r="CG193" s="1">
        <v>2068</v>
      </c>
      <c r="CH193" s="1">
        <v>2069</v>
      </c>
      <c r="CI193" s="1">
        <v>2070</v>
      </c>
      <c r="CJ193" s="1">
        <v>2071</v>
      </c>
      <c r="CK193" s="1">
        <v>2072</v>
      </c>
      <c r="CL193" s="1">
        <v>2073</v>
      </c>
      <c r="CM193" s="1">
        <v>2074</v>
      </c>
      <c r="CN193" s="1">
        <v>2075</v>
      </c>
      <c r="CO193" s="1">
        <v>2076</v>
      </c>
      <c r="CP193" s="1">
        <v>2077</v>
      </c>
      <c r="CQ193" s="1">
        <v>2078</v>
      </c>
      <c r="CR193" s="1">
        <v>2079</v>
      </c>
      <c r="CS193" s="1">
        <v>2080</v>
      </c>
      <c r="CT193" s="1">
        <v>2081</v>
      </c>
      <c r="CU193" s="1">
        <v>2082</v>
      </c>
      <c r="CV193" s="1">
        <v>2083</v>
      </c>
      <c r="CW193" s="1">
        <v>2084</v>
      </c>
      <c r="CX193" s="1">
        <v>2085</v>
      </c>
      <c r="CY193" s="1">
        <v>2086</v>
      </c>
      <c r="CZ193" s="1">
        <v>2087</v>
      </c>
      <c r="DA193" s="1">
        <v>2088</v>
      </c>
      <c r="DB193" s="1">
        <v>2089</v>
      </c>
      <c r="DC193" s="1">
        <v>2090</v>
      </c>
      <c r="DD193" s="1">
        <v>2091</v>
      </c>
      <c r="DE193" s="1">
        <v>2092</v>
      </c>
      <c r="DF193" s="1">
        <v>2093</v>
      </c>
      <c r="DG193" s="1">
        <v>2094</v>
      </c>
      <c r="DH193" s="1">
        <v>2095</v>
      </c>
      <c r="DI193" s="1">
        <v>2096</v>
      </c>
      <c r="DJ193" s="1">
        <v>2097</v>
      </c>
      <c r="DK193" s="1">
        <v>2098</v>
      </c>
      <c r="DL193" s="1">
        <v>2099</v>
      </c>
    </row>
    <row r="194" spans="1:116" x14ac:dyDescent="0.25">
      <c r="A194" s="1" t="str">
        <f>'Population Definitions'!$A$2</f>
        <v>0-4M</v>
      </c>
      <c r="C194" t="s">
        <v>55</v>
      </c>
      <c r="D194" s="3"/>
      <c r="E194" s="3">
        <v>0</v>
      </c>
      <c r="F194" s="4" t="s">
        <v>30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</row>
    <row r="195" spans="1:116" x14ac:dyDescent="0.25">
      <c r="A195" s="1" t="str">
        <f>'Population Definitions'!$A$3</f>
        <v>0-4F</v>
      </c>
      <c r="C195" t="s">
        <v>55</v>
      </c>
      <c r="D195" s="3"/>
      <c r="E195" s="3">
        <v>0</v>
      </c>
      <c r="F195" s="4" t="s">
        <v>30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</row>
    <row r="196" spans="1:116" x14ac:dyDescent="0.25">
      <c r="A196" s="1" t="str">
        <f>'Population Definitions'!$A$4</f>
        <v>5-14M</v>
      </c>
      <c r="C196" t="s">
        <v>55</v>
      </c>
      <c r="D196" s="3"/>
      <c r="E196" s="3">
        <v>1.7500000000000002E-2</v>
      </c>
      <c r="F196" s="4" t="s">
        <v>30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</row>
    <row r="197" spans="1:116" x14ac:dyDescent="0.25">
      <c r="A197" s="1" t="str">
        <f>'Population Definitions'!$A$5</f>
        <v>5-14F</v>
      </c>
      <c r="C197" t="s">
        <v>55</v>
      </c>
      <c r="D197" s="3"/>
      <c r="E197" s="3">
        <v>1.7500000000000002E-2</v>
      </c>
      <c r="F197" s="4" t="s">
        <v>30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</row>
    <row r="198" spans="1:116" x14ac:dyDescent="0.25">
      <c r="A198" s="1" t="str">
        <f>'Population Definitions'!$A$6</f>
        <v>15-49M</v>
      </c>
      <c r="C198" t="s">
        <v>55</v>
      </c>
      <c r="D198" s="3"/>
      <c r="E198" s="3">
        <v>0.67749999999999999</v>
      </c>
      <c r="F198" s="4" t="s">
        <v>30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</row>
    <row r="199" spans="1:116" x14ac:dyDescent="0.25">
      <c r="A199" s="1" t="str">
        <f>'Population Definitions'!$A$7</f>
        <v>15-49F</v>
      </c>
      <c r="C199" t="s">
        <v>55</v>
      </c>
      <c r="D199" s="3"/>
      <c r="E199" s="3">
        <v>0.3075</v>
      </c>
      <c r="F199" s="4" t="s">
        <v>30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</row>
    <row r="200" spans="1:116" x14ac:dyDescent="0.25">
      <c r="A200" s="1" t="str">
        <f>'Population Definitions'!$A$8</f>
        <v>50-69M</v>
      </c>
      <c r="C200" t="s">
        <v>55</v>
      </c>
      <c r="D200" s="3"/>
      <c r="E200" s="3">
        <v>1.0874999999999999</v>
      </c>
      <c r="F200" s="4" t="s">
        <v>30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</row>
    <row r="201" spans="1:116" x14ac:dyDescent="0.25">
      <c r="A201" s="1" t="str">
        <f>'Population Definitions'!$A$9</f>
        <v>50-69F</v>
      </c>
      <c r="C201" t="s">
        <v>55</v>
      </c>
      <c r="D201" s="3"/>
      <c r="E201" s="3">
        <v>0.89</v>
      </c>
      <c r="F201" s="4" t="s">
        <v>30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</row>
    <row r="202" spans="1:116" x14ac:dyDescent="0.25">
      <c r="A202" s="1" t="str">
        <f>'Population Definitions'!$B$10</f>
        <v>70+M</v>
      </c>
      <c r="C202" t="s">
        <v>55</v>
      </c>
      <c r="D202" s="3"/>
      <c r="E202" s="3">
        <v>1.85</v>
      </c>
      <c r="F202" s="4" t="s">
        <v>30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</row>
    <row r="203" spans="1:116" x14ac:dyDescent="0.25">
      <c r="A203" s="1" t="str">
        <f>'Population Definitions'!$B$11</f>
        <v>70+F</v>
      </c>
      <c r="C203" t="s">
        <v>55</v>
      </c>
      <c r="D203" s="3"/>
      <c r="E203" s="3">
        <v>1.5125</v>
      </c>
      <c r="F203" s="4" t="s">
        <v>30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</row>
    <row r="205" spans="1:116" x14ac:dyDescent="0.25">
      <c r="A205" s="1" t="s">
        <v>76</v>
      </c>
      <c r="B205" s="1" t="s">
        <v>23</v>
      </c>
      <c r="C205" s="1" t="s">
        <v>24</v>
      </c>
      <c r="D205" s="1" t="s">
        <v>25</v>
      </c>
      <c r="E205" s="1" t="s">
        <v>28</v>
      </c>
      <c r="F205" s="1"/>
      <c r="G205" s="1">
        <v>1990</v>
      </c>
      <c r="H205" s="1">
        <v>1991</v>
      </c>
      <c r="I205" s="1">
        <v>1992</v>
      </c>
      <c r="J205" s="1">
        <v>1993</v>
      </c>
      <c r="K205" s="1">
        <v>1994</v>
      </c>
      <c r="L205" s="1">
        <v>1995</v>
      </c>
      <c r="M205" s="1">
        <v>1996</v>
      </c>
      <c r="N205" s="1">
        <v>1997</v>
      </c>
      <c r="O205" s="1">
        <v>1998</v>
      </c>
      <c r="P205" s="1">
        <v>1999</v>
      </c>
      <c r="Q205" s="1">
        <v>2000</v>
      </c>
      <c r="R205" s="1">
        <v>2001</v>
      </c>
      <c r="S205" s="1">
        <v>2002</v>
      </c>
      <c r="T205" s="1">
        <v>2003</v>
      </c>
      <c r="U205" s="1">
        <v>2004</v>
      </c>
      <c r="V205" s="1">
        <v>2005</v>
      </c>
      <c r="W205" s="1">
        <v>2006</v>
      </c>
      <c r="X205" s="1">
        <v>2007</v>
      </c>
      <c r="Y205" s="1">
        <v>2008</v>
      </c>
      <c r="Z205" s="1">
        <v>2009</v>
      </c>
      <c r="AA205" s="1">
        <v>2010</v>
      </c>
      <c r="AB205" s="1">
        <v>2011</v>
      </c>
      <c r="AC205" s="1">
        <v>2012</v>
      </c>
      <c r="AD205" s="1">
        <v>2013</v>
      </c>
      <c r="AE205" s="1">
        <v>2014</v>
      </c>
      <c r="AF205" s="1">
        <v>2015</v>
      </c>
      <c r="AG205" s="1">
        <v>2016</v>
      </c>
      <c r="AH205" s="1">
        <v>2017</v>
      </c>
      <c r="AI205" s="1">
        <v>2018</v>
      </c>
      <c r="AJ205" s="1">
        <v>2019</v>
      </c>
      <c r="AK205" s="1">
        <v>2020</v>
      </c>
      <c r="AL205" s="1">
        <v>2021</v>
      </c>
      <c r="AM205" s="1">
        <v>2022</v>
      </c>
      <c r="AN205" s="1">
        <v>2023</v>
      </c>
      <c r="AO205" s="1">
        <v>2024</v>
      </c>
      <c r="AP205" s="1">
        <v>2025</v>
      </c>
      <c r="AQ205" s="1">
        <v>2026</v>
      </c>
      <c r="AR205" s="1">
        <v>2027</v>
      </c>
      <c r="AS205" s="1">
        <v>2028</v>
      </c>
      <c r="AT205" s="1">
        <v>2029</v>
      </c>
      <c r="AU205" s="1">
        <v>2030</v>
      </c>
      <c r="AV205" s="1">
        <v>2031</v>
      </c>
      <c r="AW205" s="1">
        <v>2032</v>
      </c>
      <c r="AX205" s="1">
        <v>2033</v>
      </c>
      <c r="AY205" s="1">
        <v>2034</v>
      </c>
      <c r="AZ205" s="1">
        <v>2035</v>
      </c>
      <c r="BA205" s="1">
        <v>2036</v>
      </c>
      <c r="BB205" s="1">
        <v>2037</v>
      </c>
      <c r="BC205" s="1">
        <v>2038</v>
      </c>
      <c r="BD205" s="1">
        <v>2039</v>
      </c>
      <c r="BE205" s="1">
        <v>2040</v>
      </c>
      <c r="BF205" s="1">
        <v>2041</v>
      </c>
      <c r="BG205" s="1">
        <v>2042</v>
      </c>
      <c r="BH205" s="1">
        <v>2043</v>
      </c>
      <c r="BI205" s="1">
        <v>2044</v>
      </c>
      <c r="BJ205" s="1">
        <v>2045</v>
      </c>
      <c r="BK205" s="1">
        <v>2046</v>
      </c>
      <c r="BL205" s="1">
        <v>2047</v>
      </c>
      <c r="BM205" s="1">
        <v>2048</v>
      </c>
      <c r="BN205" s="1">
        <v>2049</v>
      </c>
      <c r="BO205" s="1">
        <v>2050</v>
      </c>
      <c r="BP205" s="1">
        <v>2051</v>
      </c>
      <c r="BQ205" s="1">
        <v>2052</v>
      </c>
      <c r="BR205" s="1">
        <v>2053</v>
      </c>
      <c r="BS205" s="1">
        <v>2054</v>
      </c>
      <c r="BT205" s="1">
        <v>2055</v>
      </c>
      <c r="BU205" s="1">
        <v>2056</v>
      </c>
      <c r="BV205" s="1">
        <v>2057</v>
      </c>
      <c r="BW205" s="1">
        <v>2058</v>
      </c>
      <c r="BX205" s="1">
        <v>2059</v>
      </c>
      <c r="BY205" s="1">
        <v>2060</v>
      </c>
      <c r="BZ205" s="1">
        <v>2061</v>
      </c>
      <c r="CA205" s="1">
        <v>2062</v>
      </c>
      <c r="CB205" s="1">
        <v>2063</v>
      </c>
      <c r="CC205" s="1">
        <v>2064</v>
      </c>
      <c r="CD205" s="1">
        <v>2065</v>
      </c>
      <c r="CE205" s="1">
        <v>2066</v>
      </c>
      <c r="CF205" s="1">
        <v>2067</v>
      </c>
      <c r="CG205" s="1">
        <v>2068</v>
      </c>
      <c r="CH205" s="1">
        <v>2069</v>
      </c>
      <c r="CI205" s="1">
        <v>2070</v>
      </c>
      <c r="CJ205" s="1">
        <v>2071</v>
      </c>
      <c r="CK205" s="1">
        <v>2072</v>
      </c>
      <c r="CL205" s="1">
        <v>2073</v>
      </c>
      <c r="CM205" s="1">
        <v>2074</v>
      </c>
      <c r="CN205" s="1">
        <v>2075</v>
      </c>
      <c r="CO205" s="1">
        <v>2076</v>
      </c>
      <c r="CP205" s="1">
        <v>2077</v>
      </c>
      <c r="CQ205" s="1">
        <v>2078</v>
      </c>
      <c r="CR205" s="1">
        <v>2079</v>
      </c>
      <c r="CS205" s="1">
        <v>2080</v>
      </c>
      <c r="CT205" s="1">
        <v>2081</v>
      </c>
      <c r="CU205" s="1">
        <v>2082</v>
      </c>
      <c r="CV205" s="1">
        <v>2083</v>
      </c>
      <c r="CW205" s="1">
        <v>2084</v>
      </c>
      <c r="CX205" s="1">
        <v>2085</v>
      </c>
      <c r="CY205" s="1">
        <v>2086</v>
      </c>
      <c r="CZ205" s="1">
        <v>2087</v>
      </c>
      <c r="DA205" s="1">
        <v>2088</v>
      </c>
      <c r="DB205" s="1">
        <v>2089</v>
      </c>
      <c r="DC205" s="1">
        <v>2090</v>
      </c>
      <c r="DD205" s="1">
        <v>2091</v>
      </c>
      <c r="DE205" s="1">
        <v>2092</v>
      </c>
      <c r="DF205" s="1">
        <v>2093</v>
      </c>
      <c r="DG205" s="1">
        <v>2094</v>
      </c>
      <c r="DH205" s="1">
        <v>2095</v>
      </c>
      <c r="DI205" s="1">
        <v>2096</v>
      </c>
      <c r="DJ205" s="1">
        <v>2097</v>
      </c>
      <c r="DK205" s="1">
        <v>2098</v>
      </c>
      <c r="DL205" s="1">
        <v>2099</v>
      </c>
    </row>
    <row r="206" spans="1:116" x14ac:dyDescent="0.25">
      <c r="A206" s="1" t="str">
        <f>'Population Definitions'!$A$2</f>
        <v>0-4M</v>
      </c>
      <c r="C206" t="s">
        <v>43</v>
      </c>
      <c r="D206" s="3"/>
      <c r="E206" s="3">
        <v>7.0000000000000001E-3</v>
      </c>
      <c r="F206" s="4" t="s">
        <v>30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</row>
    <row r="207" spans="1:116" x14ac:dyDescent="0.25">
      <c r="A207" s="1" t="str">
        <f>'Population Definitions'!$A$3</f>
        <v>0-4F</v>
      </c>
      <c r="C207" t="s">
        <v>43</v>
      </c>
      <c r="D207" s="3"/>
      <c r="E207" s="3">
        <v>7.0000000000000001E-3</v>
      </c>
      <c r="F207" s="4" t="s">
        <v>30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</row>
    <row r="208" spans="1:116" x14ac:dyDescent="0.25">
      <c r="A208" s="1" t="str">
        <f>'Population Definitions'!$A$4</f>
        <v>5-14M</v>
      </c>
      <c r="C208" t="s">
        <v>43</v>
      </c>
      <c r="D208" s="3"/>
      <c r="E208" s="3">
        <v>1.7999999999999999E-2</v>
      </c>
      <c r="F208" s="4" t="s">
        <v>30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</row>
    <row r="209" spans="1:116" x14ac:dyDescent="0.25">
      <c r="A209" s="1" t="str">
        <f>'Population Definitions'!$A$5</f>
        <v>5-14F</v>
      </c>
      <c r="C209" t="s">
        <v>43</v>
      </c>
      <c r="D209" s="3"/>
      <c r="E209" s="3">
        <v>1.7999999999999999E-2</v>
      </c>
      <c r="F209" s="4" t="s">
        <v>30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</row>
    <row r="210" spans="1:116" x14ac:dyDescent="0.25">
      <c r="A210" s="1" t="str">
        <f>'Population Definitions'!$A$6</f>
        <v>15-49M</v>
      </c>
      <c r="C210" t="s">
        <v>43</v>
      </c>
      <c r="D210" s="3"/>
      <c r="E210" s="3">
        <v>3.9E-2</v>
      </c>
      <c r="F210" s="4" t="s">
        <v>30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</row>
    <row r="211" spans="1:116" x14ac:dyDescent="0.25">
      <c r="A211" s="1" t="str">
        <f>'Population Definitions'!$A$7</f>
        <v>15-49F</v>
      </c>
      <c r="C211" t="s">
        <v>43</v>
      </c>
      <c r="D211" s="3"/>
      <c r="E211" s="3">
        <v>3.9E-2</v>
      </c>
      <c r="F211" s="4" t="s">
        <v>30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</row>
    <row r="212" spans="1:116" x14ac:dyDescent="0.25">
      <c r="A212" s="1" t="str">
        <f>'Population Definitions'!$A$8</f>
        <v>50-69M</v>
      </c>
      <c r="C212" t="s">
        <v>43</v>
      </c>
      <c r="D212" s="3"/>
      <c r="E212" s="3">
        <v>0.06</v>
      </c>
      <c r="F212" s="4" t="s">
        <v>30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</row>
    <row r="213" spans="1:116" x14ac:dyDescent="0.25">
      <c r="A213" s="1" t="str">
        <f>'Population Definitions'!$A$9</f>
        <v>50-69F</v>
      </c>
      <c r="C213" t="s">
        <v>43</v>
      </c>
      <c r="D213" s="3"/>
      <c r="E213" s="3">
        <v>0.06</v>
      </c>
      <c r="F213" s="4" t="s">
        <v>30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</row>
    <row r="214" spans="1:116" x14ac:dyDescent="0.25">
      <c r="A214" s="1" t="str">
        <f>'Population Definitions'!$B$10</f>
        <v>70+M</v>
      </c>
      <c r="C214" t="s">
        <v>43</v>
      </c>
      <c r="D214" s="3"/>
      <c r="E214" s="3">
        <v>0.06</v>
      </c>
      <c r="F214" s="4" t="s">
        <v>30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</row>
    <row r="215" spans="1:116" x14ac:dyDescent="0.25">
      <c r="A215" s="1" t="str">
        <f>'Population Definitions'!$B$11</f>
        <v>70+F</v>
      </c>
      <c r="C215" t="s">
        <v>43</v>
      </c>
      <c r="D215" s="3"/>
      <c r="E215" s="3">
        <v>0.06</v>
      </c>
      <c r="F215" s="4" t="s">
        <v>30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</row>
    <row r="217" spans="1:116" x14ac:dyDescent="0.25">
      <c r="A217" s="1" t="s">
        <v>77</v>
      </c>
      <c r="B217" s="1" t="s">
        <v>23</v>
      </c>
      <c r="C217" s="1" t="s">
        <v>24</v>
      </c>
      <c r="D217" s="1" t="s">
        <v>25</v>
      </c>
      <c r="E217" s="1" t="s">
        <v>28</v>
      </c>
      <c r="F217" s="1"/>
      <c r="G217" s="1">
        <v>1990</v>
      </c>
      <c r="H217" s="1">
        <v>1991</v>
      </c>
      <c r="I217" s="1">
        <v>1992</v>
      </c>
      <c r="J217" s="1">
        <v>1993</v>
      </c>
      <c r="K217" s="1">
        <v>1994</v>
      </c>
      <c r="L217" s="1">
        <v>1995</v>
      </c>
      <c r="M217" s="1">
        <v>1996</v>
      </c>
      <c r="N217" s="1">
        <v>1997</v>
      </c>
      <c r="O217" s="1">
        <v>1998</v>
      </c>
      <c r="P217" s="1">
        <v>1999</v>
      </c>
      <c r="Q217" s="1">
        <v>2000</v>
      </c>
      <c r="R217" s="1">
        <v>2001</v>
      </c>
      <c r="S217" s="1">
        <v>2002</v>
      </c>
      <c r="T217" s="1">
        <v>2003</v>
      </c>
      <c r="U217" s="1">
        <v>2004</v>
      </c>
      <c r="V217" s="1">
        <v>2005</v>
      </c>
      <c r="W217" s="1">
        <v>2006</v>
      </c>
      <c r="X217" s="1">
        <v>2007</v>
      </c>
      <c r="Y217" s="1">
        <v>2008</v>
      </c>
      <c r="Z217" s="1">
        <v>2009</v>
      </c>
      <c r="AA217" s="1">
        <v>2010</v>
      </c>
      <c r="AB217" s="1">
        <v>2011</v>
      </c>
      <c r="AC217" s="1">
        <v>2012</v>
      </c>
      <c r="AD217" s="1">
        <v>2013</v>
      </c>
      <c r="AE217" s="1">
        <v>2014</v>
      </c>
      <c r="AF217" s="1">
        <v>2015</v>
      </c>
      <c r="AG217" s="1">
        <v>2016</v>
      </c>
      <c r="AH217" s="1">
        <v>2017</v>
      </c>
      <c r="AI217" s="1">
        <v>2018</v>
      </c>
      <c r="AJ217" s="1">
        <v>2019</v>
      </c>
      <c r="AK217" s="1">
        <v>2020</v>
      </c>
      <c r="AL217" s="1">
        <v>2021</v>
      </c>
      <c r="AM217" s="1">
        <v>2022</v>
      </c>
      <c r="AN217" s="1">
        <v>2023</v>
      </c>
      <c r="AO217" s="1">
        <v>2024</v>
      </c>
      <c r="AP217" s="1">
        <v>2025</v>
      </c>
      <c r="AQ217" s="1">
        <v>2026</v>
      </c>
      <c r="AR217" s="1">
        <v>2027</v>
      </c>
      <c r="AS217" s="1">
        <v>2028</v>
      </c>
      <c r="AT217" s="1">
        <v>2029</v>
      </c>
      <c r="AU217" s="1">
        <v>2030</v>
      </c>
      <c r="AV217" s="1">
        <v>2031</v>
      </c>
      <c r="AW217" s="1">
        <v>2032</v>
      </c>
      <c r="AX217" s="1">
        <v>2033</v>
      </c>
      <c r="AY217" s="1">
        <v>2034</v>
      </c>
      <c r="AZ217" s="1">
        <v>2035</v>
      </c>
      <c r="BA217" s="1">
        <v>2036</v>
      </c>
      <c r="BB217" s="1">
        <v>2037</v>
      </c>
      <c r="BC217" s="1">
        <v>2038</v>
      </c>
      <c r="BD217" s="1">
        <v>2039</v>
      </c>
      <c r="BE217" s="1">
        <v>2040</v>
      </c>
      <c r="BF217" s="1">
        <v>2041</v>
      </c>
      <c r="BG217" s="1">
        <v>2042</v>
      </c>
      <c r="BH217" s="1">
        <v>2043</v>
      </c>
      <c r="BI217" s="1">
        <v>2044</v>
      </c>
      <c r="BJ217" s="1">
        <v>2045</v>
      </c>
      <c r="BK217" s="1">
        <v>2046</v>
      </c>
      <c r="BL217" s="1">
        <v>2047</v>
      </c>
      <c r="BM217" s="1">
        <v>2048</v>
      </c>
      <c r="BN217" s="1">
        <v>2049</v>
      </c>
      <c r="BO217" s="1">
        <v>2050</v>
      </c>
      <c r="BP217" s="1">
        <v>2051</v>
      </c>
      <c r="BQ217" s="1">
        <v>2052</v>
      </c>
      <c r="BR217" s="1">
        <v>2053</v>
      </c>
      <c r="BS217" s="1">
        <v>2054</v>
      </c>
      <c r="BT217" s="1">
        <v>2055</v>
      </c>
      <c r="BU217" s="1">
        <v>2056</v>
      </c>
      <c r="BV217" s="1">
        <v>2057</v>
      </c>
      <c r="BW217" s="1">
        <v>2058</v>
      </c>
      <c r="BX217" s="1">
        <v>2059</v>
      </c>
      <c r="BY217" s="1">
        <v>2060</v>
      </c>
      <c r="BZ217" s="1">
        <v>2061</v>
      </c>
      <c r="CA217" s="1">
        <v>2062</v>
      </c>
      <c r="CB217" s="1">
        <v>2063</v>
      </c>
      <c r="CC217" s="1">
        <v>2064</v>
      </c>
      <c r="CD217" s="1">
        <v>2065</v>
      </c>
      <c r="CE217" s="1">
        <v>2066</v>
      </c>
      <c r="CF217" s="1">
        <v>2067</v>
      </c>
      <c r="CG217" s="1">
        <v>2068</v>
      </c>
      <c r="CH217" s="1">
        <v>2069</v>
      </c>
      <c r="CI217" s="1">
        <v>2070</v>
      </c>
      <c r="CJ217" s="1">
        <v>2071</v>
      </c>
      <c r="CK217" s="1">
        <v>2072</v>
      </c>
      <c r="CL217" s="1">
        <v>2073</v>
      </c>
      <c r="CM217" s="1">
        <v>2074</v>
      </c>
      <c r="CN217" s="1">
        <v>2075</v>
      </c>
      <c r="CO217" s="1">
        <v>2076</v>
      </c>
      <c r="CP217" s="1">
        <v>2077</v>
      </c>
      <c r="CQ217" s="1">
        <v>2078</v>
      </c>
      <c r="CR217" s="1">
        <v>2079</v>
      </c>
      <c r="CS217" s="1">
        <v>2080</v>
      </c>
      <c r="CT217" s="1">
        <v>2081</v>
      </c>
      <c r="CU217" s="1">
        <v>2082</v>
      </c>
      <c r="CV217" s="1">
        <v>2083</v>
      </c>
      <c r="CW217" s="1">
        <v>2084</v>
      </c>
      <c r="CX217" s="1">
        <v>2085</v>
      </c>
      <c r="CY217" s="1">
        <v>2086</v>
      </c>
      <c r="CZ217" s="1">
        <v>2087</v>
      </c>
      <c r="DA217" s="1">
        <v>2088</v>
      </c>
      <c r="DB217" s="1">
        <v>2089</v>
      </c>
      <c r="DC217" s="1">
        <v>2090</v>
      </c>
      <c r="DD217" s="1">
        <v>2091</v>
      </c>
      <c r="DE217" s="1">
        <v>2092</v>
      </c>
      <c r="DF217" s="1">
        <v>2093</v>
      </c>
      <c r="DG217" s="1">
        <v>2094</v>
      </c>
      <c r="DH217" s="1">
        <v>2095</v>
      </c>
      <c r="DI217" s="1">
        <v>2096</v>
      </c>
      <c r="DJ217" s="1">
        <v>2097</v>
      </c>
      <c r="DK217" s="1">
        <v>2098</v>
      </c>
      <c r="DL217" s="1">
        <v>2099</v>
      </c>
    </row>
    <row r="218" spans="1:116" x14ac:dyDescent="0.25">
      <c r="A218" s="1" t="str">
        <f>'Population Definitions'!$A$2</f>
        <v>0-4M</v>
      </c>
      <c r="C218" t="s">
        <v>43</v>
      </c>
      <c r="D218" s="3"/>
      <c r="E218" s="3">
        <v>0.05</v>
      </c>
      <c r="F218" s="4" t="s">
        <v>30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</row>
    <row r="219" spans="1:116" x14ac:dyDescent="0.25">
      <c r="A219" s="1" t="str">
        <f>'Population Definitions'!$A$3</f>
        <v>0-4F</v>
      </c>
      <c r="C219" t="s">
        <v>43</v>
      </c>
      <c r="D219" s="3"/>
      <c r="E219" s="3">
        <v>0.05</v>
      </c>
      <c r="F219" s="4" t="s">
        <v>30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</row>
    <row r="220" spans="1:116" x14ac:dyDescent="0.25">
      <c r="A220" s="1" t="str">
        <f>'Population Definitions'!$A$4</f>
        <v>5-14M</v>
      </c>
      <c r="C220" t="s">
        <v>43</v>
      </c>
      <c r="D220" s="3"/>
      <c r="E220" s="3">
        <v>0.09</v>
      </c>
      <c r="F220" s="4" t="s">
        <v>30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</row>
    <row r="221" spans="1:116" x14ac:dyDescent="0.25">
      <c r="A221" s="1" t="str">
        <f>'Population Definitions'!$A$5</f>
        <v>5-14F</v>
      </c>
      <c r="C221" t="s">
        <v>43</v>
      </c>
      <c r="D221" s="3"/>
      <c r="E221" s="3">
        <v>0.09</v>
      </c>
      <c r="F221" s="4" t="s">
        <v>30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</row>
    <row r="222" spans="1:116" x14ac:dyDescent="0.25">
      <c r="A222" s="1" t="str">
        <f>'Population Definitions'!$A$6</f>
        <v>15-49M</v>
      </c>
      <c r="C222" t="s">
        <v>43</v>
      </c>
      <c r="D222" s="3"/>
      <c r="E222" s="3">
        <v>0.15</v>
      </c>
      <c r="F222" s="4" t="s">
        <v>30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</row>
    <row r="223" spans="1:116" x14ac:dyDescent="0.25">
      <c r="A223" s="1" t="str">
        <f>'Population Definitions'!$A$7</f>
        <v>15-49F</v>
      </c>
      <c r="C223" t="s">
        <v>43</v>
      </c>
      <c r="D223" s="3"/>
      <c r="E223" s="3">
        <v>0.15</v>
      </c>
      <c r="F223" s="4" t="s">
        <v>30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</row>
    <row r="224" spans="1:116" x14ac:dyDescent="0.25">
      <c r="A224" s="1" t="str">
        <f>'Population Definitions'!$A$8</f>
        <v>50-69M</v>
      </c>
      <c r="C224" t="s">
        <v>43</v>
      </c>
      <c r="D224" s="3"/>
      <c r="E224" s="3">
        <v>0.11</v>
      </c>
      <c r="F224" s="4" t="s">
        <v>30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</row>
    <row r="225" spans="1:116" x14ac:dyDescent="0.25">
      <c r="A225" s="1" t="str">
        <f>'Population Definitions'!$A$9</f>
        <v>50-69F</v>
      </c>
      <c r="C225" t="s">
        <v>43</v>
      </c>
      <c r="D225" s="3"/>
      <c r="E225" s="3">
        <v>0.11</v>
      </c>
      <c r="F225" s="4" t="s">
        <v>30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</row>
    <row r="226" spans="1:116" x14ac:dyDescent="0.25">
      <c r="A226" s="1" t="str">
        <f>'Population Definitions'!$B$10</f>
        <v>70+M</v>
      </c>
      <c r="C226" t="s">
        <v>43</v>
      </c>
      <c r="D226" s="3"/>
      <c r="E226" s="3">
        <v>0.11</v>
      </c>
      <c r="F226" s="4" t="s">
        <v>30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</row>
    <row r="227" spans="1:116" x14ac:dyDescent="0.25">
      <c r="A227" s="1" t="str">
        <f>'Population Definitions'!$B$11</f>
        <v>70+F</v>
      </c>
      <c r="C227" t="s">
        <v>43</v>
      </c>
      <c r="D227" s="3"/>
      <c r="E227" s="3">
        <v>0.11</v>
      </c>
      <c r="F227" s="4" t="s">
        <v>30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</row>
    <row r="229" spans="1:116" x14ac:dyDescent="0.25">
      <c r="A229" s="1" t="s">
        <v>78</v>
      </c>
      <c r="B229" s="1" t="s">
        <v>23</v>
      </c>
      <c r="C229" s="1" t="s">
        <v>24</v>
      </c>
      <c r="D229" s="1" t="s">
        <v>25</v>
      </c>
      <c r="E229" s="1" t="s">
        <v>28</v>
      </c>
      <c r="F229" s="1"/>
      <c r="G229" s="1">
        <v>1990</v>
      </c>
      <c r="H229" s="1">
        <v>1991</v>
      </c>
      <c r="I229" s="1">
        <v>1992</v>
      </c>
      <c r="J229" s="1">
        <v>1993</v>
      </c>
      <c r="K229" s="1">
        <v>1994</v>
      </c>
      <c r="L229" s="1">
        <v>1995</v>
      </c>
      <c r="M229" s="1">
        <v>1996</v>
      </c>
      <c r="N229" s="1">
        <v>1997</v>
      </c>
      <c r="O229" s="1">
        <v>1998</v>
      </c>
      <c r="P229" s="1">
        <v>1999</v>
      </c>
      <c r="Q229" s="1">
        <v>2000</v>
      </c>
      <c r="R229" s="1">
        <v>2001</v>
      </c>
      <c r="S229" s="1">
        <v>2002</v>
      </c>
      <c r="T229" s="1">
        <v>2003</v>
      </c>
      <c r="U229" s="1">
        <v>2004</v>
      </c>
      <c r="V229" s="1">
        <v>2005</v>
      </c>
      <c r="W229" s="1">
        <v>2006</v>
      </c>
      <c r="X229" s="1">
        <v>2007</v>
      </c>
      <c r="Y229" s="1">
        <v>2008</v>
      </c>
      <c r="Z229" s="1">
        <v>2009</v>
      </c>
      <c r="AA229" s="1">
        <v>2010</v>
      </c>
      <c r="AB229" s="1">
        <v>2011</v>
      </c>
      <c r="AC229" s="1">
        <v>2012</v>
      </c>
      <c r="AD229" s="1">
        <v>2013</v>
      </c>
      <c r="AE229" s="1">
        <v>2014</v>
      </c>
      <c r="AF229" s="1">
        <v>2015</v>
      </c>
      <c r="AG229" s="1">
        <v>2016</v>
      </c>
      <c r="AH229" s="1">
        <v>2017</v>
      </c>
      <c r="AI229" s="1">
        <v>2018</v>
      </c>
      <c r="AJ229" s="1">
        <v>2019</v>
      </c>
      <c r="AK229" s="1">
        <v>2020</v>
      </c>
      <c r="AL229" s="1">
        <v>2021</v>
      </c>
      <c r="AM229" s="1">
        <v>2022</v>
      </c>
      <c r="AN229" s="1">
        <v>2023</v>
      </c>
      <c r="AO229" s="1">
        <v>2024</v>
      </c>
      <c r="AP229" s="1">
        <v>2025</v>
      </c>
      <c r="AQ229" s="1">
        <v>2026</v>
      </c>
      <c r="AR229" s="1">
        <v>2027</v>
      </c>
      <c r="AS229" s="1">
        <v>2028</v>
      </c>
      <c r="AT229" s="1">
        <v>2029</v>
      </c>
      <c r="AU229" s="1">
        <v>2030</v>
      </c>
      <c r="AV229" s="1">
        <v>2031</v>
      </c>
      <c r="AW229" s="1">
        <v>2032</v>
      </c>
      <c r="AX229" s="1">
        <v>2033</v>
      </c>
      <c r="AY229" s="1">
        <v>2034</v>
      </c>
      <c r="AZ229" s="1">
        <v>2035</v>
      </c>
      <c r="BA229" s="1">
        <v>2036</v>
      </c>
      <c r="BB229" s="1">
        <v>2037</v>
      </c>
      <c r="BC229" s="1">
        <v>2038</v>
      </c>
      <c r="BD229" s="1">
        <v>2039</v>
      </c>
      <c r="BE229" s="1">
        <v>2040</v>
      </c>
      <c r="BF229" s="1">
        <v>2041</v>
      </c>
      <c r="BG229" s="1">
        <v>2042</v>
      </c>
      <c r="BH229" s="1">
        <v>2043</v>
      </c>
      <c r="BI229" s="1">
        <v>2044</v>
      </c>
      <c r="BJ229" s="1">
        <v>2045</v>
      </c>
      <c r="BK229" s="1">
        <v>2046</v>
      </c>
      <c r="BL229" s="1">
        <v>2047</v>
      </c>
      <c r="BM229" s="1">
        <v>2048</v>
      </c>
      <c r="BN229" s="1">
        <v>2049</v>
      </c>
      <c r="BO229" s="1">
        <v>2050</v>
      </c>
      <c r="BP229" s="1">
        <v>2051</v>
      </c>
      <c r="BQ229" s="1">
        <v>2052</v>
      </c>
      <c r="BR229" s="1">
        <v>2053</v>
      </c>
      <c r="BS229" s="1">
        <v>2054</v>
      </c>
      <c r="BT229" s="1">
        <v>2055</v>
      </c>
      <c r="BU229" s="1">
        <v>2056</v>
      </c>
      <c r="BV229" s="1">
        <v>2057</v>
      </c>
      <c r="BW229" s="1">
        <v>2058</v>
      </c>
      <c r="BX229" s="1">
        <v>2059</v>
      </c>
      <c r="BY229" s="1">
        <v>2060</v>
      </c>
      <c r="BZ229" s="1">
        <v>2061</v>
      </c>
      <c r="CA229" s="1">
        <v>2062</v>
      </c>
      <c r="CB229" s="1">
        <v>2063</v>
      </c>
      <c r="CC229" s="1">
        <v>2064</v>
      </c>
      <c r="CD229" s="1">
        <v>2065</v>
      </c>
      <c r="CE229" s="1">
        <v>2066</v>
      </c>
      <c r="CF229" s="1">
        <v>2067</v>
      </c>
      <c r="CG229" s="1">
        <v>2068</v>
      </c>
      <c r="CH229" s="1">
        <v>2069</v>
      </c>
      <c r="CI229" s="1">
        <v>2070</v>
      </c>
      <c r="CJ229" s="1">
        <v>2071</v>
      </c>
      <c r="CK229" s="1">
        <v>2072</v>
      </c>
      <c r="CL229" s="1">
        <v>2073</v>
      </c>
      <c r="CM229" s="1">
        <v>2074</v>
      </c>
      <c r="CN229" s="1">
        <v>2075</v>
      </c>
      <c r="CO229" s="1">
        <v>2076</v>
      </c>
      <c r="CP229" s="1">
        <v>2077</v>
      </c>
      <c r="CQ229" s="1">
        <v>2078</v>
      </c>
      <c r="CR229" s="1">
        <v>2079</v>
      </c>
      <c r="CS229" s="1">
        <v>2080</v>
      </c>
      <c r="CT229" s="1">
        <v>2081</v>
      </c>
      <c r="CU229" s="1">
        <v>2082</v>
      </c>
      <c r="CV229" s="1">
        <v>2083</v>
      </c>
      <c r="CW229" s="1">
        <v>2084</v>
      </c>
      <c r="CX229" s="1">
        <v>2085</v>
      </c>
      <c r="CY229" s="1">
        <v>2086</v>
      </c>
      <c r="CZ229" s="1">
        <v>2087</v>
      </c>
      <c r="DA229" s="1">
        <v>2088</v>
      </c>
      <c r="DB229" s="1">
        <v>2089</v>
      </c>
      <c r="DC229" s="1">
        <v>2090</v>
      </c>
      <c r="DD229" s="1">
        <v>2091</v>
      </c>
      <c r="DE229" s="1">
        <v>2092</v>
      </c>
      <c r="DF229" s="1">
        <v>2093</v>
      </c>
      <c r="DG229" s="1">
        <v>2094</v>
      </c>
      <c r="DH229" s="1">
        <v>2095</v>
      </c>
      <c r="DI229" s="1">
        <v>2096</v>
      </c>
      <c r="DJ229" s="1">
        <v>2097</v>
      </c>
      <c r="DK229" s="1">
        <v>2098</v>
      </c>
      <c r="DL229" s="1">
        <v>2099</v>
      </c>
    </row>
    <row r="230" spans="1:116" x14ac:dyDescent="0.25">
      <c r="A230" s="1" t="str">
        <f>'Population Definitions'!$A$2</f>
        <v>0-4M</v>
      </c>
      <c r="C230" t="s">
        <v>43</v>
      </c>
      <c r="D230" s="3"/>
      <c r="E230" s="3">
        <v>1.9E-3</v>
      </c>
      <c r="F230" s="4" t="s">
        <v>30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</row>
    <row r="231" spans="1:116" x14ac:dyDescent="0.25">
      <c r="A231" s="1" t="str">
        <f>'Population Definitions'!$A$3</f>
        <v>0-4F</v>
      </c>
      <c r="C231" t="s">
        <v>43</v>
      </c>
      <c r="D231" s="3"/>
      <c r="E231" s="3">
        <v>1.9E-3</v>
      </c>
      <c r="F231" s="4" t="s">
        <v>30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</row>
    <row r="232" spans="1:116" x14ac:dyDescent="0.25">
      <c r="A232" s="1" t="str">
        <f>'Population Definitions'!$A$4</f>
        <v>5-14M</v>
      </c>
      <c r="C232" t="s">
        <v>43</v>
      </c>
      <c r="D232" s="3"/>
      <c r="E232" s="3">
        <v>1.9E-3</v>
      </c>
      <c r="F232" s="4" t="s">
        <v>30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</row>
    <row r="233" spans="1:116" x14ac:dyDescent="0.25">
      <c r="A233" s="1" t="str">
        <f>'Population Definitions'!$A$5</f>
        <v>5-14F</v>
      </c>
      <c r="C233" t="s">
        <v>43</v>
      </c>
      <c r="D233" s="3"/>
      <c r="E233" s="3">
        <v>1.9E-3</v>
      </c>
      <c r="F233" s="4" t="s">
        <v>30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</row>
    <row r="234" spans="1:116" x14ac:dyDescent="0.25">
      <c r="A234" s="1" t="str">
        <f>'Population Definitions'!$A$6</f>
        <v>15-49M</v>
      </c>
      <c r="C234" t="s">
        <v>43</v>
      </c>
      <c r="D234" s="3"/>
      <c r="E234" s="3">
        <v>4.0000000000000001E-3</v>
      </c>
      <c r="F234" s="4" t="s">
        <v>30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</row>
    <row r="235" spans="1:116" x14ac:dyDescent="0.25">
      <c r="A235" s="1" t="str">
        <f>'Population Definitions'!$A$7</f>
        <v>15-49F</v>
      </c>
      <c r="C235" t="s">
        <v>43</v>
      </c>
      <c r="D235" s="3"/>
      <c r="E235" s="3">
        <v>4.0000000000000001E-3</v>
      </c>
      <c r="F235" s="4" t="s">
        <v>30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</row>
    <row r="236" spans="1:116" x14ac:dyDescent="0.25">
      <c r="A236" s="1" t="str">
        <f>'Population Definitions'!$A$8</f>
        <v>50-69M</v>
      </c>
      <c r="C236" t="s">
        <v>43</v>
      </c>
      <c r="D236" s="3"/>
      <c r="E236" s="3">
        <v>6.0000000000000001E-3</v>
      </c>
      <c r="F236" s="4" t="s">
        <v>30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</row>
    <row r="237" spans="1:116" x14ac:dyDescent="0.25">
      <c r="A237" s="1" t="str">
        <f>'Population Definitions'!$A$9</f>
        <v>50-69F</v>
      </c>
      <c r="C237" t="s">
        <v>43</v>
      </c>
      <c r="D237" s="3"/>
      <c r="E237" s="3">
        <v>6.0000000000000001E-3</v>
      </c>
      <c r="F237" s="4" t="s">
        <v>30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</row>
    <row r="238" spans="1:116" x14ac:dyDescent="0.25">
      <c r="A238" s="1" t="str">
        <f>'Population Definitions'!$B$10</f>
        <v>70+M</v>
      </c>
      <c r="C238" t="s">
        <v>43</v>
      </c>
      <c r="D238" s="3"/>
      <c r="E238" s="3">
        <v>6.0000000000000001E-3</v>
      </c>
      <c r="F238" s="4" t="s">
        <v>30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</row>
    <row r="239" spans="1:116" x14ac:dyDescent="0.25">
      <c r="A239" s="1" t="str">
        <f>'Population Definitions'!$B$11</f>
        <v>70+F</v>
      </c>
      <c r="C239" t="s">
        <v>43</v>
      </c>
      <c r="D239" s="3"/>
      <c r="E239" s="3">
        <v>6.0000000000000001E-3</v>
      </c>
      <c r="F239" s="4" t="s">
        <v>30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</row>
    <row r="241" spans="1:116" x14ac:dyDescent="0.25">
      <c r="A241" s="1" t="s">
        <v>79</v>
      </c>
      <c r="B241" s="1" t="s">
        <v>23</v>
      </c>
      <c r="C241" s="1" t="s">
        <v>24</v>
      </c>
      <c r="D241" s="1" t="s">
        <v>25</v>
      </c>
      <c r="E241" s="1" t="s">
        <v>28</v>
      </c>
      <c r="F241" s="1"/>
      <c r="G241" s="1">
        <v>1990</v>
      </c>
      <c r="H241" s="1">
        <v>1991</v>
      </c>
      <c r="I241" s="1">
        <v>1992</v>
      </c>
      <c r="J241" s="1">
        <v>1993</v>
      </c>
      <c r="K241" s="1">
        <v>1994</v>
      </c>
      <c r="L241" s="1">
        <v>1995</v>
      </c>
      <c r="M241" s="1">
        <v>1996</v>
      </c>
      <c r="N241" s="1">
        <v>1997</v>
      </c>
      <c r="O241" s="1">
        <v>1998</v>
      </c>
      <c r="P241" s="1">
        <v>1999</v>
      </c>
      <c r="Q241" s="1">
        <v>2000</v>
      </c>
      <c r="R241" s="1">
        <v>2001</v>
      </c>
      <c r="S241" s="1">
        <v>2002</v>
      </c>
      <c r="T241" s="1">
        <v>2003</v>
      </c>
      <c r="U241" s="1">
        <v>2004</v>
      </c>
      <c r="V241" s="1">
        <v>2005</v>
      </c>
      <c r="W241" s="1">
        <v>2006</v>
      </c>
      <c r="X241" s="1">
        <v>2007</v>
      </c>
      <c r="Y241" s="1">
        <v>2008</v>
      </c>
      <c r="Z241" s="1">
        <v>2009</v>
      </c>
      <c r="AA241" s="1">
        <v>2010</v>
      </c>
      <c r="AB241" s="1">
        <v>2011</v>
      </c>
      <c r="AC241" s="1">
        <v>2012</v>
      </c>
      <c r="AD241" s="1">
        <v>2013</v>
      </c>
      <c r="AE241" s="1">
        <v>2014</v>
      </c>
      <c r="AF241" s="1">
        <v>2015</v>
      </c>
      <c r="AG241" s="1">
        <v>2016</v>
      </c>
      <c r="AH241" s="1">
        <v>2017</v>
      </c>
      <c r="AI241" s="1">
        <v>2018</v>
      </c>
      <c r="AJ241" s="1">
        <v>2019</v>
      </c>
      <c r="AK241" s="1">
        <v>2020</v>
      </c>
      <c r="AL241" s="1">
        <v>2021</v>
      </c>
      <c r="AM241" s="1">
        <v>2022</v>
      </c>
      <c r="AN241" s="1">
        <v>2023</v>
      </c>
      <c r="AO241" s="1">
        <v>2024</v>
      </c>
      <c r="AP241" s="1">
        <v>2025</v>
      </c>
      <c r="AQ241" s="1">
        <v>2026</v>
      </c>
      <c r="AR241" s="1">
        <v>2027</v>
      </c>
      <c r="AS241" s="1">
        <v>2028</v>
      </c>
      <c r="AT241" s="1">
        <v>2029</v>
      </c>
      <c r="AU241" s="1">
        <v>2030</v>
      </c>
      <c r="AV241" s="1">
        <v>2031</v>
      </c>
      <c r="AW241" s="1">
        <v>2032</v>
      </c>
      <c r="AX241" s="1">
        <v>2033</v>
      </c>
      <c r="AY241" s="1">
        <v>2034</v>
      </c>
      <c r="AZ241" s="1">
        <v>2035</v>
      </c>
      <c r="BA241" s="1">
        <v>2036</v>
      </c>
      <c r="BB241" s="1">
        <v>2037</v>
      </c>
      <c r="BC241" s="1">
        <v>2038</v>
      </c>
      <c r="BD241" s="1">
        <v>2039</v>
      </c>
      <c r="BE241" s="1">
        <v>2040</v>
      </c>
      <c r="BF241" s="1">
        <v>2041</v>
      </c>
      <c r="BG241" s="1">
        <v>2042</v>
      </c>
      <c r="BH241" s="1">
        <v>2043</v>
      </c>
      <c r="BI241" s="1">
        <v>2044</v>
      </c>
      <c r="BJ241" s="1">
        <v>2045</v>
      </c>
      <c r="BK241" s="1">
        <v>2046</v>
      </c>
      <c r="BL241" s="1">
        <v>2047</v>
      </c>
      <c r="BM241" s="1">
        <v>2048</v>
      </c>
      <c r="BN241" s="1">
        <v>2049</v>
      </c>
      <c r="BO241" s="1">
        <v>2050</v>
      </c>
      <c r="BP241" s="1">
        <v>2051</v>
      </c>
      <c r="BQ241" s="1">
        <v>2052</v>
      </c>
      <c r="BR241" s="1">
        <v>2053</v>
      </c>
      <c r="BS241" s="1">
        <v>2054</v>
      </c>
      <c r="BT241" s="1">
        <v>2055</v>
      </c>
      <c r="BU241" s="1">
        <v>2056</v>
      </c>
      <c r="BV241" s="1">
        <v>2057</v>
      </c>
      <c r="BW241" s="1">
        <v>2058</v>
      </c>
      <c r="BX241" s="1">
        <v>2059</v>
      </c>
      <c r="BY241" s="1">
        <v>2060</v>
      </c>
      <c r="BZ241" s="1">
        <v>2061</v>
      </c>
      <c r="CA241" s="1">
        <v>2062</v>
      </c>
      <c r="CB241" s="1">
        <v>2063</v>
      </c>
      <c r="CC241" s="1">
        <v>2064</v>
      </c>
      <c r="CD241" s="1">
        <v>2065</v>
      </c>
      <c r="CE241" s="1">
        <v>2066</v>
      </c>
      <c r="CF241" s="1">
        <v>2067</v>
      </c>
      <c r="CG241" s="1">
        <v>2068</v>
      </c>
      <c r="CH241" s="1">
        <v>2069</v>
      </c>
      <c r="CI241" s="1">
        <v>2070</v>
      </c>
      <c r="CJ241" s="1">
        <v>2071</v>
      </c>
      <c r="CK241" s="1">
        <v>2072</v>
      </c>
      <c r="CL241" s="1">
        <v>2073</v>
      </c>
      <c r="CM241" s="1">
        <v>2074</v>
      </c>
      <c r="CN241" s="1">
        <v>2075</v>
      </c>
      <c r="CO241" s="1">
        <v>2076</v>
      </c>
      <c r="CP241" s="1">
        <v>2077</v>
      </c>
      <c r="CQ241" s="1">
        <v>2078</v>
      </c>
      <c r="CR241" s="1">
        <v>2079</v>
      </c>
      <c r="CS241" s="1">
        <v>2080</v>
      </c>
      <c r="CT241" s="1">
        <v>2081</v>
      </c>
      <c r="CU241" s="1">
        <v>2082</v>
      </c>
      <c r="CV241" s="1">
        <v>2083</v>
      </c>
      <c r="CW241" s="1">
        <v>2084</v>
      </c>
      <c r="CX241" s="1">
        <v>2085</v>
      </c>
      <c r="CY241" s="1">
        <v>2086</v>
      </c>
      <c r="CZ241" s="1">
        <v>2087</v>
      </c>
      <c r="DA241" s="1">
        <v>2088</v>
      </c>
      <c r="DB241" s="1">
        <v>2089</v>
      </c>
      <c r="DC241" s="1">
        <v>2090</v>
      </c>
      <c r="DD241" s="1">
        <v>2091</v>
      </c>
      <c r="DE241" s="1">
        <v>2092</v>
      </c>
      <c r="DF241" s="1">
        <v>2093</v>
      </c>
      <c r="DG241" s="1">
        <v>2094</v>
      </c>
      <c r="DH241" s="1">
        <v>2095</v>
      </c>
      <c r="DI241" s="1">
        <v>2096</v>
      </c>
      <c r="DJ241" s="1">
        <v>2097</v>
      </c>
      <c r="DK241" s="1">
        <v>2098</v>
      </c>
      <c r="DL241" s="1">
        <v>2099</v>
      </c>
    </row>
    <row r="242" spans="1:116" x14ac:dyDescent="0.25">
      <c r="A242" s="1" t="str">
        <f>'Population Definitions'!$A$2</f>
        <v>0-4M</v>
      </c>
      <c r="C242" t="s">
        <v>43</v>
      </c>
      <c r="D242" s="3"/>
      <c r="E242" s="3">
        <v>8.8999999999999999E-3</v>
      </c>
      <c r="F242" s="4" t="s">
        <v>30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</row>
    <row r="243" spans="1:116" x14ac:dyDescent="0.25">
      <c r="A243" s="1" t="str">
        <f>'Population Definitions'!$A$3</f>
        <v>0-4F</v>
      </c>
      <c r="C243" t="s">
        <v>43</v>
      </c>
      <c r="D243" s="3"/>
      <c r="E243" s="3">
        <v>8.8999999999999999E-3</v>
      </c>
      <c r="F243" s="4" t="s">
        <v>30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</row>
    <row r="244" spans="1:116" x14ac:dyDescent="0.25">
      <c r="A244" s="1" t="str">
        <f>'Population Definitions'!$A$4</f>
        <v>5-14M</v>
      </c>
      <c r="C244" t="s">
        <v>43</v>
      </c>
      <c r="D244" s="3"/>
      <c r="E244" s="3">
        <v>8.8999999999999999E-3</v>
      </c>
      <c r="F244" s="4" t="s">
        <v>30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</row>
    <row r="245" spans="1:116" x14ac:dyDescent="0.25">
      <c r="A245" s="1" t="str">
        <f>'Population Definitions'!$A$5</f>
        <v>5-14F</v>
      </c>
      <c r="C245" t="s">
        <v>43</v>
      </c>
      <c r="D245" s="3"/>
      <c r="E245" s="3">
        <v>8.8999999999999999E-3</v>
      </c>
      <c r="F245" s="4" t="s">
        <v>30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</row>
    <row r="246" spans="1:116" x14ac:dyDescent="0.25">
      <c r="A246" s="1" t="str">
        <f>'Population Definitions'!$A$6</f>
        <v>15-49M</v>
      </c>
      <c r="C246" t="s">
        <v>43</v>
      </c>
      <c r="D246" s="3"/>
      <c r="E246" s="3">
        <v>1.4500000000000001E-2</v>
      </c>
      <c r="F246" s="4" t="s">
        <v>30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</row>
    <row r="247" spans="1:116" x14ac:dyDescent="0.25">
      <c r="A247" s="1" t="str">
        <f>'Population Definitions'!$A$7</f>
        <v>15-49F</v>
      </c>
      <c r="C247" t="s">
        <v>43</v>
      </c>
      <c r="D247" s="3"/>
      <c r="E247" s="3">
        <v>1.4500000000000001E-2</v>
      </c>
      <c r="F247" s="4" t="s">
        <v>30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</row>
    <row r="248" spans="1:116" x14ac:dyDescent="0.25">
      <c r="A248" s="1" t="str">
        <f>'Population Definitions'!$A$8</f>
        <v>50-69M</v>
      </c>
      <c r="C248" t="s">
        <v>43</v>
      </c>
      <c r="D248" s="3"/>
      <c r="E248" s="3">
        <v>1.5100000000000001E-2</v>
      </c>
      <c r="F248" s="4" t="s">
        <v>30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</row>
    <row r="249" spans="1:116" x14ac:dyDescent="0.25">
      <c r="A249" s="1" t="str">
        <f>'Population Definitions'!$A$9</f>
        <v>50-69F</v>
      </c>
      <c r="C249" t="s">
        <v>43</v>
      </c>
      <c r="D249" s="3"/>
      <c r="E249" s="3">
        <v>1.5100000000000001E-2</v>
      </c>
      <c r="F249" s="4" t="s">
        <v>30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</row>
    <row r="250" spans="1:116" x14ac:dyDescent="0.25">
      <c r="A250" s="1" t="str">
        <f>'Population Definitions'!$B$10</f>
        <v>70+M</v>
      </c>
      <c r="C250" t="s">
        <v>43</v>
      </c>
      <c r="D250" s="3"/>
      <c r="E250" s="3">
        <v>1.5100000000000001E-2</v>
      </c>
      <c r="F250" s="4" t="s">
        <v>30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</row>
    <row r="251" spans="1:116" x14ac:dyDescent="0.25">
      <c r="A251" s="1" t="str">
        <f>'Population Definitions'!$B$11</f>
        <v>70+F</v>
      </c>
      <c r="C251" t="s">
        <v>43</v>
      </c>
      <c r="D251" s="3"/>
      <c r="E251" s="3">
        <v>1.5100000000000001E-2</v>
      </c>
      <c r="F251" s="4" t="s">
        <v>30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</row>
    <row r="253" spans="1:116" x14ac:dyDescent="0.25">
      <c r="A253" s="1" t="s">
        <v>80</v>
      </c>
      <c r="B253" s="1" t="s">
        <v>23</v>
      </c>
      <c r="C253" s="1" t="s">
        <v>24</v>
      </c>
      <c r="D253" s="1" t="s">
        <v>25</v>
      </c>
      <c r="E253" s="1" t="s">
        <v>28</v>
      </c>
      <c r="F253" s="1"/>
      <c r="G253" s="1">
        <v>1990</v>
      </c>
      <c r="H253" s="1">
        <v>1991</v>
      </c>
      <c r="I253" s="1">
        <v>1992</v>
      </c>
      <c r="J253" s="1">
        <v>1993</v>
      </c>
      <c r="K253" s="1">
        <v>1994</v>
      </c>
      <c r="L253" s="1">
        <v>1995</v>
      </c>
      <c r="M253" s="1">
        <v>1996</v>
      </c>
      <c r="N253" s="1">
        <v>1997</v>
      </c>
      <c r="O253" s="1">
        <v>1998</v>
      </c>
      <c r="P253" s="1">
        <v>1999</v>
      </c>
      <c r="Q253" s="1">
        <v>2000</v>
      </c>
      <c r="R253" s="1">
        <v>2001</v>
      </c>
      <c r="S253" s="1">
        <v>2002</v>
      </c>
      <c r="T253" s="1">
        <v>2003</v>
      </c>
      <c r="U253" s="1">
        <v>2004</v>
      </c>
      <c r="V253" s="1">
        <v>2005</v>
      </c>
      <c r="W253" s="1">
        <v>2006</v>
      </c>
      <c r="X253" s="1">
        <v>2007</v>
      </c>
      <c r="Y253" s="1">
        <v>2008</v>
      </c>
      <c r="Z253" s="1">
        <v>2009</v>
      </c>
      <c r="AA253" s="1">
        <v>2010</v>
      </c>
      <c r="AB253" s="1">
        <v>2011</v>
      </c>
      <c r="AC253" s="1">
        <v>2012</v>
      </c>
      <c r="AD253" s="1">
        <v>2013</v>
      </c>
      <c r="AE253" s="1">
        <v>2014</v>
      </c>
      <c r="AF253" s="1">
        <v>2015</v>
      </c>
      <c r="AG253" s="1">
        <v>2016</v>
      </c>
      <c r="AH253" s="1">
        <v>2017</v>
      </c>
      <c r="AI253" s="1">
        <v>2018</v>
      </c>
      <c r="AJ253" s="1">
        <v>2019</v>
      </c>
      <c r="AK253" s="1">
        <v>2020</v>
      </c>
      <c r="AL253" s="1">
        <v>2021</v>
      </c>
      <c r="AM253" s="1">
        <v>2022</v>
      </c>
      <c r="AN253" s="1">
        <v>2023</v>
      </c>
      <c r="AO253" s="1">
        <v>2024</v>
      </c>
      <c r="AP253" s="1">
        <v>2025</v>
      </c>
      <c r="AQ253" s="1">
        <v>2026</v>
      </c>
      <c r="AR253" s="1">
        <v>2027</v>
      </c>
      <c r="AS253" s="1">
        <v>2028</v>
      </c>
      <c r="AT253" s="1">
        <v>2029</v>
      </c>
      <c r="AU253" s="1">
        <v>2030</v>
      </c>
      <c r="AV253" s="1">
        <v>2031</v>
      </c>
      <c r="AW253" s="1">
        <v>2032</v>
      </c>
      <c r="AX253" s="1">
        <v>2033</v>
      </c>
      <c r="AY253" s="1">
        <v>2034</v>
      </c>
      <c r="AZ253" s="1">
        <v>2035</v>
      </c>
      <c r="BA253" s="1">
        <v>2036</v>
      </c>
      <c r="BB253" s="1">
        <v>2037</v>
      </c>
      <c r="BC253" s="1">
        <v>2038</v>
      </c>
      <c r="BD253" s="1">
        <v>2039</v>
      </c>
      <c r="BE253" s="1">
        <v>2040</v>
      </c>
      <c r="BF253" s="1">
        <v>2041</v>
      </c>
      <c r="BG253" s="1">
        <v>2042</v>
      </c>
      <c r="BH253" s="1">
        <v>2043</v>
      </c>
      <c r="BI253" s="1">
        <v>2044</v>
      </c>
      <c r="BJ253" s="1">
        <v>2045</v>
      </c>
      <c r="BK253" s="1">
        <v>2046</v>
      </c>
      <c r="BL253" s="1">
        <v>2047</v>
      </c>
      <c r="BM253" s="1">
        <v>2048</v>
      </c>
      <c r="BN253" s="1">
        <v>2049</v>
      </c>
      <c r="BO253" s="1">
        <v>2050</v>
      </c>
      <c r="BP253" s="1">
        <v>2051</v>
      </c>
      <c r="BQ253" s="1">
        <v>2052</v>
      </c>
      <c r="BR253" s="1">
        <v>2053</v>
      </c>
      <c r="BS253" s="1">
        <v>2054</v>
      </c>
      <c r="BT253" s="1">
        <v>2055</v>
      </c>
      <c r="BU253" s="1">
        <v>2056</v>
      </c>
      <c r="BV253" s="1">
        <v>2057</v>
      </c>
      <c r="BW253" s="1">
        <v>2058</v>
      </c>
      <c r="BX253" s="1">
        <v>2059</v>
      </c>
      <c r="BY253" s="1">
        <v>2060</v>
      </c>
      <c r="BZ253" s="1">
        <v>2061</v>
      </c>
      <c r="CA253" s="1">
        <v>2062</v>
      </c>
      <c r="CB253" s="1">
        <v>2063</v>
      </c>
      <c r="CC253" s="1">
        <v>2064</v>
      </c>
      <c r="CD253" s="1">
        <v>2065</v>
      </c>
      <c r="CE253" s="1">
        <v>2066</v>
      </c>
      <c r="CF253" s="1">
        <v>2067</v>
      </c>
      <c r="CG253" s="1">
        <v>2068</v>
      </c>
      <c r="CH253" s="1">
        <v>2069</v>
      </c>
      <c r="CI253" s="1">
        <v>2070</v>
      </c>
      <c r="CJ253" s="1">
        <v>2071</v>
      </c>
      <c r="CK253" s="1">
        <v>2072</v>
      </c>
      <c r="CL253" s="1">
        <v>2073</v>
      </c>
      <c r="CM253" s="1">
        <v>2074</v>
      </c>
      <c r="CN253" s="1">
        <v>2075</v>
      </c>
      <c r="CO253" s="1">
        <v>2076</v>
      </c>
      <c r="CP253" s="1">
        <v>2077</v>
      </c>
      <c r="CQ253" s="1">
        <v>2078</v>
      </c>
      <c r="CR253" s="1">
        <v>2079</v>
      </c>
      <c r="CS253" s="1">
        <v>2080</v>
      </c>
      <c r="CT253" s="1">
        <v>2081</v>
      </c>
      <c r="CU253" s="1">
        <v>2082</v>
      </c>
      <c r="CV253" s="1">
        <v>2083</v>
      </c>
      <c r="CW253" s="1">
        <v>2084</v>
      </c>
      <c r="CX253" s="1">
        <v>2085</v>
      </c>
      <c r="CY253" s="1">
        <v>2086</v>
      </c>
      <c r="CZ253" s="1">
        <v>2087</v>
      </c>
      <c r="DA253" s="1">
        <v>2088</v>
      </c>
      <c r="DB253" s="1">
        <v>2089</v>
      </c>
      <c r="DC253" s="1">
        <v>2090</v>
      </c>
      <c r="DD253" s="1">
        <v>2091</v>
      </c>
      <c r="DE253" s="1">
        <v>2092</v>
      </c>
      <c r="DF253" s="1">
        <v>2093</v>
      </c>
      <c r="DG253" s="1">
        <v>2094</v>
      </c>
      <c r="DH253" s="1">
        <v>2095</v>
      </c>
      <c r="DI253" s="1">
        <v>2096</v>
      </c>
      <c r="DJ253" s="1">
        <v>2097</v>
      </c>
      <c r="DK253" s="1">
        <v>2098</v>
      </c>
      <c r="DL253" s="1">
        <v>2099</v>
      </c>
    </row>
    <row r="254" spans="1:116" x14ac:dyDescent="0.25">
      <c r="A254" s="1" t="str">
        <f>'Population Definitions'!$A$2</f>
        <v>0-4M</v>
      </c>
      <c r="C254" t="s">
        <v>43</v>
      </c>
      <c r="D254" s="3"/>
      <c r="E254" s="3">
        <v>1.47E-2</v>
      </c>
      <c r="F254" s="4" t="s">
        <v>30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</row>
    <row r="255" spans="1:116" x14ac:dyDescent="0.25">
      <c r="A255" s="1" t="str">
        <f>'Population Definitions'!$A$3</f>
        <v>0-4F</v>
      </c>
      <c r="C255" t="s">
        <v>43</v>
      </c>
      <c r="D255" s="3"/>
      <c r="E255" s="3">
        <v>5.3E-3</v>
      </c>
      <c r="F255" s="4" t="s">
        <v>30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</row>
    <row r="256" spans="1:116" x14ac:dyDescent="0.25">
      <c r="A256" s="1" t="str">
        <f>'Population Definitions'!$A$4</f>
        <v>5-14M</v>
      </c>
      <c r="C256" t="s">
        <v>43</v>
      </c>
      <c r="D256" s="3"/>
      <c r="E256" s="3">
        <v>1.47E-2</v>
      </c>
      <c r="F256" s="4" t="s">
        <v>30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</row>
    <row r="257" spans="1:116" x14ac:dyDescent="0.25">
      <c r="A257" s="1" t="str">
        <f>'Population Definitions'!$A$5</f>
        <v>5-14F</v>
      </c>
      <c r="C257" t="s">
        <v>43</v>
      </c>
      <c r="D257" s="3"/>
      <c r="E257" s="3">
        <v>5.3E-3</v>
      </c>
      <c r="F257" s="4" t="s">
        <v>30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</row>
    <row r="258" spans="1:116" x14ac:dyDescent="0.25">
      <c r="A258" s="1" t="str">
        <f>'Population Definitions'!$A$6</f>
        <v>15-49M</v>
      </c>
      <c r="C258" t="s">
        <v>43</v>
      </c>
      <c r="D258" s="3"/>
      <c r="E258" s="3">
        <v>2.7799999999999998E-2</v>
      </c>
      <c r="F258" s="4" t="s">
        <v>30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</row>
    <row r="259" spans="1:116" x14ac:dyDescent="0.25">
      <c r="A259" s="1" t="str">
        <f>'Population Definitions'!$A$7</f>
        <v>15-49F</v>
      </c>
      <c r="C259" t="s">
        <v>43</v>
      </c>
      <c r="D259" s="3"/>
      <c r="E259" s="3">
        <v>1.43E-2</v>
      </c>
      <c r="F259" s="4" t="s">
        <v>30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</row>
    <row r="260" spans="1:116" x14ac:dyDescent="0.25">
      <c r="A260" s="1" t="str">
        <f>'Population Definitions'!$A$8</f>
        <v>50-69M</v>
      </c>
      <c r="C260" t="s">
        <v>43</v>
      </c>
      <c r="D260" s="3"/>
      <c r="E260" s="3">
        <v>8.2000000000000003E-2</v>
      </c>
      <c r="F260" s="4" t="s">
        <v>30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</row>
    <row r="261" spans="1:116" x14ac:dyDescent="0.25">
      <c r="A261" s="1" t="str">
        <f>'Population Definitions'!$A$9</f>
        <v>50-69F</v>
      </c>
      <c r="C261" t="s">
        <v>43</v>
      </c>
      <c r="D261" s="3"/>
      <c r="E261" s="3">
        <v>4.8300000000000003E-2</v>
      </c>
      <c r="F261" s="4" t="s">
        <v>30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</row>
    <row r="262" spans="1:116" x14ac:dyDescent="0.25">
      <c r="A262" s="1" t="str">
        <f>'Population Definitions'!$B$10</f>
        <v>70+M</v>
      </c>
      <c r="C262" t="s">
        <v>43</v>
      </c>
      <c r="D262" s="3"/>
      <c r="E262" s="3">
        <v>8.2000000000000003E-2</v>
      </c>
      <c r="F262" s="4" t="s">
        <v>30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</row>
    <row r="263" spans="1:116" x14ac:dyDescent="0.25">
      <c r="A263" s="1" t="str">
        <f>'Population Definitions'!$B$11</f>
        <v>70+F</v>
      </c>
      <c r="C263" t="s">
        <v>43</v>
      </c>
      <c r="D263" s="3"/>
      <c r="E263" s="3">
        <v>4.8300000000000003E-2</v>
      </c>
      <c r="F263" s="4" t="s">
        <v>30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</row>
    <row r="265" spans="1:116" x14ac:dyDescent="0.25">
      <c r="A265" s="1" t="s">
        <v>81</v>
      </c>
      <c r="B265" s="1" t="s">
        <v>23</v>
      </c>
      <c r="C265" s="1" t="s">
        <v>24</v>
      </c>
      <c r="D265" s="1" t="s">
        <v>25</v>
      </c>
      <c r="E265" s="1" t="s">
        <v>28</v>
      </c>
      <c r="F265" s="1"/>
      <c r="G265" s="1">
        <v>1990</v>
      </c>
      <c r="H265" s="1">
        <v>1991</v>
      </c>
      <c r="I265" s="1">
        <v>1992</v>
      </c>
      <c r="J265" s="1">
        <v>1993</v>
      </c>
      <c r="K265" s="1">
        <v>1994</v>
      </c>
      <c r="L265" s="1">
        <v>1995</v>
      </c>
      <c r="M265" s="1">
        <v>1996</v>
      </c>
      <c r="N265" s="1">
        <v>1997</v>
      </c>
      <c r="O265" s="1">
        <v>1998</v>
      </c>
      <c r="P265" s="1">
        <v>1999</v>
      </c>
      <c r="Q265" s="1">
        <v>2000</v>
      </c>
      <c r="R265" s="1">
        <v>2001</v>
      </c>
      <c r="S265" s="1">
        <v>2002</v>
      </c>
      <c r="T265" s="1">
        <v>2003</v>
      </c>
      <c r="U265" s="1">
        <v>2004</v>
      </c>
      <c r="V265" s="1">
        <v>2005</v>
      </c>
      <c r="W265" s="1">
        <v>2006</v>
      </c>
      <c r="X265" s="1">
        <v>2007</v>
      </c>
      <c r="Y265" s="1">
        <v>2008</v>
      </c>
      <c r="Z265" s="1">
        <v>2009</v>
      </c>
      <c r="AA265" s="1">
        <v>2010</v>
      </c>
      <c r="AB265" s="1">
        <v>2011</v>
      </c>
      <c r="AC265" s="1">
        <v>2012</v>
      </c>
      <c r="AD265" s="1">
        <v>2013</v>
      </c>
      <c r="AE265" s="1">
        <v>2014</v>
      </c>
      <c r="AF265" s="1">
        <v>2015</v>
      </c>
      <c r="AG265" s="1">
        <v>2016</v>
      </c>
      <c r="AH265" s="1">
        <v>2017</v>
      </c>
      <c r="AI265" s="1">
        <v>2018</v>
      </c>
      <c r="AJ265" s="1">
        <v>2019</v>
      </c>
      <c r="AK265" s="1">
        <v>2020</v>
      </c>
      <c r="AL265" s="1">
        <v>2021</v>
      </c>
      <c r="AM265" s="1">
        <v>2022</v>
      </c>
      <c r="AN265" s="1">
        <v>2023</v>
      </c>
      <c r="AO265" s="1">
        <v>2024</v>
      </c>
      <c r="AP265" s="1">
        <v>2025</v>
      </c>
      <c r="AQ265" s="1">
        <v>2026</v>
      </c>
      <c r="AR265" s="1">
        <v>2027</v>
      </c>
      <c r="AS265" s="1">
        <v>2028</v>
      </c>
      <c r="AT265" s="1">
        <v>2029</v>
      </c>
      <c r="AU265" s="1">
        <v>2030</v>
      </c>
      <c r="AV265" s="1">
        <v>2031</v>
      </c>
      <c r="AW265" s="1">
        <v>2032</v>
      </c>
      <c r="AX265" s="1">
        <v>2033</v>
      </c>
      <c r="AY265" s="1">
        <v>2034</v>
      </c>
      <c r="AZ265" s="1">
        <v>2035</v>
      </c>
      <c r="BA265" s="1">
        <v>2036</v>
      </c>
      <c r="BB265" s="1">
        <v>2037</v>
      </c>
      <c r="BC265" s="1">
        <v>2038</v>
      </c>
      <c r="BD265" s="1">
        <v>2039</v>
      </c>
      <c r="BE265" s="1">
        <v>2040</v>
      </c>
      <c r="BF265" s="1">
        <v>2041</v>
      </c>
      <c r="BG265" s="1">
        <v>2042</v>
      </c>
      <c r="BH265" s="1">
        <v>2043</v>
      </c>
      <c r="BI265" s="1">
        <v>2044</v>
      </c>
      <c r="BJ265" s="1">
        <v>2045</v>
      </c>
      <c r="BK265" s="1">
        <v>2046</v>
      </c>
      <c r="BL265" s="1">
        <v>2047</v>
      </c>
      <c r="BM265" s="1">
        <v>2048</v>
      </c>
      <c r="BN265" s="1">
        <v>2049</v>
      </c>
      <c r="BO265" s="1">
        <v>2050</v>
      </c>
      <c r="BP265" s="1">
        <v>2051</v>
      </c>
      <c r="BQ265" s="1">
        <v>2052</v>
      </c>
      <c r="BR265" s="1">
        <v>2053</v>
      </c>
      <c r="BS265" s="1">
        <v>2054</v>
      </c>
      <c r="BT265" s="1">
        <v>2055</v>
      </c>
      <c r="BU265" s="1">
        <v>2056</v>
      </c>
      <c r="BV265" s="1">
        <v>2057</v>
      </c>
      <c r="BW265" s="1">
        <v>2058</v>
      </c>
      <c r="BX265" s="1">
        <v>2059</v>
      </c>
      <c r="BY265" s="1">
        <v>2060</v>
      </c>
      <c r="BZ265" s="1">
        <v>2061</v>
      </c>
      <c r="CA265" s="1">
        <v>2062</v>
      </c>
      <c r="CB265" s="1">
        <v>2063</v>
      </c>
      <c r="CC265" s="1">
        <v>2064</v>
      </c>
      <c r="CD265" s="1">
        <v>2065</v>
      </c>
      <c r="CE265" s="1">
        <v>2066</v>
      </c>
      <c r="CF265" s="1">
        <v>2067</v>
      </c>
      <c r="CG265" s="1">
        <v>2068</v>
      </c>
      <c r="CH265" s="1">
        <v>2069</v>
      </c>
      <c r="CI265" s="1">
        <v>2070</v>
      </c>
      <c r="CJ265" s="1">
        <v>2071</v>
      </c>
      <c r="CK265" s="1">
        <v>2072</v>
      </c>
      <c r="CL265" s="1">
        <v>2073</v>
      </c>
      <c r="CM265" s="1">
        <v>2074</v>
      </c>
      <c r="CN265" s="1">
        <v>2075</v>
      </c>
      <c r="CO265" s="1">
        <v>2076</v>
      </c>
      <c r="CP265" s="1">
        <v>2077</v>
      </c>
      <c r="CQ265" s="1">
        <v>2078</v>
      </c>
      <c r="CR265" s="1">
        <v>2079</v>
      </c>
      <c r="CS265" s="1">
        <v>2080</v>
      </c>
      <c r="CT265" s="1">
        <v>2081</v>
      </c>
      <c r="CU265" s="1">
        <v>2082</v>
      </c>
      <c r="CV265" s="1">
        <v>2083</v>
      </c>
      <c r="CW265" s="1">
        <v>2084</v>
      </c>
      <c r="CX265" s="1">
        <v>2085</v>
      </c>
      <c r="CY265" s="1">
        <v>2086</v>
      </c>
      <c r="CZ265" s="1">
        <v>2087</v>
      </c>
      <c r="DA265" s="1">
        <v>2088</v>
      </c>
      <c r="DB265" s="1">
        <v>2089</v>
      </c>
      <c r="DC265" s="1">
        <v>2090</v>
      </c>
      <c r="DD265" s="1">
        <v>2091</v>
      </c>
      <c r="DE265" s="1">
        <v>2092</v>
      </c>
      <c r="DF265" s="1">
        <v>2093</v>
      </c>
      <c r="DG265" s="1">
        <v>2094</v>
      </c>
      <c r="DH265" s="1">
        <v>2095</v>
      </c>
      <c r="DI265" s="1">
        <v>2096</v>
      </c>
      <c r="DJ265" s="1">
        <v>2097</v>
      </c>
      <c r="DK265" s="1">
        <v>2098</v>
      </c>
      <c r="DL265" s="1">
        <v>2099</v>
      </c>
    </row>
    <row r="266" spans="1:116" x14ac:dyDescent="0.25">
      <c r="A266" s="1" t="str">
        <f>'Population Definitions'!$A$2</f>
        <v>0-4M</v>
      </c>
      <c r="C266" t="s">
        <v>43</v>
      </c>
      <c r="D266" s="3"/>
      <c r="E266" s="3">
        <v>3.9E-2</v>
      </c>
      <c r="F266" s="4" t="s">
        <v>30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</row>
    <row r="267" spans="1:116" x14ac:dyDescent="0.25">
      <c r="A267" s="1" t="str">
        <f>'Population Definitions'!$A$3</f>
        <v>0-4F</v>
      </c>
      <c r="C267" t="s">
        <v>43</v>
      </c>
      <c r="D267" s="3"/>
      <c r="E267" s="3">
        <v>3.9E-2</v>
      </c>
      <c r="F267" s="4" t="s">
        <v>30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</row>
    <row r="268" spans="1:116" x14ac:dyDescent="0.25">
      <c r="A268" s="1" t="str">
        <f>'Population Definitions'!$A$4</f>
        <v>5-14M</v>
      </c>
      <c r="C268" t="s">
        <v>43</v>
      </c>
      <c r="D268" s="3"/>
      <c r="E268" s="3">
        <v>3.9E-2</v>
      </c>
      <c r="F268" s="4" t="s">
        <v>30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</row>
    <row r="269" spans="1:116" x14ac:dyDescent="0.25">
      <c r="A269" s="1" t="str">
        <f>'Population Definitions'!$A$5</f>
        <v>5-14F</v>
      </c>
      <c r="C269" t="s">
        <v>43</v>
      </c>
      <c r="D269" s="3"/>
      <c r="E269" s="3">
        <v>3.9E-2</v>
      </c>
      <c r="F269" s="4" t="s">
        <v>30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</row>
    <row r="270" spans="1:116" x14ac:dyDescent="0.25">
      <c r="A270" s="1" t="str">
        <f>'Population Definitions'!$A$6</f>
        <v>15-49M</v>
      </c>
      <c r="C270" t="s">
        <v>43</v>
      </c>
      <c r="D270" s="3"/>
      <c r="E270" s="3">
        <v>3.9E-2</v>
      </c>
      <c r="F270" s="4" t="s">
        <v>30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</row>
    <row r="271" spans="1:116" x14ac:dyDescent="0.25">
      <c r="A271" s="1" t="str">
        <f>'Population Definitions'!$A$7</f>
        <v>15-49F</v>
      </c>
      <c r="C271" t="s">
        <v>43</v>
      </c>
      <c r="D271" s="3"/>
      <c r="E271" s="3">
        <v>3.9E-2</v>
      </c>
      <c r="F271" s="4" t="s">
        <v>30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</row>
    <row r="272" spans="1:116" x14ac:dyDescent="0.25">
      <c r="A272" s="1" t="str">
        <f>'Population Definitions'!$A$8</f>
        <v>50-69M</v>
      </c>
      <c r="C272" t="s">
        <v>43</v>
      </c>
      <c r="D272" s="3"/>
      <c r="E272" s="3">
        <v>3.9E-2</v>
      </c>
      <c r="F272" s="4" t="s">
        <v>30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</row>
    <row r="273" spans="1:116" x14ac:dyDescent="0.25">
      <c r="A273" s="1" t="str">
        <f>'Population Definitions'!$A$9</f>
        <v>50-69F</v>
      </c>
      <c r="C273" t="s">
        <v>43</v>
      </c>
      <c r="D273" s="3"/>
      <c r="E273" s="3">
        <v>3.9E-2</v>
      </c>
      <c r="F273" s="4" t="s">
        <v>30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</row>
    <row r="274" spans="1:116" x14ac:dyDescent="0.25">
      <c r="A274" s="1" t="str">
        <f>'Population Definitions'!$B$10</f>
        <v>70+M</v>
      </c>
      <c r="C274" t="s">
        <v>43</v>
      </c>
      <c r="D274" s="3"/>
      <c r="E274" s="3">
        <v>3.9E-2</v>
      </c>
      <c r="F274" s="4" t="s">
        <v>30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</row>
    <row r="275" spans="1:116" x14ac:dyDescent="0.25">
      <c r="A275" s="1" t="str">
        <f>'Population Definitions'!$B$11</f>
        <v>70+F</v>
      </c>
      <c r="C275" t="s">
        <v>43</v>
      </c>
      <c r="D275" s="3"/>
      <c r="E275" s="3">
        <v>3.9E-2</v>
      </c>
      <c r="F275" s="4" t="s">
        <v>30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</row>
    <row r="277" spans="1:116" x14ac:dyDescent="0.25">
      <c r="A277" s="1" t="s">
        <v>82</v>
      </c>
      <c r="B277" s="1" t="s">
        <v>23</v>
      </c>
      <c r="C277" s="1" t="s">
        <v>24</v>
      </c>
      <c r="D277" s="1" t="s">
        <v>25</v>
      </c>
      <c r="E277" s="1" t="s">
        <v>28</v>
      </c>
      <c r="F277" s="1"/>
      <c r="G277" s="1">
        <v>1990</v>
      </c>
      <c r="H277" s="1">
        <v>1991</v>
      </c>
      <c r="I277" s="1">
        <v>1992</v>
      </c>
      <c r="J277" s="1">
        <v>1993</v>
      </c>
      <c r="K277" s="1">
        <v>1994</v>
      </c>
      <c r="L277" s="1">
        <v>1995</v>
      </c>
      <c r="M277" s="1">
        <v>1996</v>
      </c>
      <c r="N277" s="1">
        <v>1997</v>
      </c>
      <c r="O277" s="1">
        <v>1998</v>
      </c>
      <c r="P277" s="1">
        <v>1999</v>
      </c>
      <c r="Q277" s="1">
        <v>2000</v>
      </c>
      <c r="R277" s="1">
        <v>2001</v>
      </c>
      <c r="S277" s="1">
        <v>2002</v>
      </c>
      <c r="T277" s="1">
        <v>2003</v>
      </c>
      <c r="U277" s="1">
        <v>2004</v>
      </c>
      <c r="V277" s="1">
        <v>2005</v>
      </c>
      <c r="W277" s="1">
        <v>2006</v>
      </c>
      <c r="X277" s="1">
        <v>2007</v>
      </c>
      <c r="Y277" s="1">
        <v>2008</v>
      </c>
      <c r="Z277" s="1">
        <v>2009</v>
      </c>
      <c r="AA277" s="1">
        <v>2010</v>
      </c>
      <c r="AB277" s="1">
        <v>2011</v>
      </c>
      <c r="AC277" s="1">
        <v>2012</v>
      </c>
      <c r="AD277" s="1">
        <v>2013</v>
      </c>
      <c r="AE277" s="1">
        <v>2014</v>
      </c>
      <c r="AF277" s="1">
        <v>2015</v>
      </c>
      <c r="AG277" s="1">
        <v>2016</v>
      </c>
      <c r="AH277" s="1">
        <v>2017</v>
      </c>
      <c r="AI277" s="1">
        <v>2018</v>
      </c>
      <c r="AJ277" s="1">
        <v>2019</v>
      </c>
      <c r="AK277" s="1">
        <v>2020</v>
      </c>
      <c r="AL277" s="1">
        <v>2021</v>
      </c>
      <c r="AM277" s="1">
        <v>2022</v>
      </c>
      <c r="AN277" s="1">
        <v>2023</v>
      </c>
      <c r="AO277" s="1">
        <v>2024</v>
      </c>
      <c r="AP277" s="1">
        <v>2025</v>
      </c>
      <c r="AQ277" s="1">
        <v>2026</v>
      </c>
      <c r="AR277" s="1">
        <v>2027</v>
      </c>
      <c r="AS277" s="1">
        <v>2028</v>
      </c>
      <c r="AT277" s="1">
        <v>2029</v>
      </c>
      <c r="AU277" s="1">
        <v>2030</v>
      </c>
      <c r="AV277" s="1">
        <v>2031</v>
      </c>
      <c r="AW277" s="1">
        <v>2032</v>
      </c>
      <c r="AX277" s="1">
        <v>2033</v>
      </c>
      <c r="AY277" s="1">
        <v>2034</v>
      </c>
      <c r="AZ277" s="1">
        <v>2035</v>
      </c>
      <c r="BA277" s="1">
        <v>2036</v>
      </c>
      <c r="BB277" s="1">
        <v>2037</v>
      </c>
      <c r="BC277" s="1">
        <v>2038</v>
      </c>
      <c r="BD277" s="1">
        <v>2039</v>
      </c>
      <c r="BE277" s="1">
        <v>2040</v>
      </c>
      <c r="BF277" s="1">
        <v>2041</v>
      </c>
      <c r="BG277" s="1">
        <v>2042</v>
      </c>
      <c r="BH277" s="1">
        <v>2043</v>
      </c>
      <c r="BI277" s="1">
        <v>2044</v>
      </c>
      <c r="BJ277" s="1">
        <v>2045</v>
      </c>
      <c r="BK277" s="1">
        <v>2046</v>
      </c>
      <c r="BL277" s="1">
        <v>2047</v>
      </c>
      <c r="BM277" s="1">
        <v>2048</v>
      </c>
      <c r="BN277" s="1">
        <v>2049</v>
      </c>
      <c r="BO277" s="1">
        <v>2050</v>
      </c>
      <c r="BP277" s="1">
        <v>2051</v>
      </c>
      <c r="BQ277" s="1">
        <v>2052</v>
      </c>
      <c r="BR277" s="1">
        <v>2053</v>
      </c>
      <c r="BS277" s="1">
        <v>2054</v>
      </c>
      <c r="BT277" s="1">
        <v>2055</v>
      </c>
      <c r="BU277" s="1">
        <v>2056</v>
      </c>
      <c r="BV277" s="1">
        <v>2057</v>
      </c>
      <c r="BW277" s="1">
        <v>2058</v>
      </c>
      <c r="BX277" s="1">
        <v>2059</v>
      </c>
      <c r="BY277" s="1">
        <v>2060</v>
      </c>
      <c r="BZ277" s="1">
        <v>2061</v>
      </c>
      <c r="CA277" s="1">
        <v>2062</v>
      </c>
      <c r="CB277" s="1">
        <v>2063</v>
      </c>
      <c r="CC277" s="1">
        <v>2064</v>
      </c>
      <c r="CD277" s="1">
        <v>2065</v>
      </c>
      <c r="CE277" s="1">
        <v>2066</v>
      </c>
      <c r="CF277" s="1">
        <v>2067</v>
      </c>
      <c r="CG277" s="1">
        <v>2068</v>
      </c>
      <c r="CH277" s="1">
        <v>2069</v>
      </c>
      <c r="CI277" s="1">
        <v>2070</v>
      </c>
      <c r="CJ277" s="1">
        <v>2071</v>
      </c>
      <c r="CK277" s="1">
        <v>2072</v>
      </c>
      <c r="CL277" s="1">
        <v>2073</v>
      </c>
      <c r="CM277" s="1">
        <v>2074</v>
      </c>
      <c r="CN277" s="1">
        <v>2075</v>
      </c>
      <c r="CO277" s="1">
        <v>2076</v>
      </c>
      <c r="CP277" s="1">
        <v>2077</v>
      </c>
      <c r="CQ277" s="1">
        <v>2078</v>
      </c>
      <c r="CR277" s="1">
        <v>2079</v>
      </c>
      <c r="CS277" s="1">
        <v>2080</v>
      </c>
      <c r="CT277" s="1">
        <v>2081</v>
      </c>
      <c r="CU277" s="1">
        <v>2082</v>
      </c>
      <c r="CV277" s="1">
        <v>2083</v>
      </c>
      <c r="CW277" s="1">
        <v>2084</v>
      </c>
      <c r="CX277" s="1">
        <v>2085</v>
      </c>
      <c r="CY277" s="1">
        <v>2086</v>
      </c>
      <c r="CZ277" s="1">
        <v>2087</v>
      </c>
      <c r="DA277" s="1">
        <v>2088</v>
      </c>
      <c r="DB277" s="1">
        <v>2089</v>
      </c>
      <c r="DC277" s="1">
        <v>2090</v>
      </c>
      <c r="DD277" s="1">
        <v>2091</v>
      </c>
      <c r="DE277" s="1">
        <v>2092</v>
      </c>
      <c r="DF277" s="1">
        <v>2093</v>
      </c>
      <c r="DG277" s="1">
        <v>2094</v>
      </c>
      <c r="DH277" s="1">
        <v>2095</v>
      </c>
      <c r="DI277" s="1">
        <v>2096</v>
      </c>
      <c r="DJ277" s="1">
        <v>2097</v>
      </c>
      <c r="DK277" s="1">
        <v>2098</v>
      </c>
      <c r="DL277" s="1">
        <v>2099</v>
      </c>
    </row>
    <row r="278" spans="1:116" x14ac:dyDescent="0.25">
      <c r="A278" s="1" t="str">
        <f>'Population Definitions'!$A$2</f>
        <v>0-4M</v>
      </c>
      <c r="C278" t="s">
        <v>43</v>
      </c>
      <c r="D278" s="3"/>
      <c r="E278" s="3">
        <v>0</v>
      </c>
      <c r="F278" s="4" t="s">
        <v>30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</row>
    <row r="279" spans="1:116" x14ac:dyDescent="0.25">
      <c r="A279" s="1" t="str">
        <f>'Population Definitions'!$A$3</f>
        <v>0-4F</v>
      </c>
      <c r="C279" t="s">
        <v>43</v>
      </c>
      <c r="D279" s="3"/>
      <c r="E279" s="3">
        <v>0</v>
      </c>
      <c r="F279" s="4" t="s">
        <v>30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</row>
    <row r="280" spans="1:116" x14ac:dyDescent="0.25">
      <c r="A280" s="1" t="str">
        <f>'Population Definitions'!$A$4</f>
        <v>5-14M</v>
      </c>
      <c r="C280" t="s">
        <v>43</v>
      </c>
      <c r="D280" s="3"/>
      <c r="E280" s="3">
        <v>0.04</v>
      </c>
      <c r="F280" s="4" t="s">
        <v>30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</row>
    <row r="281" spans="1:116" x14ac:dyDescent="0.25">
      <c r="A281" s="1" t="str">
        <f>'Population Definitions'!$A$5</f>
        <v>5-14F</v>
      </c>
      <c r="C281" t="s">
        <v>43</v>
      </c>
      <c r="D281" s="3"/>
      <c r="E281" s="3">
        <v>0.04</v>
      </c>
      <c r="F281" s="4" t="s">
        <v>30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</row>
    <row r="282" spans="1:116" x14ac:dyDescent="0.25">
      <c r="A282" s="1" t="str">
        <f>'Population Definitions'!$A$6</f>
        <v>15-49M</v>
      </c>
      <c r="C282" t="s">
        <v>43</v>
      </c>
      <c r="D282" s="3"/>
      <c r="E282" s="3">
        <v>0.04</v>
      </c>
      <c r="F282" s="4" t="s">
        <v>30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</row>
    <row r="283" spans="1:116" x14ac:dyDescent="0.25">
      <c r="A283" s="1" t="str">
        <f>'Population Definitions'!$A$7</f>
        <v>15-49F</v>
      </c>
      <c r="C283" t="s">
        <v>43</v>
      </c>
      <c r="D283" s="3"/>
      <c r="E283" s="3">
        <v>0.04</v>
      </c>
      <c r="F283" s="4" t="s">
        <v>30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</row>
    <row r="284" spans="1:116" x14ac:dyDescent="0.25">
      <c r="A284" s="1" t="str">
        <f>'Population Definitions'!$A$8</f>
        <v>50-69M</v>
      </c>
      <c r="C284" t="s">
        <v>43</v>
      </c>
      <c r="D284" s="3"/>
      <c r="E284" s="3">
        <v>0.04</v>
      </c>
      <c r="F284" s="4" t="s">
        <v>30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</row>
    <row r="285" spans="1:116" x14ac:dyDescent="0.25">
      <c r="A285" s="1" t="str">
        <f>'Population Definitions'!$A$9</f>
        <v>50-69F</v>
      </c>
      <c r="C285" t="s">
        <v>43</v>
      </c>
      <c r="D285" s="3"/>
      <c r="E285" s="3">
        <v>0.04</v>
      </c>
      <c r="F285" s="4" t="s">
        <v>30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</row>
    <row r="286" spans="1:116" x14ac:dyDescent="0.25">
      <c r="A286" s="1" t="str">
        <f>'Population Definitions'!$B$10</f>
        <v>70+M</v>
      </c>
      <c r="C286" t="s">
        <v>43</v>
      </c>
      <c r="D286" s="3"/>
      <c r="E286" s="3">
        <v>0.04</v>
      </c>
      <c r="F286" s="4" t="s">
        <v>30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</row>
    <row r="287" spans="1:116" x14ac:dyDescent="0.25">
      <c r="A287" s="1" t="str">
        <f>'Population Definitions'!$B$11</f>
        <v>70+F</v>
      </c>
      <c r="C287" t="s">
        <v>43</v>
      </c>
      <c r="D287" s="3"/>
      <c r="E287" s="3">
        <v>0.04</v>
      </c>
      <c r="F287" s="4" t="s">
        <v>30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</row>
    <row r="289" spans="1:116" x14ac:dyDescent="0.25">
      <c r="A289" s="1" t="s">
        <v>83</v>
      </c>
      <c r="B289" s="1" t="s">
        <v>23</v>
      </c>
      <c r="C289" s="1" t="s">
        <v>24</v>
      </c>
      <c r="D289" s="1" t="s">
        <v>25</v>
      </c>
      <c r="E289" s="1" t="s">
        <v>28</v>
      </c>
      <c r="F289" s="1"/>
      <c r="G289" s="1">
        <v>1990</v>
      </c>
      <c r="H289" s="1">
        <v>1991</v>
      </c>
      <c r="I289" s="1">
        <v>1992</v>
      </c>
      <c r="J289" s="1">
        <v>1993</v>
      </c>
      <c r="K289" s="1">
        <v>1994</v>
      </c>
      <c r="L289" s="1">
        <v>1995</v>
      </c>
      <c r="M289" s="1">
        <v>1996</v>
      </c>
      <c r="N289" s="1">
        <v>1997</v>
      </c>
      <c r="O289" s="1">
        <v>1998</v>
      </c>
      <c r="P289" s="1">
        <v>1999</v>
      </c>
      <c r="Q289" s="1">
        <v>2000</v>
      </c>
      <c r="R289" s="1">
        <v>2001</v>
      </c>
      <c r="S289" s="1">
        <v>2002</v>
      </c>
      <c r="T289" s="1">
        <v>2003</v>
      </c>
      <c r="U289" s="1">
        <v>2004</v>
      </c>
      <c r="V289" s="1">
        <v>2005</v>
      </c>
      <c r="W289" s="1">
        <v>2006</v>
      </c>
      <c r="X289" s="1">
        <v>2007</v>
      </c>
      <c r="Y289" s="1">
        <v>2008</v>
      </c>
      <c r="Z289" s="1">
        <v>2009</v>
      </c>
      <c r="AA289" s="1">
        <v>2010</v>
      </c>
      <c r="AB289" s="1">
        <v>2011</v>
      </c>
      <c r="AC289" s="1">
        <v>2012</v>
      </c>
      <c r="AD289" s="1">
        <v>2013</v>
      </c>
      <c r="AE289" s="1">
        <v>2014</v>
      </c>
      <c r="AF289" s="1">
        <v>2015</v>
      </c>
      <c r="AG289" s="1">
        <v>2016</v>
      </c>
      <c r="AH289" s="1">
        <v>2017</v>
      </c>
      <c r="AI289" s="1">
        <v>2018</v>
      </c>
      <c r="AJ289" s="1">
        <v>2019</v>
      </c>
      <c r="AK289" s="1">
        <v>2020</v>
      </c>
      <c r="AL289" s="1">
        <v>2021</v>
      </c>
      <c r="AM289" s="1">
        <v>2022</v>
      </c>
      <c r="AN289" s="1">
        <v>2023</v>
      </c>
      <c r="AO289" s="1">
        <v>2024</v>
      </c>
      <c r="AP289" s="1">
        <v>2025</v>
      </c>
      <c r="AQ289" s="1">
        <v>2026</v>
      </c>
      <c r="AR289" s="1">
        <v>2027</v>
      </c>
      <c r="AS289" s="1">
        <v>2028</v>
      </c>
      <c r="AT289" s="1">
        <v>2029</v>
      </c>
      <c r="AU289" s="1">
        <v>2030</v>
      </c>
      <c r="AV289" s="1">
        <v>2031</v>
      </c>
      <c r="AW289" s="1">
        <v>2032</v>
      </c>
      <c r="AX289" s="1">
        <v>2033</v>
      </c>
      <c r="AY289" s="1">
        <v>2034</v>
      </c>
      <c r="AZ289" s="1">
        <v>2035</v>
      </c>
      <c r="BA289" s="1">
        <v>2036</v>
      </c>
      <c r="BB289" s="1">
        <v>2037</v>
      </c>
      <c r="BC289" s="1">
        <v>2038</v>
      </c>
      <c r="BD289" s="1">
        <v>2039</v>
      </c>
      <c r="BE289" s="1">
        <v>2040</v>
      </c>
      <c r="BF289" s="1">
        <v>2041</v>
      </c>
      <c r="BG289" s="1">
        <v>2042</v>
      </c>
      <c r="BH289" s="1">
        <v>2043</v>
      </c>
      <c r="BI289" s="1">
        <v>2044</v>
      </c>
      <c r="BJ289" s="1">
        <v>2045</v>
      </c>
      <c r="BK289" s="1">
        <v>2046</v>
      </c>
      <c r="BL289" s="1">
        <v>2047</v>
      </c>
      <c r="BM289" s="1">
        <v>2048</v>
      </c>
      <c r="BN289" s="1">
        <v>2049</v>
      </c>
      <c r="BO289" s="1">
        <v>2050</v>
      </c>
      <c r="BP289" s="1">
        <v>2051</v>
      </c>
      <c r="BQ289" s="1">
        <v>2052</v>
      </c>
      <c r="BR289" s="1">
        <v>2053</v>
      </c>
      <c r="BS289" s="1">
        <v>2054</v>
      </c>
      <c r="BT289" s="1">
        <v>2055</v>
      </c>
      <c r="BU289" s="1">
        <v>2056</v>
      </c>
      <c r="BV289" s="1">
        <v>2057</v>
      </c>
      <c r="BW289" s="1">
        <v>2058</v>
      </c>
      <c r="BX289" s="1">
        <v>2059</v>
      </c>
      <c r="BY289" s="1">
        <v>2060</v>
      </c>
      <c r="BZ289" s="1">
        <v>2061</v>
      </c>
      <c r="CA289" s="1">
        <v>2062</v>
      </c>
      <c r="CB289" s="1">
        <v>2063</v>
      </c>
      <c r="CC289" s="1">
        <v>2064</v>
      </c>
      <c r="CD289" s="1">
        <v>2065</v>
      </c>
      <c r="CE289" s="1">
        <v>2066</v>
      </c>
      <c r="CF289" s="1">
        <v>2067</v>
      </c>
      <c r="CG289" s="1">
        <v>2068</v>
      </c>
      <c r="CH289" s="1">
        <v>2069</v>
      </c>
      <c r="CI289" s="1">
        <v>2070</v>
      </c>
      <c r="CJ289" s="1">
        <v>2071</v>
      </c>
      <c r="CK289" s="1">
        <v>2072</v>
      </c>
      <c r="CL289" s="1">
        <v>2073</v>
      </c>
      <c r="CM289" s="1">
        <v>2074</v>
      </c>
      <c r="CN289" s="1">
        <v>2075</v>
      </c>
      <c r="CO289" s="1">
        <v>2076</v>
      </c>
      <c r="CP289" s="1">
        <v>2077</v>
      </c>
      <c r="CQ289" s="1">
        <v>2078</v>
      </c>
      <c r="CR289" s="1">
        <v>2079</v>
      </c>
      <c r="CS289" s="1">
        <v>2080</v>
      </c>
      <c r="CT289" s="1">
        <v>2081</v>
      </c>
      <c r="CU289" s="1">
        <v>2082</v>
      </c>
      <c r="CV289" s="1">
        <v>2083</v>
      </c>
      <c r="CW289" s="1">
        <v>2084</v>
      </c>
      <c r="CX289" s="1">
        <v>2085</v>
      </c>
      <c r="CY289" s="1">
        <v>2086</v>
      </c>
      <c r="CZ289" s="1">
        <v>2087</v>
      </c>
      <c r="DA289" s="1">
        <v>2088</v>
      </c>
      <c r="DB289" s="1">
        <v>2089</v>
      </c>
      <c r="DC289" s="1">
        <v>2090</v>
      </c>
      <c r="DD289" s="1">
        <v>2091</v>
      </c>
      <c r="DE289" s="1">
        <v>2092</v>
      </c>
      <c r="DF289" s="1">
        <v>2093</v>
      </c>
      <c r="DG289" s="1">
        <v>2094</v>
      </c>
      <c r="DH289" s="1">
        <v>2095</v>
      </c>
      <c r="DI289" s="1">
        <v>2096</v>
      </c>
      <c r="DJ289" s="1">
        <v>2097</v>
      </c>
      <c r="DK289" s="1">
        <v>2098</v>
      </c>
      <c r="DL289" s="1">
        <v>2099</v>
      </c>
    </row>
    <row r="290" spans="1:116" x14ac:dyDescent="0.25">
      <c r="A290" s="1" t="str">
        <f>'Population Definitions'!$A$2</f>
        <v>0-4M</v>
      </c>
      <c r="C290" t="s">
        <v>43</v>
      </c>
      <c r="D290" s="3">
        <v>2.5000000000000001E-2</v>
      </c>
      <c r="E290" s="3">
        <v>0.15</v>
      </c>
      <c r="F290" s="4" t="s">
        <v>30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</row>
    <row r="291" spans="1:116" x14ac:dyDescent="0.25">
      <c r="A291" s="1" t="str">
        <f>'Population Definitions'!$A$3</f>
        <v>0-4F</v>
      </c>
      <c r="C291" t="s">
        <v>43</v>
      </c>
      <c r="D291" s="3">
        <v>2.5000000000000001E-2</v>
      </c>
      <c r="E291" s="3">
        <v>0.15</v>
      </c>
      <c r="F291" s="4" t="s">
        <v>30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</row>
    <row r="292" spans="1:116" x14ac:dyDescent="0.25">
      <c r="A292" s="1" t="str">
        <f>'Population Definitions'!$A$4</f>
        <v>5-14M</v>
      </c>
      <c r="C292" t="s">
        <v>43</v>
      </c>
      <c r="D292" s="3">
        <v>2.5000000000000001E-2</v>
      </c>
      <c r="E292" s="3">
        <v>0.15</v>
      </c>
      <c r="F292" s="4" t="s">
        <v>30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</row>
    <row r="293" spans="1:116" x14ac:dyDescent="0.25">
      <c r="A293" s="1" t="str">
        <f>'Population Definitions'!$A$5</f>
        <v>5-14F</v>
      </c>
      <c r="C293" t="s">
        <v>43</v>
      </c>
      <c r="D293" s="3">
        <v>2.5000000000000001E-2</v>
      </c>
      <c r="E293" s="3">
        <v>0.15</v>
      </c>
      <c r="F293" s="4" t="s">
        <v>30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</row>
    <row r="294" spans="1:116" x14ac:dyDescent="0.25">
      <c r="A294" s="1" t="str">
        <f>'Population Definitions'!$A$6</f>
        <v>15-49M</v>
      </c>
      <c r="C294" t="s">
        <v>43</v>
      </c>
      <c r="D294" s="3">
        <v>2.5000000000000001E-2</v>
      </c>
      <c r="E294" s="3">
        <v>0.15</v>
      </c>
      <c r="F294" s="4" t="s">
        <v>30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</row>
    <row r="295" spans="1:116" x14ac:dyDescent="0.25">
      <c r="A295" s="1" t="str">
        <f>'Population Definitions'!$A$7</f>
        <v>15-49F</v>
      </c>
      <c r="C295" t="s">
        <v>43</v>
      </c>
      <c r="D295" s="3">
        <v>2.5000000000000001E-2</v>
      </c>
      <c r="E295" s="3">
        <v>0.15</v>
      </c>
      <c r="F295" s="4" t="s">
        <v>30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</row>
    <row r="296" spans="1:116" x14ac:dyDescent="0.25">
      <c r="A296" s="1" t="str">
        <f>'Population Definitions'!$A$8</f>
        <v>50-69M</v>
      </c>
      <c r="C296" t="s">
        <v>43</v>
      </c>
      <c r="D296" s="3">
        <v>2.5000000000000001E-2</v>
      </c>
      <c r="E296" s="3">
        <v>0.15</v>
      </c>
      <c r="F296" s="4" t="s">
        <v>30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</row>
    <row r="297" spans="1:116" x14ac:dyDescent="0.25">
      <c r="A297" s="1" t="str">
        <f>'Population Definitions'!$A$9</f>
        <v>50-69F</v>
      </c>
      <c r="C297" t="s">
        <v>43</v>
      </c>
      <c r="D297" s="3">
        <v>2.5000000000000001E-2</v>
      </c>
      <c r="E297" s="3">
        <v>0.15</v>
      </c>
      <c r="F297" s="4" t="s">
        <v>30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</row>
    <row r="298" spans="1:116" x14ac:dyDescent="0.25">
      <c r="A298" s="1" t="str">
        <f>'Population Definitions'!$B$10</f>
        <v>70+M</v>
      </c>
      <c r="C298" t="s">
        <v>43</v>
      </c>
      <c r="D298" s="3">
        <v>2.5000000000000001E-2</v>
      </c>
      <c r="E298" s="3">
        <v>0.15</v>
      </c>
      <c r="F298" s="4" t="s">
        <v>30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</row>
    <row r="299" spans="1:116" x14ac:dyDescent="0.25">
      <c r="A299" s="1" t="str">
        <f>'Population Definitions'!$B$11</f>
        <v>70+F</v>
      </c>
      <c r="C299" t="s">
        <v>43</v>
      </c>
      <c r="D299" s="3">
        <v>2.5000000000000001E-2</v>
      </c>
      <c r="E299" s="3">
        <v>0.15</v>
      </c>
      <c r="F299" s="4" t="s">
        <v>30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</row>
    <row r="301" spans="1:116" x14ac:dyDescent="0.25">
      <c r="A301" s="1" t="s">
        <v>84</v>
      </c>
      <c r="B301" s="1" t="s">
        <v>23</v>
      </c>
      <c r="C301" s="1" t="s">
        <v>24</v>
      </c>
      <c r="D301" s="1" t="s">
        <v>25</v>
      </c>
      <c r="E301" s="1" t="s">
        <v>28</v>
      </c>
      <c r="F301" s="1"/>
      <c r="G301" s="1">
        <v>1990</v>
      </c>
      <c r="H301" s="1">
        <v>1991</v>
      </c>
      <c r="I301" s="1">
        <v>1992</v>
      </c>
      <c r="J301" s="1">
        <v>1993</v>
      </c>
      <c r="K301" s="1">
        <v>1994</v>
      </c>
      <c r="L301" s="1">
        <v>1995</v>
      </c>
      <c r="M301" s="1">
        <v>1996</v>
      </c>
      <c r="N301" s="1">
        <v>1997</v>
      </c>
      <c r="O301" s="1">
        <v>1998</v>
      </c>
      <c r="P301" s="1">
        <v>1999</v>
      </c>
      <c r="Q301" s="1">
        <v>2000</v>
      </c>
      <c r="R301" s="1">
        <v>2001</v>
      </c>
      <c r="S301" s="1">
        <v>2002</v>
      </c>
      <c r="T301" s="1">
        <v>2003</v>
      </c>
      <c r="U301" s="1">
        <v>2004</v>
      </c>
      <c r="V301" s="1">
        <v>2005</v>
      </c>
      <c r="W301" s="1">
        <v>2006</v>
      </c>
      <c r="X301" s="1">
        <v>2007</v>
      </c>
      <c r="Y301" s="1">
        <v>2008</v>
      </c>
      <c r="Z301" s="1">
        <v>2009</v>
      </c>
      <c r="AA301" s="1">
        <v>2010</v>
      </c>
      <c r="AB301" s="1">
        <v>2011</v>
      </c>
      <c r="AC301" s="1">
        <v>2012</v>
      </c>
      <c r="AD301" s="1">
        <v>2013</v>
      </c>
      <c r="AE301" s="1">
        <v>2014</v>
      </c>
      <c r="AF301" s="1">
        <v>2015</v>
      </c>
      <c r="AG301" s="1">
        <v>2016</v>
      </c>
      <c r="AH301" s="1">
        <v>2017</v>
      </c>
      <c r="AI301" s="1">
        <v>2018</v>
      </c>
      <c r="AJ301" s="1">
        <v>2019</v>
      </c>
      <c r="AK301" s="1">
        <v>2020</v>
      </c>
      <c r="AL301" s="1">
        <v>2021</v>
      </c>
      <c r="AM301" s="1">
        <v>2022</v>
      </c>
      <c r="AN301" s="1">
        <v>2023</v>
      </c>
      <c r="AO301" s="1">
        <v>2024</v>
      </c>
      <c r="AP301" s="1">
        <v>2025</v>
      </c>
      <c r="AQ301" s="1">
        <v>2026</v>
      </c>
      <c r="AR301" s="1">
        <v>2027</v>
      </c>
      <c r="AS301" s="1">
        <v>2028</v>
      </c>
      <c r="AT301" s="1">
        <v>2029</v>
      </c>
      <c r="AU301" s="1">
        <v>2030</v>
      </c>
      <c r="AV301" s="1">
        <v>2031</v>
      </c>
      <c r="AW301" s="1">
        <v>2032</v>
      </c>
      <c r="AX301" s="1">
        <v>2033</v>
      </c>
      <c r="AY301" s="1">
        <v>2034</v>
      </c>
      <c r="AZ301" s="1">
        <v>2035</v>
      </c>
      <c r="BA301" s="1">
        <v>2036</v>
      </c>
      <c r="BB301" s="1">
        <v>2037</v>
      </c>
      <c r="BC301" s="1">
        <v>2038</v>
      </c>
      <c r="BD301" s="1">
        <v>2039</v>
      </c>
      <c r="BE301" s="1">
        <v>2040</v>
      </c>
      <c r="BF301" s="1">
        <v>2041</v>
      </c>
      <c r="BG301" s="1">
        <v>2042</v>
      </c>
      <c r="BH301" s="1">
        <v>2043</v>
      </c>
      <c r="BI301" s="1">
        <v>2044</v>
      </c>
      <c r="BJ301" s="1">
        <v>2045</v>
      </c>
      <c r="BK301" s="1">
        <v>2046</v>
      </c>
      <c r="BL301" s="1">
        <v>2047</v>
      </c>
      <c r="BM301" s="1">
        <v>2048</v>
      </c>
      <c r="BN301" s="1">
        <v>2049</v>
      </c>
      <c r="BO301" s="1">
        <v>2050</v>
      </c>
      <c r="BP301" s="1">
        <v>2051</v>
      </c>
      <c r="BQ301" s="1">
        <v>2052</v>
      </c>
      <c r="BR301" s="1">
        <v>2053</v>
      </c>
      <c r="BS301" s="1">
        <v>2054</v>
      </c>
      <c r="BT301" s="1">
        <v>2055</v>
      </c>
      <c r="BU301" s="1">
        <v>2056</v>
      </c>
      <c r="BV301" s="1">
        <v>2057</v>
      </c>
      <c r="BW301" s="1">
        <v>2058</v>
      </c>
      <c r="BX301" s="1">
        <v>2059</v>
      </c>
      <c r="BY301" s="1">
        <v>2060</v>
      </c>
      <c r="BZ301" s="1">
        <v>2061</v>
      </c>
      <c r="CA301" s="1">
        <v>2062</v>
      </c>
      <c r="CB301" s="1">
        <v>2063</v>
      </c>
      <c r="CC301" s="1">
        <v>2064</v>
      </c>
      <c r="CD301" s="1">
        <v>2065</v>
      </c>
      <c r="CE301" s="1">
        <v>2066</v>
      </c>
      <c r="CF301" s="1">
        <v>2067</v>
      </c>
      <c r="CG301" s="1">
        <v>2068</v>
      </c>
      <c r="CH301" s="1">
        <v>2069</v>
      </c>
      <c r="CI301" s="1">
        <v>2070</v>
      </c>
      <c r="CJ301" s="1">
        <v>2071</v>
      </c>
      <c r="CK301" s="1">
        <v>2072</v>
      </c>
      <c r="CL301" s="1">
        <v>2073</v>
      </c>
      <c r="CM301" s="1">
        <v>2074</v>
      </c>
      <c r="CN301" s="1">
        <v>2075</v>
      </c>
      <c r="CO301" s="1">
        <v>2076</v>
      </c>
      <c r="CP301" s="1">
        <v>2077</v>
      </c>
      <c r="CQ301" s="1">
        <v>2078</v>
      </c>
      <c r="CR301" s="1">
        <v>2079</v>
      </c>
      <c r="CS301" s="1">
        <v>2080</v>
      </c>
      <c r="CT301" s="1">
        <v>2081</v>
      </c>
      <c r="CU301" s="1">
        <v>2082</v>
      </c>
      <c r="CV301" s="1">
        <v>2083</v>
      </c>
      <c r="CW301" s="1">
        <v>2084</v>
      </c>
      <c r="CX301" s="1">
        <v>2085</v>
      </c>
      <c r="CY301" s="1">
        <v>2086</v>
      </c>
      <c r="CZ301" s="1">
        <v>2087</v>
      </c>
      <c r="DA301" s="1">
        <v>2088</v>
      </c>
      <c r="DB301" s="1">
        <v>2089</v>
      </c>
      <c r="DC301" s="1">
        <v>2090</v>
      </c>
      <c r="DD301" s="1">
        <v>2091</v>
      </c>
      <c r="DE301" s="1">
        <v>2092</v>
      </c>
      <c r="DF301" s="1">
        <v>2093</v>
      </c>
      <c r="DG301" s="1">
        <v>2094</v>
      </c>
      <c r="DH301" s="1">
        <v>2095</v>
      </c>
      <c r="DI301" s="1">
        <v>2096</v>
      </c>
      <c r="DJ301" s="1">
        <v>2097</v>
      </c>
      <c r="DK301" s="1">
        <v>2098</v>
      </c>
      <c r="DL301" s="1">
        <v>2099</v>
      </c>
    </row>
    <row r="302" spans="1:116" x14ac:dyDescent="0.25">
      <c r="A302" s="1" t="str">
        <f>'Population Definitions'!$A$2</f>
        <v>0-4M</v>
      </c>
      <c r="C302" t="s">
        <v>43</v>
      </c>
      <c r="D302" s="3">
        <v>0.12</v>
      </c>
      <c r="E302" s="3">
        <v>0.313</v>
      </c>
      <c r="F302" s="4" t="s">
        <v>30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</row>
    <row r="303" spans="1:116" x14ac:dyDescent="0.25">
      <c r="A303" s="1" t="str">
        <f>'Population Definitions'!$A$3</f>
        <v>0-4F</v>
      </c>
      <c r="C303" t="s">
        <v>43</v>
      </c>
      <c r="D303" s="3">
        <v>0.12</v>
      </c>
      <c r="E303" s="3">
        <v>0.313</v>
      </c>
      <c r="F303" s="4" t="s">
        <v>30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</row>
    <row r="304" spans="1:116" x14ac:dyDescent="0.25">
      <c r="A304" s="1" t="str">
        <f>'Population Definitions'!$A$4</f>
        <v>5-14M</v>
      </c>
      <c r="C304" t="s">
        <v>43</v>
      </c>
      <c r="D304" s="3">
        <v>0.12</v>
      </c>
      <c r="E304" s="3">
        <v>0.313</v>
      </c>
      <c r="F304" s="4" t="s">
        <v>30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</row>
    <row r="305" spans="1:116" x14ac:dyDescent="0.25">
      <c r="A305" s="1" t="str">
        <f>'Population Definitions'!$A$5</f>
        <v>5-14F</v>
      </c>
      <c r="C305" t="s">
        <v>43</v>
      </c>
      <c r="D305" s="3">
        <v>0.12</v>
      </c>
      <c r="E305" s="3">
        <v>0.313</v>
      </c>
      <c r="F305" s="4" t="s">
        <v>30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</row>
    <row r="306" spans="1:116" x14ac:dyDescent="0.25">
      <c r="A306" s="1" t="str">
        <f>'Population Definitions'!$A$6</f>
        <v>15-49M</v>
      </c>
      <c r="C306" t="s">
        <v>43</v>
      </c>
      <c r="D306" s="3">
        <v>0.12</v>
      </c>
      <c r="E306" s="3">
        <v>0.313</v>
      </c>
      <c r="F306" s="4" t="s">
        <v>30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</row>
    <row r="307" spans="1:116" x14ac:dyDescent="0.25">
      <c r="A307" s="1" t="str">
        <f>'Population Definitions'!$A$7</f>
        <v>15-49F</v>
      </c>
      <c r="C307" t="s">
        <v>43</v>
      </c>
      <c r="D307" s="3">
        <v>0.12</v>
      </c>
      <c r="E307" s="3">
        <v>0.313</v>
      </c>
      <c r="F307" s="4" t="s">
        <v>30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</row>
    <row r="308" spans="1:116" x14ac:dyDescent="0.25">
      <c r="A308" s="1" t="str">
        <f>'Population Definitions'!$A$8</f>
        <v>50-69M</v>
      </c>
      <c r="C308" t="s">
        <v>43</v>
      </c>
      <c r="D308" s="3">
        <v>0.12</v>
      </c>
      <c r="E308" s="3">
        <v>0.313</v>
      </c>
      <c r="F308" s="4" t="s">
        <v>30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</row>
    <row r="309" spans="1:116" x14ac:dyDescent="0.25">
      <c r="A309" s="1" t="str">
        <f>'Population Definitions'!$A$9</f>
        <v>50-69F</v>
      </c>
      <c r="C309" t="s">
        <v>43</v>
      </c>
      <c r="D309" s="3">
        <v>0.12</v>
      </c>
      <c r="E309" s="3">
        <v>0.313</v>
      </c>
      <c r="F309" s="4" t="s">
        <v>30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</row>
    <row r="310" spans="1:116" x14ac:dyDescent="0.25">
      <c r="A310" s="1" t="str">
        <f>'Population Definitions'!$B$10</f>
        <v>70+M</v>
      </c>
      <c r="C310" t="s">
        <v>43</v>
      </c>
      <c r="D310" s="3">
        <v>0.12</v>
      </c>
      <c r="E310" s="3">
        <v>0.313</v>
      </c>
      <c r="F310" s="4" t="s">
        <v>30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</row>
    <row r="311" spans="1:116" x14ac:dyDescent="0.25">
      <c r="A311" s="1" t="str">
        <f>'Population Definitions'!$B$11</f>
        <v>70+F</v>
      </c>
      <c r="C311" t="s">
        <v>43</v>
      </c>
      <c r="D311" s="3">
        <v>0.12</v>
      </c>
      <c r="E311" s="3">
        <v>0.313</v>
      </c>
      <c r="F311" s="4" t="s">
        <v>30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</row>
  </sheetData>
  <conditionalFormatting sqref="E10">
    <cfRule type="expression" dxfId="3581" priority="17">
      <formula>COUNTIF(G10:DL10,"&lt;&gt;" &amp; "")&gt;0</formula>
    </cfRule>
    <cfRule type="expression" dxfId="3580" priority="18">
      <formula>AND(COUNTIF(G10:DL10,"&lt;&gt;" &amp; "")&gt;0,NOT(ISBLANK(E10)))</formula>
    </cfRule>
  </conditionalFormatting>
  <conditionalFormatting sqref="E100">
    <cfRule type="expression" dxfId="3579" priority="165">
      <formula>COUNTIF(G100:DL100,"&lt;&gt;" &amp; "")&gt;0</formula>
    </cfRule>
    <cfRule type="expression" dxfId="3578" priority="166">
      <formula>AND(COUNTIF(G100:DL100,"&lt;&gt;" &amp; "")&gt;0,NOT(ISBLANK(E100)))</formula>
    </cfRule>
  </conditionalFormatting>
  <conditionalFormatting sqref="E101">
    <cfRule type="expression" dxfId="3577" priority="167">
      <formula>COUNTIF(G101:DL101,"&lt;&gt;" &amp; "")&gt;0</formula>
    </cfRule>
    <cfRule type="expression" dxfId="3576" priority="168">
      <formula>AND(COUNTIF(G101:DL101,"&lt;&gt;" &amp; "")&gt;0,NOT(ISBLANK(E101)))</formula>
    </cfRule>
  </conditionalFormatting>
  <conditionalFormatting sqref="E102">
    <cfRule type="expression" dxfId="3575" priority="169">
      <formula>COUNTIF(G102:DL102,"&lt;&gt;" &amp; "")&gt;0</formula>
    </cfRule>
    <cfRule type="expression" dxfId="3574" priority="170">
      <formula>AND(COUNTIF(G102:DL102,"&lt;&gt;" &amp; "")&gt;0,NOT(ISBLANK(E102)))</formula>
    </cfRule>
  </conditionalFormatting>
  <conditionalFormatting sqref="E103">
    <cfRule type="expression" dxfId="3573" priority="171">
      <formula>COUNTIF(G103:DL103,"&lt;&gt;" &amp; "")&gt;0</formula>
    </cfRule>
    <cfRule type="expression" dxfId="3572" priority="172">
      <formula>AND(COUNTIF(G103:DL103,"&lt;&gt;" &amp; "")&gt;0,NOT(ISBLANK(E103)))</formula>
    </cfRule>
  </conditionalFormatting>
  <conditionalFormatting sqref="E104">
    <cfRule type="expression" dxfId="3571" priority="173">
      <formula>COUNTIF(G104:DL104,"&lt;&gt;" &amp; "")&gt;0</formula>
    </cfRule>
    <cfRule type="expression" dxfId="3570" priority="174">
      <formula>AND(COUNTIF(G104:DL104,"&lt;&gt;" &amp; "")&gt;0,NOT(ISBLANK(E104)))</formula>
    </cfRule>
  </conditionalFormatting>
  <conditionalFormatting sqref="E105">
    <cfRule type="expression" dxfId="3569" priority="175">
      <formula>COUNTIF(G105:DL105,"&lt;&gt;" &amp; "")&gt;0</formula>
    </cfRule>
    <cfRule type="expression" dxfId="3568" priority="176">
      <formula>AND(COUNTIF(G105:DL105,"&lt;&gt;" &amp; "")&gt;0,NOT(ISBLANK(E105)))</formula>
    </cfRule>
  </conditionalFormatting>
  <conditionalFormatting sqref="E106">
    <cfRule type="expression" dxfId="3567" priority="177">
      <formula>COUNTIF(G106:DL106,"&lt;&gt;" &amp; "")&gt;0</formula>
    </cfRule>
    <cfRule type="expression" dxfId="3566" priority="178">
      <formula>AND(COUNTIF(G106:DL106,"&lt;&gt;" &amp; "")&gt;0,NOT(ISBLANK(E106)))</formula>
    </cfRule>
  </conditionalFormatting>
  <conditionalFormatting sqref="E107">
    <cfRule type="expression" dxfId="3565" priority="179">
      <formula>COUNTIF(G107:DL107,"&lt;&gt;" &amp; "")&gt;0</formula>
    </cfRule>
    <cfRule type="expression" dxfId="3564" priority="180">
      <formula>AND(COUNTIF(G107:DL107,"&lt;&gt;" &amp; "")&gt;0,NOT(ISBLANK(E107)))</formula>
    </cfRule>
  </conditionalFormatting>
  <conditionalFormatting sqref="E11">
    <cfRule type="expression" dxfId="3563" priority="19">
      <formula>COUNTIF(G11:DL11,"&lt;&gt;" &amp; "")&gt;0</formula>
    </cfRule>
    <cfRule type="expression" dxfId="3562" priority="20">
      <formula>AND(COUNTIF(G11:DL11,"&lt;&gt;" &amp; "")&gt;0,NOT(ISBLANK(E11)))</formula>
    </cfRule>
  </conditionalFormatting>
  <conditionalFormatting sqref="E110">
    <cfRule type="expression" dxfId="3561" priority="181">
      <formula>COUNTIF(G110:DL110,"&lt;&gt;" &amp; "")&gt;0</formula>
    </cfRule>
    <cfRule type="expression" dxfId="3560" priority="182">
      <formula>AND(COUNTIF(G110:DL110,"&lt;&gt;" &amp; "")&gt;0,NOT(ISBLANK(E110)))</formula>
    </cfRule>
  </conditionalFormatting>
  <conditionalFormatting sqref="E111">
    <cfRule type="expression" dxfId="3559" priority="183">
      <formula>COUNTIF(G111:DL111,"&lt;&gt;" &amp; "")&gt;0</formula>
    </cfRule>
    <cfRule type="expression" dxfId="3558" priority="184">
      <formula>AND(COUNTIF(G111:DL111,"&lt;&gt;" &amp; "")&gt;0,NOT(ISBLANK(E111)))</formula>
    </cfRule>
  </conditionalFormatting>
  <conditionalFormatting sqref="E112">
    <cfRule type="expression" dxfId="3557" priority="185">
      <formula>COUNTIF(G112:DL112,"&lt;&gt;" &amp; "")&gt;0</formula>
    </cfRule>
    <cfRule type="expression" dxfId="3556" priority="186">
      <formula>AND(COUNTIF(G112:DL112,"&lt;&gt;" &amp; "")&gt;0,NOT(ISBLANK(E112)))</formula>
    </cfRule>
  </conditionalFormatting>
  <conditionalFormatting sqref="E113">
    <cfRule type="expression" dxfId="3555" priority="187">
      <formula>COUNTIF(G113:DL113,"&lt;&gt;" &amp; "")&gt;0</formula>
    </cfRule>
    <cfRule type="expression" dxfId="3554" priority="188">
      <formula>AND(COUNTIF(G113:DL113,"&lt;&gt;" &amp; "")&gt;0,NOT(ISBLANK(E113)))</formula>
    </cfRule>
  </conditionalFormatting>
  <conditionalFormatting sqref="E114">
    <cfRule type="expression" dxfId="3553" priority="189">
      <formula>COUNTIF(G114:DL114,"&lt;&gt;" &amp; "")&gt;0</formula>
    </cfRule>
    <cfRule type="expression" dxfId="3552" priority="190">
      <formula>AND(COUNTIF(G114:DL114,"&lt;&gt;" &amp; "")&gt;0,NOT(ISBLANK(E114)))</formula>
    </cfRule>
  </conditionalFormatting>
  <conditionalFormatting sqref="E115">
    <cfRule type="expression" dxfId="3551" priority="191">
      <formula>COUNTIF(G115:DL115,"&lt;&gt;" &amp; "")&gt;0</formula>
    </cfRule>
    <cfRule type="expression" dxfId="3550" priority="192">
      <formula>AND(COUNTIF(G115:DL115,"&lt;&gt;" &amp; "")&gt;0,NOT(ISBLANK(E115)))</formula>
    </cfRule>
  </conditionalFormatting>
  <conditionalFormatting sqref="E116">
    <cfRule type="expression" dxfId="3549" priority="193">
      <formula>COUNTIF(G116:DL116,"&lt;&gt;" &amp; "")&gt;0</formula>
    </cfRule>
    <cfRule type="expression" dxfId="3548" priority="194">
      <formula>AND(COUNTIF(G116:DL116,"&lt;&gt;" &amp; "")&gt;0,NOT(ISBLANK(E116)))</formula>
    </cfRule>
  </conditionalFormatting>
  <conditionalFormatting sqref="E117">
    <cfRule type="expression" dxfId="3547" priority="195">
      <formula>COUNTIF(G117:DL117,"&lt;&gt;" &amp; "")&gt;0</formula>
    </cfRule>
    <cfRule type="expression" dxfId="3546" priority="196">
      <formula>AND(COUNTIF(G117:DL117,"&lt;&gt;" &amp; "")&gt;0,NOT(ISBLANK(E117)))</formula>
    </cfRule>
  </conditionalFormatting>
  <conditionalFormatting sqref="E118">
    <cfRule type="expression" dxfId="3545" priority="197">
      <formula>COUNTIF(G118:DL118,"&lt;&gt;" &amp; "")&gt;0</formula>
    </cfRule>
    <cfRule type="expression" dxfId="3544" priority="198">
      <formula>AND(COUNTIF(G118:DL118,"&lt;&gt;" &amp; "")&gt;0,NOT(ISBLANK(E118)))</formula>
    </cfRule>
  </conditionalFormatting>
  <conditionalFormatting sqref="E119">
    <cfRule type="expression" dxfId="3543" priority="199">
      <formula>COUNTIF(G119:DL119,"&lt;&gt;" &amp; "")&gt;0</formula>
    </cfRule>
    <cfRule type="expression" dxfId="3542" priority="200">
      <formula>AND(COUNTIF(G119:DL119,"&lt;&gt;" &amp; "")&gt;0,NOT(ISBLANK(E119)))</formula>
    </cfRule>
  </conditionalFormatting>
  <conditionalFormatting sqref="E122">
    <cfRule type="expression" dxfId="3541" priority="201">
      <formula>COUNTIF(G122:DL122,"&lt;&gt;" &amp; "")&gt;0</formula>
    </cfRule>
    <cfRule type="expression" dxfId="3540" priority="202">
      <formula>AND(COUNTIF(G122:DL122,"&lt;&gt;" &amp; "")&gt;0,NOT(ISBLANK(E122)))</formula>
    </cfRule>
  </conditionalFormatting>
  <conditionalFormatting sqref="E123">
    <cfRule type="expression" dxfId="3539" priority="203">
      <formula>COUNTIF(G123:DL123,"&lt;&gt;" &amp; "")&gt;0</formula>
    </cfRule>
    <cfRule type="expression" dxfId="3538" priority="204">
      <formula>AND(COUNTIF(G123:DL123,"&lt;&gt;" &amp; "")&gt;0,NOT(ISBLANK(E123)))</formula>
    </cfRule>
  </conditionalFormatting>
  <conditionalFormatting sqref="E124">
    <cfRule type="expression" dxfId="3537" priority="205">
      <formula>COUNTIF(G124:DL124,"&lt;&gt;" &amp; "")&gt;0</formula>
    </cfRule>
    <cfRule type="expression" dxfId="3536" priority="206">
      <formula>AND(COUNTIF(G124:DL124,"&lt;&gt;" &amp; "")&gt;0,NOT(ISBLANK(E124)))</formula>
    </cfRule>
  </conditionalFormatting>
  <conditionalFormatting sqref="E125">
    <cfRule type="expression" dxfId="3535" priority="207">
      <formula>COUNTIF(G125:DL125,"&lt;&gt;" &amp; "")&gt;0</formula>
    </cfRule>
    <cfRule type="expression" dxfId="3534" priority="208">
      <formula>AND(COUNTIF(G125:DL125,"&lt;&gt;" &amp; "")&gt;0,NOT(ISBLANK(E125)))</formula>
    </cfRule>
  </conditionalFormatting>
  <conditionalFormatting sqref="E126">
    <cfRule type="expression" dxfId="3533" priority="209">
      <formula>COUNTIF(G126:DL126,"&lt;&gt;" &amp; "")&gt;0</formula>
    </cfRule>
    <cfRule type="expression" dxfId="3532" priority="210">
      <formula>AND(COUNTIF(G126:DL126,"&lt;&gt;" &amp; "")&gt;0,NOT(ISBLANK(E126)))</formula>
    </cfRule>
  </conditionalFormatting>
  <conditionalFormatting sqref="E127">
    <cfRule type="expression" dxfId="3531" priority="211">
      <formula>COUNTIF(G127:DL127,"&lt;&gt;" &amp; "")&gt;0</formula>
    </cfRule>
    <cfRule type="expression" dxfId="3530" priority="212">
      <formula>AND(COUNTIF(G127:DL127,"&lt;&gt;" &amp; "")&gt;0,NOT(ISBLANK(E127)))</formula>
    </cfRule>
  </conditionalFormatting>
  <conditionalFormatting sqref="E128">
    <cfRule type="expression" dxfId="3529" priority="213">
      <formula>COUNTIF(G128:DL128,"&lt;&gt;" &amp; "")&gt;0</formula>
    </cfRule>
    <cfRule type="expression" dxfId="3528" priority="214">
      <formula>AND(COUNTIF(G128:DL128,"&lt;&gt;" &amp; "")&gt;0,NOT(ISBLANK(E128)))</formula>
    </cfRule>
  </conditionalFormatting>
  <conditionalFormatting sqref="E129">
    <cfRule type="expression" dxfId="3527" priority="215">
      <formula>COUNTIF(G129:DL129,"&lt;&gt;" &amp; "")&gt;0</formula>
    </cfRule>
    <cfRule type="expression" dxfId="3526" priority="216">
      <formula>AND(COUNTIF(G129:DL129,"&lt;&gt;" &amp; "")&gt;0,NOT(ISBLANK(E129)))</formula>
    </cfRule>
  </conditionalFormatting>
  <conditionalFormatting sqref="E130">
    <cfRule type="expression" dxfId="3525" priority="217">
      <formula>COUNTIF(G130:DL130,"&lt;&gt;" &amp; "")&gt;0</formula>
    </cfRule>
    <cfRule type="expression" dxfId="3524" priority="218">
      <formula>AND(COUNTIF(G130:DL130,"&lt;&gt;" &amp; "")&gt;0,NOT(ISBLANK(E130)))</formula>
    </cfRule>
  </conditionalFormatting>
  <conditionalFormatting sqref="E131">
    <cfRule type="expression" dxfId="3523" priority="219">
      <formula>COUNTIF(G131:DL131,"&lt;&gt;" &amp; "")&gt;0</formula>
    </cfRule>
    <cfRule type="expression" dxfId="3522" priority="220">
      <formula>AND(COUNTIF(G131:DL131,"&lt;&gt;" &amp; "")&gt;0,NOT(ISBLANK(E131)))</formula>
    </cfRule>
  </conditionalFormatting>
  <conditionalFormatting sqref="E134">
    <cfRule type="expression" dxfId="3521" priority="221">
      <formula>COUNTIF(G134:DL134,"&lt;&gt;" &amp; "")&gt;0</formula>
    </cfRule>
    <cfRule type="expression" dxfId="3520" priority="222">
      <formula>AND(COUNTIF(G134:DL134,"&lt;&gt;" &amp; "")&gt;0,NOT(ISBLANK(E134)))</formula>
    </cfRule>
  </conditionalFormatting>
  <conditionalFormatting sqref="E135">
    <cfRule type="expression" dxfId="3519" priority="223">
      <formula>COUNTIF(G135:DL135,"&lt;&gt;" &amp; "")&gt;0</formula>
    </cfRule>
    <cfRule type="expression" dxfId="3518" priority="224">
      <formula>AND(COUNTIF(G135:DL135,"&lt;&gt;" &amp; "")&gt;0,NOT(ISBLANK(E135)))</formula>
    </cfRule>
  </conditionalFormatting>
  <conditionalFormatting sqref="E136">
    <cfRule type="expression" dxfId="3517" priority="225">
      <formula>COUNTIF(G136:DL136,"&lt;&gt;" &amp; "")&gt;0</formula>
    </cfRule>
    <cfRule type="expression" dxfId="3516" priority="226">
      <formula>AND(COUNTIF(G136:DL136,"&lt;&gt;" &amp; "")&gt;0,NOT(ISBLANK(E136)))</formula>
    </cfRule>
  </conditionalFormatting>
  <conditionalFormatting sqref="E137">
    <cfRule type="expression" dxfId="3515" priority="227">
      <formula>COUNTIF(G137:DL137,"&lt;&gt;" &amp; "")&gt;0</formula>
    </cfRule>
    <cfRule type="expression" dxfId="3514" priority="228">
      <formula>AND(COUNTIF(G137:DL137,"&lt;&gt;" &amp; "")&gt;0,NOT(ISBLANK(E137)))</formula>
    </cfRule>
  </conditionalFormatting>
  <conditionalFormatting sqref="E138">
    <cfRule type="expression" dxfId="3513" priority="229">
      <formula>COUNTIF(G138:DL138,"&lt;&gt;" &amp; "")&gt;0</formula>
    </cfRule>
    <cfRule type="expression" dxfId="3512" priority="230">
      <formula>AND(COUNTIF(G138:DL138,"&lt;&gt;" &amp; "")&gt;0,NOT(ISBLANK(E138)))</formula>
    </cfRule>
  </conditionalFormatting>
  <conditionalFormatting sqref="E139">
    <cfRule type="expression" dxfId="3511" priority="231">
      <formula>COUNTIF(G139:DL139,"&lt;&gt;" &amp; "")&gt;0</formula>
    </cfRule>
    <cfRule type="expression" dxfId="3510" priority="232">
      <formula>AND(COUNTIF(G139:DL139,"&lt;&gt;" &amp; "")&gt;0,NOT(ISBLANK(E139)))</formula>
    </cfRule>
  </conditionalFormatting>
  <conditionalFormatting sqref="E14">
    <cfRule type="expression" dxfId="3509" priority="21">
      <formula>COUNTIF(G14:DL14,"&lt;&gt;" &amp; "")&gt;0</formula>
    </cfRule>
    <cfRule type="expression" dxfId="3508" priority="22">
      <formula>AND(COUNTIF(G14:DL14,"&lt;&gt;" &amp; "")&gt;0,NOT(ISBLANK(E14)))</formula>
    </cfRule>
  </conditionalFormatting>
  <conditionalFormatting sqref="E140">
    <cfRule type="expression" dxfId="3507" priority="233">
      <formula>COUNTIF(G140:DL140,"&lt;&gt;" &amp; "")&gt;0</formula>
    </cfRule>
    <cfRule type="expression" dxfId="3506" priority="234">
      <formula>AND(COUNTIF(G140:DL140,"&lt;&gt;" &amp; "")&gt;0,NOT(ISBLANK(E140)))</formula>
    </cfRule>
  </conditionalFormatting>
  <conditionalFormatting sqref="E141">
    <cfRule type="expression" dxfId="3505" priority="235">
      <formula>COUNTIF(G141:DL141,"&lt;&gt;" &amp; "")&gt;0</formula>
    </cfRule>
    <cfRule type="expression" dxfId="3504" priority="236">
      <formula>AND(COUNTIF(G141:DL141,"&lt;&gt;" &amp; "")&gt;0,NOT(ISBLANK(E141)))</formula>
    </cfRule>
  </conditionalFormatting>
  <conditionalFormatting sqref="E142">
    <cfRule type="expression" dxfId="3503" priority="237">
      <formula>COUNTIF(G142:DL142,"&lt;&gt;" &amp; "")&gt;0</formula>
    </cfRule>
    <cfRule type="expression" dxfId="3502" priority="238">
      <formula>AND(COUNTIF(G142:DL142,"&lt;&gt;" &amp; "")&gt;0,NOT(ISBLANK(E142)))</formula>
    </cfRule>
  </conditionalFormatting>
  <conditionalFormatting sqref="E143">
    <cfRule type="expression" dxfId="3501" priority="239">
      <formula>COUNTIF(G143:DL143,"&lt;&gt;" &amp; "")&gt;0</formula>
    </cfRule>
    <cfRule type="expression" dxfId="3500" priority="240">
      <formula>AND(COUNTIF(G143:DL143,"&lt;&gt;" &amp; "")&gt;0,NOT(ISBLANK(E143)))</formula>
    </cfRule>
  </conditionalFormatting>
  <conditionalFormatting sqref="E146">
    <cfRule type="expression" dxfId="3499" priority="241">
      <formula>COUNTIF(G146:DL146,"&lt;&gt;" &amp; "")&gt;0</formula>
    </cfRule>
    <cfRule type="expression" dxfId="3498" priority="242">
      <formula>AND(COUNTIF(G146:DL146,"&lt;&gt;" &amp; "")&gt;0,NOT(ISBLANK(E146)))</formula>
    </cfRule>
  </conditionalFormatting>
  <conditionalFormatting sqref="E147">
    <cfRule type="expression" dxfId="3497" priority="243">
      <formula>COUNTIF(G147:DL147,"&lt;&gt;" &amp; "")&gt;0</formula>
    </cfRule>
    <cfRule type="expression" dxfId="3496" priority="244">
      <formula>AND(COUNTIF(G147:DL147,"&lt;&gt;" &amp; "")&gt;0,NOT(ISBLANK(E147)))</formula>
    </cfRule>
  </conditionalFormatting>
  <conditionalFormatting sqref="E148">
    <cfRule type="expression" dxfId="3495" priority="245">
      <formula>COUNTIF(G148:DL148,"&lt;&gt;" &amp; "")&gt;0</formula>
    </cfRule>
    <cfRule type="expression" dxfId="3494" priority="246">
      <formula>AND(COUNTIF(G148:DL148,"&lt;&gt;" &amp; "")&gt;0,NOT(ISBLANK(E148)))</formula>
    </cfRule>
  </conditionalFormatting>
  <conditionalFormatting sqref="E149">
    <cfRule type="expression" dxfId="3493" priority="247">
      <formula>COUNTIF(G149:DL149,"&lt;&gt;" &amp; "")&gt;0</formula>
    </cfRule>
    <cfRule type="expression" dxfId="3492" priority="248">
      <formula>AND(COUNTIF(G149:DL149,"&lt;&gt;" &amp; "")&gt;0,NOT(ISBLANK(E149)))</formula>
    </cfRule>
  </conditionalFormatting>
  <conditionalFormatting sqref="E15">
    <cfRule type="expression" dxfId="3491" priority="23">
      <formula>COUNTIF(G15:DL15,"&lt;&gt;" &amp; "")&gt;0</formula>
    </cfRule>
    <cfRule type="expression" dxfId="3490" priority="24">
      <formula>AND(COUNTIF(G15:DL15,"&lt;&gt;" &amp; "")&gt;0,NOT(ISBLANK(E15)))</formula>
    </cfRule>
  </conditionalFormatting>
  <conditionalFormatting sqref="E150">
    <cfRule type="expression" dxfId="3489" priority="249">
      <formula>COUNTIF(G150:DL150,"&lt;&gt;" &amp; "")&gt;0</formula>
    </cfRule>
    <cfRule type="expression" dxfId="3488" priority="250">
      <formula>AND(COUNTIF(G150:DL150,"&lt;&gt;" &amp; "")&gt;0,NOT(ISBLANK(E150)))</formula>
    </cfRule>
  </conditionalFormatting>
  <conditionalFormatting sqref="E151">
    <cfRule type="expression" dxfId="3487" priority="251">
      <formula>COUNTIF(G151:DL151,"&lt;&gt;" &amp; "")&gt;0</formula>
    </cfRule>
    <cfRule type="expression" dxfId="3486" priority="252">
      <formula>AND(COUNTIF(G151:DL151,"&lt;&gt;" &amp; "")&gt;0,NOT(ISBLANK(E151)))</formula>
    </cfRule>
  </conditionalFormatting>
  <conditionalFormatting sqref="E152">
    <cfRule type="expression" dxfId="3485" priority="253">
      <formula>COUNTIF(G152:DL152,"&lt;&gt;" &amp; "")&gt;0</formula>
    </cfRule>
    <cfRule type="expression" dxfId="3484" priority="254">
      <formula>AND(COUNTIF(G152:DL152,"&lt;&gt;" &amp; "")&gt;0,NOT(ISBLANK(E152)))</formula>
    </cfRule>
  </conditionalFormatting>
  <conditionalFormatting sqref="E153">
    <cfRule type="expression" dxfId="3483" priority="255">
      <formula>COUNTIF(G153:DL153,"&lt;&gt;" &amp; "")&gt;0</formula>
    </cfRule>
    <cfRule type="expression" dxfId="3482" priority="256">
      <formula>AND(COUNTIF(G153:DL153,"&lt;&gt;" &amp; "")&gt;0,NOT(ISBLANK(E153)))</formula>
    </cfRule>
  </conditionalFormatting>
  <conditionalFormatting sqref="E154">
    <cfRule type="expression" dxfId="3481" priority="257">
      <formula>COUNTIF(G154:DL154,"&lt;&gt;" &amp; "")&gt;0</formula>
    </cfRule>
    <cfRule type="expression" dxfId="3480" priority="258">
      <formula>AND(COUNTIF(G154:DL154,"&lt;&gt;" &amp; "")&gt;0,NOT(ISBLANK(E154)))</formula>
    </cfRule>
  </conditionalFormatting>
  <conditionalFormatting sqref="E155">
    <cfRule type="expression" dxfId="3479" priority="259">
      <formula>COUNTIF(G155:DL155,"&lt;&gt;" &amp; "")&gt;0</formula>
    </cfRule>
    <cfRule type="expression" dxfId="3478" priority="260">
      <formula>AND(COUNTIF(G155:DL155,"&lt;&gt;" &amp; "")&gt;0,NOT(ISBLANK(E155)))</formula>
    </cfRule>
  </conditionalFormatting>
  <conditionalFormatting sqref="E158">
    <cfRule type="expression" dxfId="3477" priority="261">
      <formula>COUNTIF(G158:DL158,"&lt;&gt;" &amp; "")&gt;0</formula>
    </cfRule>
    <cfRule type="expression" dxfId="3476" priority="262">
      <formula>AND(COUNTIF(G158:DL158,"&lt;&gt;" &amp; "")&gt;0,NOT(ISBLANK(E158)))</formula>
    </cfRule>
  </conditionalFormatting>
  <conditionalFormatting sqref="E159">
    <cfRule type="expression" dxfId="3475" priority="263">
      <formula>COUNTIF(G159:DL159,"&lt;&gt;" &amp; "")&gt;0</formula>
    </cfRule>
    <cfRule type="expression" dxfId="3474" priority="264">
      <formula>AND(COUNTIF(G159:DL159,"&lt;&gt;" &amp; "")&gt;0,NOT(ISBLANK(E159)))</formula>
    </cfRule>
  </conditionalFormatting>
  <conditionalFormatting sqref="E16">
    <cfRule type="expression" dxfId="3473" priority="25">
      <formula>COUNTIF(G16:DL16,"&lt;&gt;" &amp; "")&gt;0</formula>
    </cfRule>
    <cfRule type="expression" dxfId="3472" priority="26">
      <formula>AND(COUNTIF(G16:DL16,"&lt;&gt;" &amp; "")&gt;0,NOT(ISBLANK(E16)))</formula>
    </cfRule>
  </conditionalFormatting>
  <conditionalFormatting sqref="E160">
    <cfRule type="expression" dxfId="3471" priority="265">
      <formula>COUNTIF(G160:DL160,"&lt;&gt;" &amp; "")&gt;0</formula>
    </cfRule>
    <cfRule type="expression" dxfId="3470" priority="266">
      <formula>AND(COUNTIF(G160:DL160,"&lt;&gt;" &amp; "")&gt;0,NOT(ISBLANK(E160)))</formula>
    </cfRule>
  </conditionalFormatting>
  <conditionalFormatting sqref="E161">
    <cfRule type="expression" dxfId="3469" priority="267">
      <formula>COUNTIF(G161:DL161,"&lt;&gt;" &amp; "")&gt;0</formula>
    </cfRule>
    <cfRule type="expression" dxfId="3468" priority="268">
      <formula>AND(COUNTIF(G161:DL161,"&lt;&gt;" &amp; "")&gt;0,NOT(ISBLANK(E161)))</formula>
    </cfRule>
  </conditionalFormatting>
  <conditionalFormatting sqref="E162">
    <cfRule type="expression" dxfId="3467" priority="269">
      <formula>COUNTIF(G162:DL162,"&lt;&gt;" &amp; "")&gt;0</formula>
    </cfRule>
    <cfRule type="expression" dxfId="3466" priority="270">
      <formula>AND(COUNTIF(G162:DL162,"&lt;&gt;" &amp; "")&gt;0,NOT(ISBLANK(E162)))</formula>
    </cfRule>
  </conditionalFormatting>
  <conditionalFormatting sqref="E163">
    <cfRule type="expression" dxfId="3465" priority="271">
      <formula>COUNTIF(G163:DL163,"&lt;&gt;" &amp; "")&gt;0</formula>
    </cfRule>
    <cfRule type="expression" dxfId="3464" priority="272">
      <formula>AND(COUNTIF(G163:DL163,"&lt;&gt;" &amp; "")&gt;0,NOT(ISBLANK(E163)))</formula>
    </cfRule>
  </conditionalFormatting>
  <conditionalFormatting sqref="E164">
    <cfRule type="expression" dxfId="3463" priority="273">
      <formula>COUNTIF(G164:DL164,"&lt;&gt;" &amp; "")&gt;0</formula>
    </cfRule>
    <cfRule type="expression" dxfId="3462" priority="274">
      <formula>AND(COUNTIF(G164:DL164,"&lt;&gt;" &amp; "")&gt;0,NOT(ISBLANK(E164)))</formula>
    </cfRule>
  </conditionalFormatting>
  <conditionalFormatting sqref="E165">
    <cfRule type="expression" dxfId="3461" priority="275">
      <formula>COUNTIF(G165:DL165,"&lt;&gt;" &amp; "")&gt;0</formula>
    </cfRule>
    <cfRule type="expression" dxfId="3460" priority="276">
      <formula>AND(COUNTIF(G165:DL165,"&lt;&gt;" &amp; "")&gt;0,NOT(ISBLANK(E165)))</formula>
    </cfRule>
  </conditionalFormatting>
  <conditionalFormatting sqref="E166">
    <cfRule type="expression" dxfId="3459" priority="277">
      <formula>COUNTIF(G166:DL166,"&lt;&gt;" &amp; "")&gt;0</formula>
    </cfRule>
    <cfRule type="expression" dxfId="3458" priority="278">
      <formula>AND(COUNTIF(G166:DL166,"&lt;&gt;" &amp; "")&gt;0,NOT(ISBLANK(E166)))</formula>
    </cfRule>
  </conditionalFormatting>
  <conditionalFormatting sqref="E167">
    <cfRule type="expression" dxfId="3457" priority="279">
      <formula>COUNTIF(G167:DL167,"&lt;&gt;" &amp; "")&gt;0</formula>
    </cfRule>
    <cfRule type="expression" dxfId="3456" priority="280">
      <formula>AND(COUNTIF(G167:DL167,"&lt;&gt;" &amp; "")&gt;0,NOT(ISBLANK(E167)))</formula>
    </cfRule>
  </conditionalFormatting>
  <conditionalFormatting sqref="E17">
    <cfRule type="expression" dxfId="3455" priority="27">
      <formula>COUNTIF(G17:DL17,"&lt;&gt;" &amp; "")&gt;0</formula>
    </cfRule>
    <cfRule type="expression" dxfId="3454" priority="28">
      <formula>AND(COUNTIF(G17:DL17,"&lt;&gt;" &amp; "")&gt;0,NOT(ISBLANK(E17)))</formula>
    </cfRule>
  </conditionalFormatting>
  <conditionalFormatting sqref="E170">
    <cfRule type="expression" dxfId="3453" priority="281">
      <formula>COUNTIF(G170:DL170,"&lt;&gt;" &amp; "")&gt;0</formula>
    </cfRule>
    <cfRule type="expression" dxfId="3452" priority="282">
      <formula>AND(COUNTIF(G170:DL170,"&lt;&gt;" &amp; "")&gt;0,NOT(ISBLANK(E170)))</formula>
    </cfRule>
  </conditionalFormatting>
  <conditionalFormatting sqref="E171">
    <cfRule type="expression" dxfId="3451" priority="283">
      <formula>COUNTIF(G171:DL171,"&lt;&gt;" &amp; "")&gt;0</formula>
    </cfRule>
    <cfRule type="expression" dxfId="3450" priority="284">
      <formula>AND(COUNTIF(G171:DL171,"&lt;&gt;" &amp; "")&gt;0,NOT(ISBLANK(E171)))</formula>
    </cfRule>
  </conditionalFormatting>
  <conditionalFormatting sqref="E172">
    <cfRule type="expression" dxfId="3449" priority="285">
      <formula>COUNTIF(G172:DL172,"&lt;&gt;" &amp; "")&gt;0</formula>
    </cfRule>
    <cfRule type="expression" dxfId="3448" priority="286">
      <formula>AND(COUNTIF(G172:DL172,"&lt;&gt;" &amp; "")&gt;0,NOT(ISBLANK(E172)))</formula>
    </cfRule>
  </conditionalFormatting>
  <conditionalFormatting sqref="E173">
    <cfRule type="expression" dxfId="3447" priority="287">
      <formula>COUNTIF(G173:DL173,"&lt;&gt;" &amp; "")&gt;0</formula>
    </cfRule>
    <cfRule type="expression" dxfId="3446" priority="288">
      <formula>AND(COUNTIF(G173:DL173,"&lt;&gt;" &amp; "")&gt;0,NOT(ISBLANK(E173)))</formula>
    </cfRule>
  </conditionalFormatting>
  <conditionalFormatting sqref="E174">
    <cfRule type="expression" dxfId="3445" priority="289">
      <formula>COUNTIF(G174:DL174,"&lt;&gt;" &amp; "")&gt;0</formula>
    </cfRule>
    <cfRule type="expression" dxfId="3444" priority="290">
      <formula>AND(COUNTIF(G174:DL174,"&lt;&gt;" &amp; "")&gt;0,NOT(ISBLANK(E174)))</formula>
    </cfRule>
  </conditionalFormatting>
  <conditionalFormatting sqref="E175">
    <cfRule type="expression" dxfId="3443" priority="291">
      <formula>COUNTIF(G175:DL175,"&lt;&gt;" &amp; "")&gt;0</formula>
    </cfRule>
    <cfRule type="expression" dxfId="3442" priority="292">
      <formula>AND(COUNTIF(G175:DL175,"&lt;&gt;" &amp; "")&gt;0,NOT(ISBLANK(E175)))</formula>
    </cfRule>
  </conditionalFormatting>
  <conditionalFormatting sqref="E176">
    <cfRule type="expression" dxfId="3441" priority="293">
      <formula>COUNTIF(G176:DL176,"&lt;&gt;" &amp; "")&gt;0</formula>
    </cfRule>
    <cfRule type="expression" dxfId="3440" priority="294">
      <formula>AND(COUNTIF(G176:DL176,"&lt;&gt;" &amp; "")&gt;0,NOT(ISBLANK(E176)))</formula>
    </cfRule>
  </conditionalFormatting>
  <conditionalFormatting sqref="E177">
    <cfRule type="expression" dxfId="3439" priority="295">
      <formula>COUNTIF(G177:DL177,"&lt;&gt;" &amp; "")&gt;0</formula>
    </cfRule>
    <cfRule type="expression" dxfId="3438" priority="296">
      <formula>AND(COUNTIF(G177:DL177,"&lt;&gt;" &amp; "")&gt;0,NOT(ISBLANK(E177)))</formula>
    </cfRule>
  </conditionalFormatting>
  <conditionalFormatting sqref="E178">
    <cfRule type="expression" dxfId="3437" priority="297">
      <formula>COUNTIF(G178:DL178,"&lt;&gt;" &amp; "")&gt;0</formula>
    </cfRule>
    <cfRule type="expression" dxfId="3436" priority="298">
      <formula>AND(COUNTIF(G178:DL178,"&lt;&gt;" &amp; "")&gt;0,NOT(ISBLANK(E178)))</formula>
    </cfRule>
  </conditionalFormatting>
  <conditionalFormatting sqref="E179">
    <cfRule type="expression" dxfId="3435" priority="299">
      <formula>COUNTIF(G179:DL179,"&lt;&gt;" &amp; "")&gt;0</formula>
    </cfRule>
    <cfRule type="expression" dxfId="3434" priority="300">
      <formula>AND(COUNTIF(G179:DL179,"&lt;&gt;" &amp; "")&gt;0,NOT(ISBLANK(E179)))</formula>
    </cfRule>
  </conditionalFormatting>
  <conditionalFormatting sqref="E18">
    <cfRule type="expression" dxfId="3433" priority="29">
      <formula>COUNTIF(G18:DL18,"&lt;&gt;" &amp; "")&gt;0</formula>
    </cfRule>
    <cfRule type="expression" dxfId="3432" priority="30">
      <formula>AND(COUNTIF(G18:DL18,"&lt;&gt;" &amp; "")&gt;0,NOT(ISBLANK(E18)))</formula>
    </cfRule>
  </conditionalFormatting>
  <conditionalFormatting sqref="E182">
    <cfRule type="expression" dxfId="3431" priority="301">
      <formula>COUNTIF(G182:DL182,"&lt;&gt;" &amp; "")&gt;0</formula>
    </cfRule>
    <cfRule type="expression" dxfId="3430" priority="302">
      <formula>AND(COUNTIF(G182:DL182,"&lt;&gt;" &amp; "")&gt;0,NOT(ISBLANK(E182)))</formula>
    </cfRule>
  </conditionalFormatting>
  <conditionalFormatting sqref="E183">
    <cfRule type="expression" dxfId="3429" priority="303">
      <formula>COUNTIF(G183:DL183,"&lt;&gt;" &amp; "")&gt;0</formula>
    </cfRule>
    <cfRule type="expression" dxfId="3428" priority="304">
      <formula>AND(COUNTIF(G183:DL183,"&lt;&gt;" &amp; "")&gt;0,NOT(ISBLANK(E183)))</formula>
    </cfRule>
  </conditionalFormatting>
  <conditionalFormatting sqref="E184">
    <cfRule type="expression" dxfId="3427" priority="305">
      <formula>COUNTIF(G184:DL184,"&lt;&gt;" &amp; "")&gt;0</formula>
    </cfRule>
    <cfRule type="expression" dxfId="3426" priority="306">
      <formula>AND(COUNTIF(G184:DL184,"&lt;&gt;" &amp; "")&gt;0,NOT(ISBLANK(E184)))</formula>
    </cfRule>
  </conditionalFormatting>
  <conditionalFormatting sqref="E185">
    <cfRule type="expression" dxfId="3425" priority="307">
      <formula>COUNTIF(G185:DL185,"&lt;&gt;" &amp; "")&gt;0</formula>
    </cfRule>
    <cfRule type="expression" dxfId="3424" priority="308">
      <formula>AND(COUNTIF(G185:DL185,"&lt;&gt;" &amp; "")&gt;0,NOT(ISBLANK(E185)))</formula>
    </cfRule>
  </conditionalFormatting>
  <conditionalFormatting sqref="E186">
    <cfRule type="expression" dxfId="3423" priority="309">
      <formula>COUNTIF(G186:DL186,"&lt;&gt;" &amp; "")&gt;0</formula>
    </cfRule>
    <cfRule type="expression" dxfId="3422" priority="310">
      <formula>AND(COUNTIF(G186:DL186,"&lt;&gt;" &amp; "")&gt;0,NOT(ISBLANK(E186)))</formula>
    </cfRule>
  </conditionalFormatting>
  <conditionalFormatting sqref="E187">
    <cfRule type="expression" dxfId="3421" priority="311">
      <formula>COUNTIF(G187:DL187,"&lt;&gt;" &amp; "")&gt;0</formula>
    </cfRule>
    <cfRule type="expression" dxfId="3420" priority="312">
      <formula>AND(COUNTIF(G187:DL187,"&lt;&gt;" &amp; "")&gt;0,NOT(ISBLANK(E187)))</formula>
    </cfRule>
  </conditionalFormatting>
  <conditionalFormatting sqref="E188">
    <cfRule type="expression" dxfId="3419" priority="313">
      <formula>COUNTIF(G188:DL188,"&lt;&gt;" &amp; "")&gt;0</formula>
    </cfRule>
    <cfRule type="expression" dxfId="3418" priority="314">
      <formula>AND(COUNTIF(G188:DL188,"&lt;&gt;" &amp; "")&gt;0,NOT(ISBLANK(E188)))</formula>
    </cfRule>
  </conditionalFormatting>
  <conditionalFormatting sqref="E189">
    <cfRule type="expression" dxfId="3417" priority="315">
      <formula>COUNTIF(G189:DL189,"&lt;&gt;" &amp; "")&gt;0</formula>
    </cfRule>
    <cfRule type="expression" dxfId="3416" priority="316">
      <formula>AND(COUNTIF(G189:DL189,"&lt;&gt;" &amp; "")&gt;0,NOT(ISBLANK(E189)))</formula>
    </cfRule>
  </conditionalFormatting>
  <conditionalFormatting sqref="E19">
    <cfRule type="expression" dxfId="3415" priority="31">
      <formula>COUNTIF(G19:DL19,"&lt;&gt;" &amp; "")&gt;0</formula>
    </cfRule>
    <cfRule type="expression" dxfId="3414" priority="32">
      <formula>AND(COUNTIF(G19:DL19,"&lt;&gt;" &amp; "")&gt;0,NOT(ISBLANK(E19)))</formula>
    </cfRule>
  </conditionalFormatting>
  <conditionalFormatting sqref="E190">
    <cfRule type="expression" dxfId="3413" priority="317">
      <formula>COUNTIF(G190:DL190,"&lt;&gt;" &amp; "")&gt;0</formula>
    </cfRule>
    <cfRule type="expression" dxfId="3412" priority="318">
      <formula>AND(COUNTIF(G190:DL190,"&lt;&gt;" &amp; "")&gt;0,NOT(ISBLANK(E190)))</formula>
    </cfRule>
  </conditionalFormatting>
  <conditionalFormatting sqref="E191">
    <cfRule type="expression" dxfId="3411" priority="319">
      <formula>COUNTIF(G191:DL191,"&lt;&gt;" &amp; "")&gt;0</formula>
    </cfRule>
    <cfRule type="expression" dxfId="3410" priority="320">
      <formula>AND(COUNTIF(G191:DL191,"&lt;&gt;" &amp; "")&gt;0,NOT(ISBLANK(E191)))</formula>
    </cfRule>
  </conditionalFormatting>
  <conditionalFormatting sqref="E194">
    <cfRule type="expression" dxfId="3409" priority="321">
      <formula>COUNTIF(G194:DL194,"&lt;&gt;" &amp; "")&gt;0</formula>
    </cfRule>
    <cfRule type="expression" dxfId="3408" priority="322">
      <formula>AND(COUNTIF(G194:DL194,"&lt;&gt;" &amp; "")&gt;0,NOT(ISBLANK(E194)))</formula>
    </cfRule>
  </conditionalFormatting>
  <conditionalFormatting sqref="E195">
    <cfRule type="expression" dxfId="3407" priority="323">
      <formula>COUNTIF(G195:DL195,"&lt;&gt;" &amp; "")&gt;0</formula>
    </cfRule>
    <cfRule type="expression" dxfId="3406" priority="324">
      <formula>AND(COUNTIF(G195:DL195,"&lt;&gt;" &amp; "")&gt;0,NOT(ISBLANK(E195)))</formula>
    </cfRule>
  </conditionalFormatting>
  <conditionalFormatting sqref="E196">
    <cfRule type="expression" dxfId="3405" priority="325">
      <formula>COUNTIF(G196:DL196,"&lt;&gt;" &amp; "")&gt;0</formula>
    </cfRule>
    <cfRule type="expression" dxfId="3404" priority="326">
      <formula>AND(COUNTIF(G196:DL196,"&lt;&gt;" &amp; "")&gt;0,NOT(ISBLANK(E196)))</formula>
    </cfRule>
  </conditionalFormatting>
  <conditionalFormatting sqref="E197">
    <cfRule type="expression" dxfId="3403" priority="327">
      <formula>COUNTIF(G197:DL197,"&lt;&gt;" &amp; "")&gt;0</formula>
    </cfRule>
    <cfRule type="expression" dxfId="3402" priority="328">
      <formula>AND(COUNTIF(G197:DL197,"&lt;&gt;" &amp; "")&gt;0,NOT(ISBLANK(E197)))</formula>
    </cfRule>
  </conditionalFormatting>
  <conditionalFormatting sqref="E198">
    <cfRule type="expression" dxfId="3401" priority="329">
      <formula>COUNTIF(G198:DL198,"&lt;&gt;" &amp; "")&gt;0</formula>
    </cfRule>
    <cfRule type="expression" dxfId="3400" priority="330">
      <formula>AND(COUNTIF(G198:DL198,"&lt;&gt;" &amp; "")&gt;0,NOT(ISBLANK(E198)))</formula>
    </cfRule>
  </conditionalFormatting>
  <conditionalFormatting sqref="E199">
    <cfRule type="expression" dxfId="3399" priority="331">
      <formula>COUNTIF(G199:DL199,"&lt;&gt;" &amp; "")&gt;0</formula>
    </cfRule>
    <cfRule type="expression" dxfId="3398" priority="332">
      <formula>AND(COUNTIF(G199:DL199,"&lt;&gt;" &amp; "")&gt;0,NOT(ISBLANK(E199)))</formula>
    </cfRule>
  </conditionalFormatting>
  <conditionalFormatting sqref="E2">
    <cfRule type="expression" dxfId="3397" priority="1">
      <formula>COUNTIF(G2:DL2,"&lt;&gt;" &amp; "")&gt;0</formula>
    </cfRule>
    <cfRule type="expression" dxfId="3396" priority="2">
      <formula>AND(COUNTIF(G2:DL2,"&lt;&gt;" &amp; "")&gt;0,NOT(ISBLANK(E2)))</formula>
    </cfRule>
  </conditionalFormatting>
  <conditionalFormatting sqref="E20">
    <cfRule type="expression" dxfId="3395" priority="33">
      <formula>COUNTIF(G20:DL20,"&lt;&gt;" &amp; "")&gt;0</formula>
    </cfRule>
    <cfRule type="expression" dxfId="3394" priority="34">
      <formula>AND(COUNTIF(G20:DL20,"&lt;&gt;" &amp; "")&gt;0,NOT(ISBLANK(E20)))</formula>
    </cfRule>
  </conditionalFormatting>
  <conditionalFormatting sqref="E200">
    <cfRule type="expression" dxfId="3393" priority="333">
      <formula>COUNTIF(G200:DL200,"&lt;&gt;" &amp; "")&gt;0</formula>
    </cfRule>
    <cfRule type="expression" dxfId="3392" priority="334">
      <formula>AND(COUNTIF(G200:DL200,"&lt;&gt;" &amp; "")&gt;0,NOT(ISBLANK(E200)))</formula>
    </cfRule>
  </conditionalFormatting>
  <conditionalFormatting sqref="E201">
    <cfRule type="expression" dxfId="3391" priority="335">
      <formula>COUNTIF(G201:DL201,"&lt;&gt;" &amp; "")&gt;0</formula>
    </cfRule>
    <cfRule type="expression" dxfId="3390" priority="336">
      <formula>AND(COUNTIF(G201:DL201,"&lt;&gt;" &amp; "")&gt;0,NOT(ISBLANK(E201)))</formula>
    </cfRule>
  </conditionalFormatting>
  <conditionalFormatting sqref="E202">
    <cfRule type="expression" dxfId="3389" priority="337">
      <formula>COUNTIF(G202:DL202,"&lt;&gt;" &amp; "")&gt;0</formula>
    </cfRule>
    <cfRule type="expression" dxfId="3388" priority="338">
      <formula>AND(COUNTIF(G202:DL202,"&lt;&gt;" &amp; "")&gt;0,NOT(ISBLANK(E202)))</formula>
    </cfRule>
  </conditionalFormatting>
  <conditionalFormatting sqref="E203">
    <cfRule type="expression" dxfId="3387" priority="339">
      <formula>COUNTIF(G203:DL203,"&lt;&gt;" &amp; "")&gt;0</formula>
    </cfRule>
    <cfRule type="expression" dxfId="3386" priority="340">
      <formula>AND(COUNTIF(G203:DL203,"&lt;&gt;" &amp; "")&gt;0,NOT(ISBLANK(E203)))</formula>
    </cfRule>
  </conditionalFormatting>
  <conditionalFormatting sqref="E206">
    <cfRule type="expression" dxfId="3385" priority="341">
      <formula>COUNTIF(G206:DL206,"&lt;&gt;" &amp; "")&gt;0</formula>
    </cfRule>
    <cfRule type="expression" dxfId="3384" priority="342">
      <formula>AND(COUNTIF(G206:DL206,"&lt;&gt;" &amp; "")&gt;0,NOT(ISBLANK(E206)))</formula>
    </cfRule>
  </conditionalFormatting>
  <conditionalFormatting sqref="E207">
    <cfRule type="expression" dxfId="3383" priority="343">
      <formula>COUNTIF(G207:DL207,"&lt;&gt;" &amp; "")&gt;0</formula>
    </cfRule>
    <cfRule type="expression" dxfId="3382" priority="344">
      <formula>AND(COUNTIF(G207:DL207,"&lt;&gt;" &amp; "")&gt;0,NOT(ISBLANK(E207)))</formula>
    </cfRule>
  </conditionalFormatting>
  <conditionalFormatting sqref="E208">
    <cfRule type="expression" dxfId="3381" priority="345">
      <formula>COUNTIF(G208:DL208,"&lt;&gt;" &amp; "")&gt;0</formula>
    </cfRule>
    <cfRule type="expression" dxfId="3380" priority="346">
      <formula>AND(COUNTIF(G208:DL208,"&lt;&gt;" &amp; "")&gt;0,NOT(ISBLANK(E208)))</formula>
    </cfRule>
  </conditionalFormatting>
  <conditionalFormatting sqref="E209">
    <cfRule type="expression" dxfId="3379" priority="347">
      <formula>COUNTIF(G209:DL209,"&lt;&gt;" &amp; "")&gt;0</formula>
    </cfRule>
    <cfRule type="expression" dxfId="3378" priority="348">
      <formula>AND(COUNTIF(G209:DL209,"&lt;&gt;" &amp; "")&gt;0,NOT(ISBLANK(E209)))</formula>
    </cfRule>
  </conditionalFormatting>
  <conditionalFormatting sqref="E21">
    <cfRule type="expression" dxfId="3377" priority="35">
      <formula>COUNTIF(G21:DL21,"&lt;&gt;" &amp; "")&gt;0</formula>
    </cfRule>
    <cfRule type="expression" dxfId="3376" priority="36">
      <formula>AND(COUNTIF(G21:DL21,"&lt;&gt;" &amp; "")&gt;0,NOT(ISBLANK(E21)))</formula>
    </cfRule>
  </conditionalFormatting>
  <conditionalFormatting sqref="E210">
    <cfRule type="expression" dxfId="3375" priority="349">
      <formula>COUNTIF(G210:DL210,"&lt;&gt;" &amp; "")&gt;0</formula>
    </cfRule>
    <cfRule type="expression" dxfId="3374" priority="350">
      <formula>AND(COUNTIF(G210:DL210,"&lt;&gt;" &amp; "")&gt;0,NOT(ISBLANK(E210)))</formula>
    </cfRule>
  </conditionalFormatting>
  <conditionalFormatting sqref="E211">
    <cfRule type="expression" dxfId="3373" priority="351">
      <formula>COUNTIF(G211:DL211,"&lt;&gt;" &amp; "")&gt;0</formula>
    </cfRule>
    <cfRule type="expression" dxfId="3372" priority="352">
      <formula>AND(COUNTIF(G211:DL211,"&lt;&gt;" &amp; "")&gt;0,NOT(ISBLANK(E211)))</formula>
    </cfRule>
  </conditionalFormatting>
  <conditionalFormatting sqref="E212">
    <cfRule type="expression" dxfId="3371" priority="353">
      <formula>COUNTIF(G212:DL212,"&lt;&gt;" &amp; "")&gt;0</formula>
    </cfRule>
    <cfRule type="expression" dxfId="3370" priority="354">
      <formula>AND(COUNTIF(G212:DL212,"&lt;&gt;" &amp; "")&gt;0,NOT(ISBLANK(E212)))</formula>
    </cfRule>
  </conditionalFormatting>
  <conditionalFormatting sqref="E213">
    <cfRule type="expression" dxfId="3369" priority="355">
      <formula>COUNTIF(G213:DL213,"&lt;&gt;" &amp; "")&gt;0</formula>
    </cfRule>
    <cfRule type="expression" dxfId="3368" priority="356">
      <formula>AND(COUNTIF(G213:DL213,"&lt;&gt;" &amp; "")&gt;0,NOT(ISBLANK(E213)))</formula>
    </cfRule>
  </conditionalFormatting>
  <conditionalFormatting sqref="E214">
    <cfRule type="expression" dxfId="3367" priority="357">
      <formula>COUNTIF(G214:DL214,"&lt;&gt;" &amp; "")&gt;0</formula>
    </cfRule>
    <cfRule type="expression" dxfId="3366" priority="358">
      <formula>AND(COUNTIF(G214:DL214,"&lt;&gt;" &amp; "")&gt;0,NOT(ISBLANK(E214)))</formula>
    </cfRule>
  </conditionalFormatting>
  <conditionalFormatting sqref="E215">
    <cfRule type="expression" dxfId="3365" priority="359">
      <formula>COUNTIF(G215:DL215,"&lt;&gt;" &amp; "")&gt;0</formula>
    </cfRule>
    <cfRule type="expression" dxfId="3364" priority="360">
      <formula>AND(COUNTIF(G215:DL215,"&lt;&gt;" &amp; "")&gt;0,NOT(ISBLANK(E215)))</formula>
    </cfRule>
  </conditionalFormatting>
  <conditionalFormatting sqref="E218">
    <cfRule type="expression" dxfId="3363" priority="361">
      <formula>COUNTIF(G218:DL218,"&lt;&gt;" &amp; "")&gt;0</formula>
    </cfRule>
    <cfRule type="expression" dxfId="3362" priority="362">
      <formula>AND(COUNTIF(G218:DL218,"&lt;&gt;" &amp; "")&gt;0,NOT(ISBLANK(E218)))</formula>
    </cfRule>
  </conditionalFormatting>
  <conditionalFormatting sqref="E219">
    <cfRule type="expression" dxfId="3361" priority="363">
      <formula>COUNTIF(G219:DL219,"&lt;&gt;" &amp; "")&gt;0</formula>
    </cfRule>
    <cfRule type="expression" dxfId="3360" priority="364">
      <formula>AND(COUNTIF(G219:DL219,"&lt;&gt;" &amp; "")&gt;0,NOT(ISBLANK(E219)))</formula>
    </cfRule>
  </conditionalFormatting>
  <conditionalFormatting sqref="E22">
    <cfRule type="expression" dxfId="3359" priority="37">
      <formula>COUNTIF(G22:DL22,"&lt;&gt;" &amp; "")&gt;0</formula>
    </cfRule>
    <cfRule type="expression" dxfId="3358" priority="38">
      <formula>AND(COUNTIF(G22:DL22,"&lt;&gt;" &amp; "")&gt;0,NOT(ISBLANK(E22)))</formula>
    </cfRule>
  </conditionalFormatting>
  <conditionalFormatting sqref="E220">
    <cfRule type="expression" dxfId="3357" priority="365">
      <formula>COUNTIF(G220:DL220,"&lt;&gt;" &amp; "")&gt;0</formula>
    </cfRule>
    <cfRule type="expression" dxfId="3356" priority="366">
      <formula>AND(COUNTIF(G220:DL220,"&lt;&gt;" &amp; "")&gt;0,NOT(ISBLANK(E220)))</formula>
    </cfRule>
  </conditionalFormatting>
  <conditionalFormatting sqref="E221">
    <cfRule type="expression" dxfId="3355" priority="367">
      <formula>COUNTIF(G221:DL221,"&lt;&gt;" &amp; "")&gt;0</formula>
    </cfRule>
    <cfRule type="expression" dxfId="3354" priority="368">
      <formula>AND(COUNTIF(G221:DL221,"&lt;&gt;" &amp; "")&gt;0,NOT(ISBLANK(E221)))</formula>
    </cfRule>
  </conditionalFormatting>
  <conditionalFormatting sqref="E222">
    <cfRule type="expression" dxfId="3353" priority="369">
      <formula>COUNTIF(G222:DL222,"&lt;&gt;" &amp; "")&gt;0</formula>
    </cfRule>
    <cfRule type="expression" dxfId="3352" priority="370">
      <formula>AND(COUNTIF(G222:DL222,"&lt;&gt;" &amp; "")&gt;0,NOT(ISBLANK(E222)))</formula>
    </cfRule>
  </conditionalFormatting>
  <conditionalFormatting sqref="E223">
    <cfRule type="expression" dxfId="3351" priority="371">
      <formula>COUNTIF(G223:DL223,"&lt;&gt;" &amp; "")&gt;0</formula>
    </cfRule>
    <cfRule type="expression" dxfId="3350" priority="372">
      <formula>AND(COUNTIF(G223:DL223,"&lt;&gt;" &amp; "")&gt;0,NOT(ISBLANK(E223)))</formula>
    </cfRule>
  </conditionalFormatting>
  <conditionalFormatting sqref="E224">
    <cfRule type="expression" dxfId="3349" priority="373">
      <formula>COUNTIF(G224:DL224,"&lt;&gt;" &amp; "")&gt;0</formula>
    </cfRule>
    <cfRule type="expression" dxfId="3348" priority="374">
      <formula>AND(COUNTIF(G224:DL224,"&lt;&gt;" &amp; "")&gt;0,NOT(ISBLANK(E224)))</formula>
    </cfRule>
  </conditionalFormatting>
  <conditionalFormatting sqref="E225">
    <cfRule type="expression" dxfId="3347" priority="375">
      <formula>COUNTIF(G225:DL225,"&lt;&gt;" &amp; "")&gt;0</formula>
    </cfRule>
    <cfRule type="expression" dxfId="3346" priority="376">
      <formula>AND(COUNTIF(G225:DL225,"&lt;&gt;" &amp; "")&gt;0,NOT(ISBLANK(E225)))</formula>
    </cfRule>
  </conditionalFormatting>
  <conditionalFormatting sqref="E226">
    <cfRule type="expression" dxfId="3345" priority="377">
      <formula>COUNTIF(G226:DL226,"&lt;&gt;" &amp; "")&gt;0</formula>
    </cfRule>
    <cfRule type="expression" dxfId="3344" priority="378">
      <formula>AND(COUNTIF(G226:DL226,"&lt;&gt;" &amp; "")&gt;0,NOT(ISBLANK(E226)))</formula>
    </cfRule>
  </conditionalFormatting>
  <conditionalFormatting sqref="E227">
    <cfRule type="expression" dxfId="3343" priority="379">
      <formula>COUNTIF(G227:DL227,"&lt;&gt;" &amp; "")&gt;0</formula>
    </cfRule>
    <cfRule type="expression" dxfId="3342" priority="380">
      <formula>AND(COUNTIF(G227:DL227,"&lt;&gt;" &amp; "")&gt;0,NOT(ISBLANK(E227)))</formula>
    </cfRule>
  </conditionalFormatting>
  <conditionalFormatting sqref="E23">
    <cfRule type="expression" dxfId="3341" priority="39">
      <formula>COUNTIF(G23:DL23,"&lt;&gt;" &amp; "")&gt;0</formula>
    </cfRule>
    <cfRule type="expression" dxfId="3340" priority="40">
      <formula>AND(COUNTIF(G23:DL23,"&lt;&gt;" &amp; "")&gt;0,NOT(ISBLANK(E23)))</formula>
    </cfRule>
  </conditionalFormatting>
  <conditionalFormatting sqref="E230">
    <cfRule type="expression" dxfId="3339" priority="381">
      <formula>COUNTIF(G230:DL230,"&lt;&gt;" &amp; "")&gt;0</formula>
    </cfRule>
    <cfRule type="expression" dxfId="3338" priority="382">
      <formula>AND(COUNTIF(G230:DL230,"&lt;&gt;" &amp; "")&gt;0,NOT(ISBLANK(E230)))</formula>
    </cfRule>
  </conditionalFormatting>
  <conditionalFormatting sqref="E231">
    <cfRule type="expression" dxfId="3337" priority="383">
      <formula>COUNTIF(G231:DL231,"&lt;&gt;" &amp; "")&gt;0</formula>
    </cfRule>
    <cfRule type="expression" dxfId="3336" priority="384">
      <formula>AND(COUNTIF(G231:DL231,"&lt;&gt;" &amp; "")&gt;0,NOT(ISBLANK(E231)))</formula>
    </cfRule>
  </conditionalFormatting>
  <conditionalFormatting sqref="E232">
    <cfRule type="expression" dxfId="3335" priority="385">
      <formula>COUNTIF(G232:DL232,"&lt;&gt;" &amp; "")&gt;0</formula>
    </cfRule>
    <cfRule type="expression" dxfId="3334" priority="386">
      <formula>AND(COUNTIF(G232:DL232,"&lt;&gt;" &amp; "")&gt;0,NOT(ISBLANK(E232)))</formula>
    </cfRule>
  </conditionalFormatting>
  <conditionalFormatting sqref="E233">
    <cfRule type="expression" dxfId="3333" priority="387">
      <formula>COUNTIF(G233:DL233,"&lt;&gt;" &amp; "")&gt;0</formula>
    </cfRule>
    <cfRule type="expression" dxfId="3332" priority="388">
      <formula>AND(COUNTIF(G233:DL233,"&lt;&gt;" &amp; "")&gt;0,NOT(ISBLANK(E233)))</formula>
    </cfRule>
  </conditionalFormatting>
  <conditionalFormatting sqref="E234">
    <cfRule type="expression" dxfId="3331" priority="389">
      <formula>COUNTIF(G234:DL234,"&lt;&gt;" &amp; "")&gt;0</formula>
    </cfRule>
    <cfRule type="expression" dxfId="3330" priority="390">
      <formula>AND(COUNTIF(G234:DL234,"&lt;&gt;" &amp; "")&gt;0,NOT(ISBLANK(E234)))</formula>
    </cfRule>
  </conditionalFormatting>
  <conditionalFormatting sqref="E235">
    <cfRule type="expression" dxfId="3329" priority="391">
      <formula>COUNTIF(G235:DL235,"&lt;&gt;" &amp; "")&gt;0</formula>
    </cfRule>
    <cfRule type="expression" dxfId="3328" priority="392">
      <formula>AND(COUNTIF(G235:DL235,"&lt;&gt;" &amp; "")&gt;0,NOT(ISBLANK(E235)))</formula>
    </cfRule>
  </conditionalFormatting>
  <conditionalFormatting sqref="E236">
    <cfRule type="expression" dxfId="3327" priority="393">
      <formula>COUNTIF(G236:DL236,"&lt;&gt;" &amp; "")&gt;0</formula>
    </cfRule>
    <cfRule type="expression" dxfId="3326" priority="394">
      <formula>AND(COUNTIF(G236:DL236,"&lt;&gt;" &amp; "")&gt;0,NOT(ISBLANK(E236)))</formula>
    </cfRule>
  </conditionalFormatting>
  <conditionalFormatting sqref="E237">
    <cfRule type="expression" dxfId="3325" priority="395">
      <formula>COUNTIF(G237:DL237,"&lt;&gt;" &amp; "")&gt;0</formula>
    </cfRule>
    <cfRule type="expression" dxfId="3324" priority="396">
      <formula>AND(COUNTIF(G237:DL237,"&lt;&gt;" &amp; "")&gt;0,NOT(ISBLANK(E237)))</formula>
    </cfRule>
  </conditionalFormatting>
  <conditionalFormatting sqref="E238">
    <cfRule type="expression" dxfId="3323" priority="397">
      <formula>COUNTIF(G238:DL238,"&lt;&gt;" &amp; "")&gt;0</formula>
    </cfRule>
    <cfRule type="expression" dxfId="3322" priority="398">
      <formula>AND(COUNTIF(G238:DL238,"&lt;&gt;" &amp; "")&gt;0,NOT(ISBLANK(E238)))</formula>
    </cfRule>
  </conditionalFormatting>
  <conditionalFormatting sqref="E239">
    <cfRule type="expression" dxfId="3321" priority="399">
      <formula>COUNTIF(G239:DL239,"&lt;&gt;" &amp; "")&gt;0</formula>
    </cfRule>
    <cfRule type="expression" dxfId="3320" priority="400">
      <formula>AND(COUNTIF(G239:DL239,"&lt;&gt;" &amp; "")&gt;0,NOT(ISBLANK(E239)))</formula>
    </cfRule>
  </conditionalFormatting>
  <conditionalFormatting sqref="E242">
    <cfRule type="expression" dxfId="3319" priority="401">
      <formula>COUNTIF(G242:DL242,"&lt;&gt;" &amp; "")&gt;0</formula>
    </cfRule>
    <cfRule type="expression" dxfId="3318" priority="402">
      <formula>AND(COUNTIF(G242:DL242,"&lt;&gt;" &amp; "")&gt;0,NOT(ISBLANK(E242)))</formula>
    </cfRule>
  </conditionalFormatting>
  <conditionalFormatting sqref="E243">
    <cfRule type="expression" dxfId="3317" priority="403">
      <formula>COUNTIF(G243:DL243,"&lt;&gt;" &amp; "")&gt;0</formula>
    </cfRule>
    <cfRule type="expression" dxfId="3316" priority="404">
      <formula>AND(COUNTIF(G243:DL243,"&lt;&gt;" &amp; "")&gt;0,NOT(ISBLANK(E243)))</formula>
    </cfRule>
  </conditionalFormatting>
  <conditionalFormatting sqref="E244">
    <cfRule type="expression" dxfId="3315" priority="405">
      <formula>COUNTIF(G244:DL244,"&lt;&gt;" &amp; "")&gt;0</formula>
    </cfRule>
    <cfRule type="expression" dxfId="3314" priority="406">
      <formula>AND(COUNTIF(G244:DL244,"&lt;&gt;" &amp; "")&gt;0,NOT(ISBLANK(E244)))</formula>
    </cfRule>
  </conditionalFormatting>
  <conditionalFormatting sqref="E245">
    <cfRule type="expression" dxfId="3313" priority="407">
      <formula>COUNTIF(G245:DL245,"&lt;&gt;" &amp; "")&gt;0</formula>
    </cfRule>
    <cfRule type="expression" dxfId="3312" priority="408">
      <formula>AND(COUNTIF(G245:DL245,"&lt;&gt;" &amp; "")&gt;0,NOT(ISBLANK(E245)))</formula>
    </cfRule>
  </conditionalFormatting>
  <conditionalFormatting sqref="E246">
    <cfRule type="expression" dxfId="3311" priority="409">
      <formula>COUNTIF(G246:DL246,"&lt;&gt;" &amp; "")&gt;0</formula>
    </cfRule>
    <cfRule type="expression" dxfId="3310" priority="410">
      <formula>AND(COUNTIF(G246:DL246,"&lt;&gt;" &amp; "")&gt;0,NOT(ISBLANK(E246)))</formula>
    </cfRule>
  </conditionalFormatting>
  <conditionalFormatting sqref="E247">
    <cfRule type="expression" dxfId="3309" priority="411">
      <formula>COUNTIF(G247:DL247,"&lt;&gt;" &amp; "")&gt;0</formula>
    </cfRule>
    <cfRule type="expression" dxfId="3308" priority="412">
      <formula>AND(COUNTIF(G247:DL247,"&lt;&gt;" &amp; "")&gt;0,NOT(ISBLANK(E247)))</formula>
    </cfRule>
  </conditionalFormatting>
  <conditionalFormatting sqref="E248">
    <cfRule type="expression" dxfId="3307" priority="413">
      <formula>COUNTIF(G248:DL248,"&lt;&gt;" &amp; "")&gt;0</formula>
    </cfRule>
    <cfRule type="expression" dxfId="3306" priority="414">
      <formula>AND(COUNTIF(G248:DL248,"&lt;&gt;" &amp; "")&gt;0,NOT(ISBLANK(E248)))</formula>
    </cfRule>
  </conditionalFormatting>
  <conditionalFormatting sqref="E249">
    <cfRule type="expression" dxfId="3305" priority="415">
      <formula>COUNTIF(G249:DL249,"&lt;&gt;" &amp; "")&gt;0</formula>
    </cfRule>
    <cfRule type="expression" dxfId="3304" priority="416">
      <formula>AND(COUNTIF(G249:DL249,"&lt;&gt;" &amp; "")&gt;0,NOT(ISBLANK(E249)))</formula>
    </cfRule>
  </conditionalFormatting>
  <conditionalFormatting sqref="E250">
    <cfRule type="expression" dxfId="3303" priority="417">
      <formula>COUNTIF(G250:DL250,"&lt;&gt;" &amp; "")&gt;0</formula>
    </cfRule>
    <cfRule type="expression" dxfId="3302" priority="418">
      <formula>AND(COUNTIF(G250:DL250,"&lt;&gt;" &amp; "")&gt;0,NOT(ISBLANK(E250)))</formula>
    </cfRule>
  </conditionalFormatting>
  <conditionalFormatting sqref="E251">
    <cfRule type="expression" dxfId="3301" priority="419">
      <formula>COUNTIF(G251:DL251,"&lt;&gt;" &amp; "")&gt;0</formula>
    </cfRule>
    <cfRule type="expression" dxfId="3300" priority="420">
      <formula>AND(COUNTIF(G251:DL251,"&lt;&gt;" &amp; "")&gt;0,NOT(ISBLANK(E251)))</formula>
    </cfRule>
  </conditionalFormatting>
  <conditionalFormatting sqref="E254">
    <cfRule type="expression" dxfId="3299" priority="421">
      <formula>COUNTIF(G254:DL254,"&lt;&gt;" &amp; "")&gt;0</formula>
    </cfRule>
    <cfRule type="expression" dxfId="3298" priority="422">
      <formula>AND(COUNTIF(G254:DL254,"&lt;&gt;" &amp; "")&gt;0,NOT(ISBLANK(E254)))</formula>
    </cfRule>
  </conditionalFormatting>
  <conditionalFormatting sqref="E255">
    <cfRule type="expression" dxfId="3297" priority="423">
      <formula>COUNTIF(G255:DL255,"&lt;&gt;" &amp; "")&gt;0</formula>
    </cfRule>
    <cfRule type="expression" dxfId="3296" priority="424">
      <formula>AND(COUNTIF(G255:DL255,"&lt;&gt;" &amp; "")&gt;0,NOT(ISBLANK(E255)))</formula>
    </cfRule>
  </conditionalFormatting>
  <conditionalFormatting sqref="E256">
    <cfRule type="expression" dxfId="3295" priority="425">
      <formula>COUNTIF(G256:DL256,"&lt;&gt;" &amp; "")&gt;0</formula>
    </cfRule>
    <cfRule type="expression" dxfId="3294" priority="426">
      <formula>AND(COUNTIF(G256:DL256,"&lt;&gt;" &amp; "")&gt;0,NOT(ISBLANK(E256)))</formula>
    </cfRule>
  </conditionalFormatting>
  <conditionalFormatting sqref="E257">
    <cfRule type="expression" dxfId="3293" priority="427">
      <formula>COUNTIF(G257:DL257,"&lt;&gt;" &amp; "")&gt;0</formula>
    </cfRule>
    <cfRule type="expression" dxfId="3292" priority="428">
      <formula>AND(COUNTIF(G257:DL257,"&lt;&gt;" &amp; "")&gt;0,NOT(ISBLANK(E257)))</formula>
    </cfRule>
  </conditionalFormatting>
  <conditionalFormatting sqref="E258">
    <cfRule type="expression" dxfId="3291" priority="429">
      <formula>COUNTIF(G258:DL258,"&lt;&gt;" &amp; "")&gt;0</formula>
    </cfRule>
    <cfRule type="expression" dxfId="3290" priority="430">
      <formula>AND(COUNTIF(G258:DL258,"&lt;&gt;" &amp; "")&gt;0,NOT(ISBLANK(E258)))</formula>
    </cfRule>
  </conditionalFormatting>
  <conditionalFormatting sqref="E259">
    <cfRule type="expression" dxfId="3289" priority="431">
      <formula>COUNTIF(G259:DL259,"&lt;&gt;" &amp; "")&gt;0</formula>
    </cfRule>
    <cfRule type="expression" dxfId="3288" priority="432">
      <formula>AND(COUNTIF(G259:DL259,"&lt;&gt;" &amp; "")&gt;0,NOT(ISBLANK(E259)))</formula>
    </cfRule>
  </conditionalFormatting>
  <conditionalFormatting sqref="E26">
    <cfRule type="expression" dxfId="3287" priority="41">
      <formula>COUNTIF(G26:DL26,"&lt;&gt;" &amp; "")&gt;0</formula>
    </cfRule>
    <cfRule type="expression" dxfId="3286" priority="42">
      <formula>AND(COUNTIF(G26:DL26,"&lt;&gt;" &amp; "")&gt;0,NOT(ISBLANK(E26)))</formula>
    </cfRule>
  </conditionalFormatting>
  <conditionalFormatting sqref="E260">
    <cfRule type="expression" dxfId="3285" priority="433">
      <formula>COUNTIF(G260:DL260,"&lt;&gt;" &amp; "")&gt;0</formula>
    </cfRule>
    <cfRule type="expression" dxfId="3284" priority="434">
      <formula>AND(COUNTIF(G260:DL260,"&lt;&gt;" &amp; "")&gt;0,NOT(ISBLANK(E260)))</formula>
    </cfRule>
  </conditionalFormatting>
  <conditionalFormatting sqref="E261">
    <cfRule type="expression" dxfId="3283" priority="435">
      <formula>COUNTIF(G261:DL261,"&lt;&gt;" &amp; "")&gt;0</formula>
    </cfRule>
    <cfRule type="expression" dxfId="3282" priority="436">
      <formula>AND(COUNTIF(G261:DL261,"&lt;&gt;" &amp; "")&gt;0,NOT(ISBLANK(E261)))</formula>
    </cfRule>
  </conditionalFormatting>
  <conditionalFormatting sqref="E262">
    <cfRule type="expression" dxfId="3281" priority="437">
      <formula>COUNTIF(G262:DL262,"&lt;&gt;" &amp; "")&gt;0</formula>
    </cfRule>
    <cfRule type="expression" dxfId="3280" priority="438">
      <formula>AND(COUNTIF(G262:DL262,"&lt;&gt;" &amp; "")&gt;0,NOT(ISBLANK(E262)))</formula>
    </cfRule>
  </conditionalFormatting>
  <conditionalFormatting sqref="E263">
    <cfRule type="expression" dxfId="3279" priority="439">
      <formula>COUNTIF(G263:DL263,"&lt;&gt;" &amp; "")&gt;0</formula>
    </cfRule>
    <cfRule type="expression" dxfId="3278" priority="440">
      <formula>AND(COUNTIF(G263:DL263,"&lt;&gt;" &amp; "")&gt;0,NOT(ISBLANK(E263)))</formula>
    </cfRule>
  </conditionalFormatting>
  <conditionalFormatting sqref="E266">
    <cfRule type="expression" dxfId="3277" priority="441">
      <formula>COUNTIF(G266:DL266,"&lt;&gt;" &amp; "")&gt;0</formula>
    </cfRule>
    <cfRule type="expression" dxfId="3276" priority="442">
      <formula>AND(COUNTIF(G266:DL266,"&lt;&gt;" &amp; "")&gt;0,NOT(ISBLANK(E266)))</formula>
    </cfRule>
  </conditionalFormatting>
  <conditionalFormatting sqref="E267">
    <cfRule type="expression" dxfId="3275" priority="443">
      <formula>COUNTIF(G267:DL267,"&lt;&gt;" &amp; "")&gt;0</formula>
    </cfRule>
    <cfRule type="expression" dxfId="3274" priority="444">
      <formula>AND(COUNTIF(G267:DL267,"&lt;&gt;" &amp; "")&gt;0,NOT(ISBLANK(E267)))</formula>
    </cfRule>
  </conditionalFormatting>
  <conditionalFormatting sqref="E268">
    <cfRule type="expression" dxfId="3273" priority="445">
      <formula>COUNTIF(G268:DL268,"&lt;&gt;" &amp; "")&gt;0</formula>
    </cfRule>
    <cfRule type="expression" dxfId="3272" priority="446">
      <formula>AND(COUNTIF(G268:DL268,"&lt;&gt;" &amp; "")&gt;0,NOT(ISBLANK(E268)))</formula>
    </cfRule>
  </conditionalFormatting>
  <conditionalFormatting sqref="E269">
    <cfRule type="expression" dxfId="3271" priority="447">
      <formula>COUNTIF(G269:DL269,"&lt;&gt;" &amp; "")&gt;0</formula>
    </cfRule>
    <cfRule type="expression" dxfId="3270" priority="448">
      <formula>AND(COUNTIF(G269:DL269,"&lt;&gt;" &amp; "")&gt;0,NOT(ISBLANK(E269)))</formula>
    </cfRule>
  </conditionalFormatting>
  <conditionalFormatting sqref="E27">
    <cfRule type="expression" dxfId="3269" priority="43">
      <formula>COUNTIF(G27:DL27,"&lt;&gt;" &amp; "")&gt;0</formula>
    </cfRule>
    <cfRule type="expression" dxfId="3268" priority="44">
      <formula>AND(COUNTIF(G27:DL27,"&lt;&gt;" &amp; "")&gt;0,NOT(ISBLANK(E27)))</formula>
    </cfRule>
  </conditionalFormatting>
  <conditionalFormatting sqref="E270">
    <cfRule type="expression" dxfId="3267" priority="449">
      <formula>COUNTIF(G270:DL270,"&lt;&gt;" &amp; "")&gt;0</formula>
    </cfRule>
    <cfRule type="expression" dxfId="3266" priority="450">
      <formula>AND(COUNTIF(G270:DL270,"&lt;&gt;" &amp; "")&gt;0,NOT(ISBLANK(E270)))</formula>
    </cfRule>
  </conditionalFormatting>
  <conditionalFormatting sqref="E271">
    <cfRule type="expression" dxfId="3265" priority="451">
      <formula>COUNTIF(G271:DL271,"&lt;&gt;" &amp; "")&gt;0</formula>
    </cfRule>
    <cfRule type="expression" dxfId="3264" priority="452">
      <formula>AND(COUNTIF(G271:DL271,"&lt;&gt;" &amp; "")&gt;0,NOT(ISBLANK(E271)))</formula>
    </cfRule>
  </conditionalFormatting>
  <conditionalFormatting sqref="E272">
    <cfRule type="expression" dxfId="3263" priority="453">
      <formula>COUNTIF(G272:DL272,"&lt;&gt;" &amp; "")&gt;0</formula>
    </cfRule>
    <cfRule type="expression" dxfId="3262" priority="454">
      <formula>AND(COUNTIF(G272:DL272,"&lt;&gt;" &amp; "")&gt;0,NOT(ISBLANK(E272)))</formula>
    </cfRule>
  </conditionalFormatting>
  <conditionalFormatting sqref="E273">
    <cfRule type="expression" dxfId="3261" priority="455">
      <formula>COUNTIF(G273:DL273,"&lt;&gt;" &amp; "")&gt;0</formula>
    </cfRule>
    <cfRule type="expression" dxfId="3260" priority="456">
      <formula>AND(COUNTIF(G273:DL273,"&lt;&gt;" &amp; "")&gt;0,NOT(ISBLANK(E273)))</formula>
    </cfRule>
  </conditionalFormatting>
  <conditionalFormatting sqref="E274">
    <cfRule type="expression" dxfId="3259" priority="457">
      <formula>COUNTIF(G274:DL274,"&lt;&gt;" &amp; "")&gt;0</formula>
    </cfRule>
    <cfRule type="expression" dxfId="3258" priority="458">
      <formula>AND(COUNTIF(G274:DL274,"&lt;&gt;" &amp; "")&gt;0,NOT(ISBLANK(E274)))</formula>
    </cfRule>
  </conditionalFormatting>
  <conditionalFormatting sqref="E275">
    <cfRule type="expression" dxfId="3257" priority="459">
      <formula>COUNTIF(G275:DL275,"&lt;&gt;" &amp; "")&gt;0</formula>
    </cfRule>
    <cfRule type="expression" dxfId="3256" priority="460">
      <formula>AND(COUNTIF(G275:DL275,"&lt;&gt;" &amp; "")&gt;0,NOT(ISBLANK(E275)))</formula>
    </cfRule>
  </conditionalFormatting>
  <conditionalFormatting sqref="E278">
    <cfRule type="expression" dxfId="3255" priority="461">
      <formula>COUNTIF(G278:DL278,"&lt;&gt;" &amp; "")&gt;0</formula>
    </cfRule>
    <cfRule type="expression" dxfId="3254" priority="462">
      <formula>AND(COUNTIF(G278:DL278,"&lt;&gt;" &amp; "")&gt;0,NOT(ISBLANK(E278)))</formula>
    </cfRule>
  </conditionalFormatting>
  <conditionalFormatting sqref="E279">
    <cfRule type="expression" dxfId="3253" priority="463">
      <formula>COUNTIF(G279:DL279,"&lt;&gt;" &amp; "")&gt;0</formula>
    </cfRule>
    <cfRule type="expression" dxfId="3252" priority="464">
      <formula>AND(COUNTIF(G279:DL279,"&lt;&gt;" &amp; "")&gt;0,NOT(ISBLANK(E279)))</formula>
    </cfRule>
  </conditionalFormatting>
  <conditionalFormatting sqref="E28">
    <cfRule type="expression" dxfId="3251" priority="45">
      <formula>COUNTIF(G28:DL28,"&lt;&gt;" &amp; "")&gt;0</formula>
    </cfRule>
    <cfRule type="expression" dxfId="3250" priority="46">
      <formula>AND(COUNTIF(G28:DL28,"&lt;&gt;" &amp; "")&gt;0,NOT(ISBLANK(E28)))</formula>
    </cfRule>
  </conditionalFormatting>
  <conditionalFormatting sqref="E280">
    <cfRule type="expression" dxfId="3249" priority="465">
      <formula>COUNTIF(G280:DL280,"&lt;&gt;" &amp; "")&gt;0</formula>
    </cfRule>
    <cfRule type="expression" dxfId="3248" priority="466">
      <formula>AND(COUNTIF(G280:DL280,"&lt;&gt;" &amp; "")&gt;0,NOT(ISBLANK(E280)))</formula>
    </cfRule>
  </conditionalFormatting>
  <conditionalFormatting sqref="E281">
    <cfRule type="expression" dxfId="3247" priority="467">
      <formula>COUNTIF(G281:DL281,"&lt;&gt;" &amp; "")&gt;0</formula>
    </cfRule>
    <cfRule type="expression" dxfId="3246" priority="468">
      <formula>AND(COUNTIF(G281:DL281,"&lt;&gt;" &amp; "")&gt;0,NOT(ISBLANK(E281)))</formula>
    </cfRule>
  </conditionalFormatting>
  <conditionalFormatting sqref="E282">
    <cfRule type="expression" dxfId="3245" priority="469">
      <formula>COUNTIF(G282:DL282,"&lt;&gt;" &amp; "")&gt;0</formula>
    </cfRule>
    <cfRule type="expression" dxfId="3244" priority="470">
      <formula>AND(COUNTIF(G282:DL282,"&lt;&gt;" &amp; "")&gt;0,NOT(ISBLANK(E282)))</formula>
    </cfRule>
  </conditionalFormatting>
  <conditionalFormatting sqref="E283">
    <cfRule type="expression" dxfId="3243" priority="471">
      <formula>COUNTIF(G283:DL283,"&lt;&gt;" &amp; "")&gt;0</formula>
    </cfRule>
    <cfRule type="expression" dxfId="3242" priority="472">
      <formula>AND(COUNTIF(G283:DL283,"&lt;&gt;" &amp; "")&gt;0,NOT(ISBLANK(E283)))</formula>
    </cfRule>
  </conditionalFormatting>
  <conditionalFormatting sqref="E284">
    <cfRule type="expression" dxfId="3241" priority="473">
      <formula>COUNTIF(G284:DL284,"&lt;&gt;" &amp; "")&gt;0</formula>
    </cfRule>
    <cfRule type="expression" dxfId="3240" priority="474">
      <formula>AND(COUNTIF(G284:DL284,"&lt;&gt;" &amp; "")&gt;0,NOT(ISBLANK(E284)))</formula>
    </cfRule>
  </conditionalFormatting>
  <conditionalFormatting sqref="E285">
    <cfRule type="expression" dxfId="3239" priority="475">
      <formula>COUNTIF(G285:DL285,"&lt;&gt;" &amp; "")&gt;0</formula>
    </cfRule>
    <cfRule type="expression" dxfId="3238" priority="476">
      <formula>AND(COUNTIF(G285:DL285,"&lt;&gt;" &amp; "")&gt;0,NOT(ISBLANK(E285)))</formula>
    </cfRule>
  </conditionalFormatting>
  <conditionalFormatting sqref="E286">
    <cfRule type="expression" dxfId="3237" priority="477">
      <formula>COUNTIF(G286:DL286,"&lt;&gt;" &amp; "")&gt;0</formula>
    </cfRule>
    <cfRule type="expression" dxfId="3236" priority="478">
      <formula>AND(COUNTIF(G286:DL286,"&lt;&gt;" &amp; "")&gt;0,NOT(ISBLANK(E286)))</formula>
    </cfRule>
  </conditionalFormatting>
  <conditionalFormatting sqref="E287">
    <cfRule type="expression" dxfId="3235" priority="479">
      <formula>COUNTIF(G287:DL287,"&lt;&gt;" &amp; "")&gt;0</formula>
    </cfRule>
    <cfRule type="expression" dxfId="3234" priority="480">
      <formula>AND(COUNTIF(G287:DL287,"&lt;&gt;" &amp; "")&gt;0,NOT(ISBLANK(E287)))</formula>
    </cfRule>
  </conditionalFormatting>
  <conditionalFormatting sqref="E29">
    <cfRule type="expression" dxfId="3233" priority="47">
      <formula>COUNTIF(G29:DL29,"&lt;&gt;" &amp; "")&gt;0</formula>
    </cfRule>
    <cfRule type="expression" dxfId="3232" priority="48">
      <formula>AND(COUNTIF(G29:DL29,"&lt;&gt;" &amp; "")&gt;0,NOT(ISBLANK(E29)))</formula>
    </cfRule>
  </conditionalFormatting>
  <conditionalFormatting sqref="E290">
    <cfRule type="expression" dxfId="3231" priority="481">
      <formula>COUNTIF(G290:DL290,"&lt;&gt;" &amp; "")&gt;0</formula>
    </cfRule>
    <cfRule type="expression" dxfId="3230" priority="482">
      <formula>AND(COUNTIF(G290:DL290,"&lt;&gt;" &amp; "")&gt;0,NOT(ISBLANK(E290)))</formula>
    </cfRule>
  </conditionalFormatting>
  <conditionalFormatting sqref="E291">
    <cfRule type="expression" dxfId="3229" priority="483">
      <formula>COUNTIF(G291:DL291,"&lt;&gt;" &amp; "")&gt;0</formula>
    </cfRule>
    <cfRule type="expression" dxfId="3228" priority="484">
      <formula>AND(COUNTIF(G291:DL291,"&lt;&gt;" &amp; "")&gt;0,NOT(ISBLANK(E291)))</formula>
    </cfRule>
  </conditionalFormatting>
  <conditionalFormatting sqref="E292">
    <cfRule type="expression" dxfId="3227" priority="485">
      <formula>COUNTIF(G292:DL292,"&lt;&gt;" &amp; "")&gt;0</formula>
    </cfRule>
    <cfRule type="expression" dxfId="3226" priority="486">
      <formula>AND(COUNTIF(G292:DL292,"&lt;&gt;" &amp; "")&gt;0,NOT(ISBLANK(E292)))</formula>
    </cfRule>
  </conditionalFormatting>
  <conditionalFormatting sqref="E293">
    <cfRule type="expression" dxfId="3225" priority="487">
      <formula>COUNTIF(G293:DL293,"&lt;&gt;" &amp; "")&gt;0</formula>
    </cfRule>
    <cfRule type="expression" dxfId="3224" priority="488">
      <formula>AND(COUNTIF(G293:DL293,"&lt;&gt;" &amp; "")&gt;0,NOT(ISBLANK(E293)))</formula>
    </cfRule>
  </conditionalFormatting>
  <conditionalFormatting sqref="E294">
    <cfRule type="expression" dxfId="3223" priority="489">
      <formula>COUNTIF(G294:DL294,"&lt;&gt;" &amp; "")&gt;0</formula>
    </cfRule>
    <cfRule type="expression" dxfId="3222" priority="490">
      <formula>AND(COUNTIF(G294:DL294,"&lt;&gt;" &amp; "")&gt;0,NOT(ISBLANK(E294)))</formula>
    </cfRule>
  </conditionalFormatting>
  <conditionalFormatting sqref="E295">
    <cfRule type="expression" dxfId="3221" priority="491">
      <formula>COUNTIF(G295:DL295,"&lt;&gt;" &amp; "")&gt;0</formula>
    </cfRule>
    <cfRule type="expression" dxfId="3220" priority="492">
      <formula>AND(COUNTIF(G295:DL295,"&lt;&gt;" &amp; "")&gt;0,NOT(ISBLANK(E295)))</formula>
    </cfRule>
  </conditionalFormatting>
  <conditionalFormatting sqref="E296">
    <cfRule type="expression" dxfId="3219" priority="493">
      <formula>COUNTIF(G296:DL296,"&lt;&gt;" &amp; "")&gt;0</formula>
    </cfRule>
    <cfRule type="expression" dxfId="3218" priority="494">
      <formula>AND(COUNTIF(G296:DL296,"&lt;&gt;" &amp; "")&gt;0,NOT(ISBLANK(E296)))</formula>
    </cfRule>
  </conditionalFormatting>
  <conditionalFormatting sqref="E297">
    <cfRule type="expression" dxfId="3217" priority="495">
      <formula>COUNTIF(G297:DL297,"&lt;&gt;" &amp; "")&gt;0</formula>
    </cfRule>
    <cfRule type="expression" dxfId="3216" priority="496">
      <formula>AND(COUNTIF(G297:DL297,"&lt;&gt;" &amp; "")&gt;0,NOT(ISBLANK(E297)))</formula>
    </cfRule>
  </conditionalFormatting>
  <conditionalFormatting sqref="E298">
    <cfRule type="expression" dxfId="3215" priority="497">
      <formula>COUNTIF(G298:DL298,"&lt;&gt;" &amp; "")&gt;0</formula>
    </cfRule>
    <cfRule type="expression" dxfId="3214" priority="498">
      <formula>AND(COUNTIF(G298:DL298,"&lt;&gt;" &amp; "")&gt;0,NOT(ISBLANK(E298)))</formula>
    </cfRule>
  </conditionalFormatting>
  <conditionalFormatting sqref="E299">
    <cfRule type="expression" dxfId="3213" priority="499">
      <formula>COUNTIF(G299:DL299,"&lt;&gt;" &amp; "")&gt;0</formula>
    </cfRule>
    <cfRule type="expression" dxfId="3212" priority="500">
      <formula>AND(COUNTIF(G299:DL299,"&lt;&gt;" &amp; "")&gt;0,NOT(ISBLANK(E299)))</formula>
    </cfRule>
  </conditionalFormatting>
  <conditionalFormatting sqref="E3">
    <cfRule type="expression" dxfId="3211" priority="3">
      <formula>COUNTIF(G3:DL3,"&lt;&gt;" &amp; "")&gt;0</formula>
    </cfRule>
    <cfRule type="expression" dxfId="3210" priority="4">
      <formula>AND(COUNTIF(G3:DL3,"&lt;&gt;" &amp; "")&gt;0,NOT(ISBLANK(E3)))</formula>
    </cfRule>
  </conditionalFormatting>
  <conditionalFormatting sqref="E30">
    <cfRule type="expression" dxfId="3209" priority="49">
      <formula>COUNTIF(G30:DL30,"&lt;&gt;" &amp; "")&gt;0</formula>
    </cfRule>
    <cfRule type="expression" dxfId="3208" priority="50">
      <formula>AND(COUNTIF(G30:DL30,"&lt;&gt;" &amp; "")&gt;0,NOT(ISBLANK(E30)))</formula>
    </cfRule>
  </conditionalFormatting>
  <conditionalFormatting sqref="E302">
    <cfRule type="expression" dxfId="3207" priority="501">
      <formula>COUNTIF(G302:DL302,"&lt;&gt;" &amp; "")&gt;0</formula>
    </cfRule>
    <cfRule type="expression" dxfId="3206" priority="502">
      <formula>AND(COUNTIF(G302:DL302,"&lt;&gt;" &amp; "")&gt;0,NOT(ISBLANK(E302)))</formula>
    </cfRule>
  </conditionalFormatting>
  <conditionalFormatting sqref="E303">
    <cfRule type="expression" dxfId="3205" priority="503">
      <formula>COUNTIF(G303:DL303,"&lt;&gt;" &amp; "")&gt;0</formula>
    </cfRule>
    <cfRule type="expression" dxfId="3204" priority="504">
      <formula>AND(COUNTIF(G303:DL303,"&lt;&gt;" &amp; "")&gt;0,NOT(ISBLANK(E303)))</formula>
    </cfRule>
  </conditionalFormatting>
  <conditionalFormatting sqref="E304">
    <cfRule type="expression" dxfId="3203" priority="505">
      <formula>COUNTIF(G304:DL304,"&lt;&gt;" &amp; "")&gt;0</formula>
    </cfRule>
    <cfRule type="expression" dxfId="3202" priority="506">
      <formula>AND(COUNTIF(G304:DL304,"&lt;&gt;" &amp; "")&gt;0,NOT(ISBLANK(E304)))</formula>
    </cfRule>
  </conditionalFormatting>
  <conditionalFormatting sqref="E305">
    <cfRule type="expression" dxfId="3201" priority="507">
      <formula>COUNTIF(G305:DL305,"&lt;&gt;" &amp; "")&gt;0</formula>
    </cfRule>
    <cfRule type="expression" dxfId="3200" priority="508">
      <formula>AND(COUNTIF(G305:DL305,"&lt;&gt;" &amp; "")&gt;0,NOT(ISBLANK(E305)))</formula>
    </cfRule>
  </conditionalFormatting>
  <conditionalFormatting sqref="E306">
    <cfRule type="expression" dxfId="3199" priority="509">
      <formula>COUNTIF(G306:DL306,"&lt;&gt;" &amp; "")&gt;0</formula>
    </cfRule>
    <cfRule type="expression" dxfId="3198" priority="510">
      <formula>AND(COUNTIF(G306:DL306,"&lt;&gt;" &amp; "")&gt;0,NOT(ISBLANK(E306)))</formula>
    </cfRule>
  </conditionalFormatting>
  <conditionalFormatting sqref="E307">
    <cfRule type="expression" dxfId="3197" priority="511">
      <formula>COUNTIF(G307:DL307,"&lt;&gt;" &amp; "")&gt;0</formula>
    </cfRule>
    <cfRule type="expression" dxfId="3196" priority="512">
      <formula>AND(COUNTIF(G307:DL307,"&lt;&gt;" &amp; "")&gt;0,NOT(ISBLANK(E307)))</formula>
    </cfRule>
  </conditionalFormatting>
  <conditionalFormatting sqref="E308">
    <cfRule type="expression" dxfId="3195" priority="513">
      <formula>COUNTIF(G308:DL308,"&lt;&gt;" &amp; "")&gt;0</formula>
    </cfRule>
    <cfRule type="expression" dxfId="3194" priority="514">
      <formula>AND(COUNTIF(G308:DL308,"&lt;&gt;" &amp; "")&gt;0,NOT(ISBLANK(E308)))</formula>
    </cfRule>
  </conditionalFormatting>
  <conditionalFormatting sqref="E309">
    <cfRule type="expression" dxfId="3193" priority="515">
      <formula>COUNTIF(G309:DL309,"&lt;&gt;" &amp; "")&gt;0</formula>
    </cfRule>
    <cfRule type="expression" dxfId="3192" priority="516">
      <formula>AND(COUNTIF(G309:DL309,"&lt;&gt;" &amp; "")&gt;0,NOT(ISBLANK(E309)))</formula>
    </cfRule>
  </conditionalFormatting>
  <conditionalFormatting sqref="E31">
    <cfRule type="expression" dxfId="3191" priority="51">
      <formula>COUNTIF(G31:DL31,"&lt;&gt;" &amp; "")&gt;0</formula>
    </cfRule>
    <cfRule type="expression" dxfId="3190" priority="52">
      <formula>AND(COUNTIF(G31:DL31,"&lt;&gt;" &amp; "")&gt;0,NOT(ISBLANK(E31)))</formula>
    </cfRule>
  </conditionalFormatting>
  <conditionalFormatting sqref="E310">
    <cfRule type="expression" dxfId="3189" priority="517">
      <formula>COUNTIF(G310:DL310,"&lt;&gt;" &amp; "")&gt;0</formula>
    </cfRule>
    <cfRule type="expression" dxfId="3188" priority="518">
      <formula>AND(COUNTIF(G310:DL310,"&lt;&gt;" &amp; "")&gt;0,NOT(ISBLANK(E310)))</formula>
    </cfRule>
  </conditionalFormatting>
  <conditionalFormatting sqref="E311">
    <cfRule type="expression" dxfId="3187" priority="519">
      <formula>COUNTIF(G311:DL311,"&lt;&gt;" &amp; "")&gt;0</formula>
    </cfRule>
    <cfRule type="expression" dxfId="3186" priority="520">
      <formula>AND(COUNTIF(G311:DL311,"&lt;&gt;" &amp; "")&gt;0,NOT(ISBLANK(E311)))</formula>
    </cfRule>
  </conditionalFormatting>
  <conditionalFormatting sqref="E32">
    <cfRule type="expression" dxfId="3185" priority="53">
      <formula>COUNTIF(G32:DL32,"&lt;&gt;" &amp; "")&gt;0</formula>
    </cfRule>
    <cfRule type="expression" dxfId="3184" priority="54">
      <formula>AND(COUNTIF(G32:DL32,"&lt;&gt;" &amp; "")&gt;0,NOT(ISBLANK(E32)))</formula>
    </cfRule>
  </conditionalFormatting>
  <conditionalFormatting sqref="E33">
    <cfRule type="expression" dxfId="3183" priority="55">
      <formula>COUNTIF(G33:DL33,"&lt;&gt;" &amp; "")&gt;0</formula>
    </cfRule>
    <cfRule type="expression" dxfId="3182" priority="56">
      <formula>AND(COUNTIF(G33:DL33,"&lt;&gt;" &amp; "")&gt;0,NOT(ISBLANK(E33)))</formula>
    </cfRule>
  </conditionalFormatting>
  <conditionalFormatting sqref="E34">
    <cfRule type="expression" dxfId="3181" priority="57">
      <formula>COUNTIF(G34:DL34,"&lt;&gt;" &amp; "")&gt;0</formula>
    </cfRule>
    <cfRule type="expression" dxfId="3180" priority="58">
      <formula>AND(COUNTIF(G34:DL34,"&lt;&gt;" &amp; "")&gt;0,NOT(ISBLANK(E34)))</formula>
    </cfRule>
  </conditionalFormatting>
  <conditionalFormatting sqref="E35">
    <cfRule type="expression" dxfId="3179" priority="59">
      <formula>COUNTIF(G35:DL35,"&lt;&gt;" &amp; "")&gt;0</formula>
    </cfRule>
    <cfRule type="expression" dxfId="3178" priority="60">
      <formula>AND(COUNTIF(G35:DL35,"&lt;&gt;" &amp; "")&gt;0,NOT(ISBLANK(E35)))</formula>
    </cfRule>
  </conditionalFormatting>
  <conditionalFormatting sqref="E38">
    <cfRule type="expression" dxfId="3177" priority="61">
      <formula>COUNTIF(G38:DL38,"&lt;&gt;" &amp; "")&gt;0</formula>
    </cfRule>
    <cfRule type="expression" dxfId="3176" priority="62">
      <formula>AND(COUNTIF(G38:DL38,"&lt;&gt;" &amp; "")&gt;0,NOT(ISBLANK(E38)))</formula>
    </cfRule>
  </conditionalFormatting>
  <conditionalFormatting sqref="E39">
    <cfRule type="expression" dxfId="3175" priority="63">
      <formula>COUNTIF(G39:DL39,"&lt;&gt;" &amp; "")&gt;0</formula>
    </cfRule>
    <cfRule type="expression" dxfId="3174" priority="64">
      <formula>AND(COUNTIF(G39:DL39,"&lt;&gt;" &amp; "")&gt;0,NOT(ISBLANK(E39)))</formula>
    </cfRule>
  </conditionalFormatting>
  <conditionalFormatting sqref="E4">
    <cfRule type="expression" dxfId="3173" priority="5">
      <formula>COUNTIF(G4:DL4,"&lt;&gt;" &amp; "")&gt;0</formula>
    </cfRule>
    <cfRule type="expression" dxfId="3172" priority="6">
      <formula>AND(COUNTIF(G4:DL4,"&lt;&gt;" &amp; "")&gt;0,NOT(ISBLANK(E4)))</formula>
    </cfRule>
  </conditionalFormatting>
  <conditionalFormatting sqref="E40">
    <cfRule type="expression" dxfId="3171" priority="65">
      <formula>COUNTIF(G40:DL40,"&lt;&gt;" &amp; "")&gt;0</formula>
    </cfRule>
    <cfRule type="expression" dxfId="3170" priority="66">
      <formula>AND(COUNTIF(G40:DL40,"&lt;&gt;" &amp; "")&gt;0,NOT(ISBLANK(E40)))</formula>
    </cfRule>
  </conditionalFormatting>
  <conditionalFormatting sqref="E41">
    <cfRule type="expression" dxfId="3169" priority="67">
      <formula>COUNTIF(G41:DL41,"&lt;&gt;" &amp; "")&gt;0</formula>
    </cfRule>
    <cfRule type="expression" dxfId="3168" priority="68">
      <formula>AND(COUNTIF(G41:DL41,"&lt;&gt;" &amp; "")&gt;0,NOT(ISBLANK(E41)))</formula>
    </cfRule>
  </conditionalFormatting>
  <conditionalFormatting sqref="E42">
    <cfRule type="expression" dxfId="3167" priority="69">
      <formula>COUNTIF(G42:DL42,"&lt;&gt;" &amp; "")&gt;0</formula>
    </cfRule>
    <cfRule type="expression" dxfId="3166" priority="70">
      <formula>AND(COUNTIF(G42:DL42,"&lt;&gt;" &amp; "")&gt;0,NOT(ISBLANK(E42)))</formula>
    </cfRule>
  </conditionalFormatting>
  <conditionalFormatting sqref="E43">
    <cfRule type="expression" dxfId="3165" priority="71">
      <formula>COUNTIF(G43:DL43,"&lt;&gt;" &amp; "")&gt;0</formula>
    </cfRule>
    <cfRule type="expression" dxfId="3164" priority="72">
      <formula>AND(COUNTIF(G43:DL43,"&lt;&gt;" &amp; "")&gt;0,NOT(ISBLANK(E43)))</formula>
    </cfRule>
  </conditionalFormatting>
  <conditionalFormatting sqref="E44">
    <cfRule type="expression" dxfId="3163" priority="73">
      <formula>COUNTIF(G44:DL44,"&lt;&gt;" &amp; "")&gt;0</formula>
    </cfRule>
    <cfRule type="expression" dxfId="3162" priority="74">
      <formula>AND(COUNTIF(G44:DL44,"&lt;&gt;" &amp; "")&gt;0,NOT(ISBLANK(E44)))</formula>
    </cfRule>
  </conditionalFormatting>
  <conditionalFormatting sqref="E45">
    <cfRule type="expression" dxfId="3161" priority="75">
      <formula>COUNTIF(G45:DL45,"&lt;&gt;" &amp; "")&gt;0</formula>
    </cfRule>
    <cfRule type="expression" dxfId="3160" priority="76">
      <formula>AND(COUNTIF(G45:DL45,"&lt;&gt;" &amp; "")&gt;0,NOT(ISBLANK(E45)))</formula>
    </cfRule>
  </conditionalFormatting>
  <conditionalFormatting sqref="E46">
    <cfRule type="expression" dxfId="3159" priority="77">
      <formula>COUNTIF(G46:DL46,"&lt;&gt;" &amp; "")&gt;0</formula>
    </cfRule>
    <cfRule type="expression" dxfId="3158" priority="78">
      <formula>AND(COUNTIF(G46:DL46,"&lt;&gt;" &amp; "")&gt;0,NOT(ISBLANK(E46)))</formula>
    </cfRule>
  </conditionalFormatting>
  <conditionalFormatting sqref="E47">
    <cfRule type="expression" dxfId="3157" priority="79">
      <formula>COUNTIF(G47:DL47,"&lt;&gt;" &amp; "")&gt;0</formula>
    </cfRule>
    <cfRule type="expression" dxfId="3156" priority="80">
      <formula>AND(COUNTIF(G47:DL47,"&lt;&gt;" &amp; "")&gt;0,NOT(ISBLANK(E47)))</formula>
    </cfRule>
  </conditionalFormatting>
  <conditionalFormatting sqref="E5">
    <cfRule type="expression" dxfId="3155" priority="7">
      <formula>COUNTIF(G5:DL5,"&lt;&gt;" &amp; "")&gt;0</formula>
    </cfRule>
    <cfRule type="expression" dxfId="3154" priority="8">
      <formula>AND(COUNTIF(G5:DL5,"&lt;&gt;" &amp; "")&gt;0,NOT(ISBLANK(E5)))</formula>
    </cfRule>
  </conditionalFormatting>
  <conditionalFormatting sqref="E50">
    <cfRule type="expression" dxfId="3153" priority="81">
      <formula>COUNTIF(G50:DL50,"&lt;&gt;" &amp; "")&gt;0</formula>
    </cfRule>
    <cfRule type="expression" dxfId="3152" priority="82">
      <formula>AND(COUNTIF(G50:DL50,"&lt;&gt;" &amp; "")&gt;0,NOT(ISBLANK(E50)))</formula>
    </cfRule>
  </conditionalFormatting>
  <conditionalFormatting sqref="E51">
    <cfRule type="expression" dxfId="3151" priority="83">
      <formula>COUNTIF(G51:DL51,"&lt;&gt;" &amp; "")&gt;0</formula>
    </cfRule>
    <cfRule type="expression" dxfId="3150" priority="84">
      <formula>AND(COUNTIF(G51:DL51,"&lt;&gt;" &amp; "")&gt;0,NOT(ISBLANK(E51)))</formula>
    </cfRule>
  </conditionalFormatting>
  <conditionalFormatting sqref="E52">
    <cfRule type="expression" dxfId="3149" priority="85">
      <formula>COUNTIF(G52:DL52,"&lt;&gt;" &amp; "")&gt;0</formula>
    </cfRule>
    <cfRule type="expression" dxfId="3148" priority="86">
      <formula>AND(COUNTIF(G52:DL52,"&lt;&gt;" &amp; "")&gt;0,NOT(ISBLANK(E52)))</formula>
    </cfRule>
  </conditionalFormatting>
  <conditionalFormatting sqref="E53">
    <cfRule type="expression" dxfId="3147" priority="87">
      <formula>COUNTIF(G53:DL53,"&lt;&gt;" &amp; "")&gt;0</formula>
    </cfRule>
    <cfRule type="expression" dxfId="3146" priority="88">
      <formula>AND(COUNTIF(G53:DL53,"&lt;&gt;" &amp; "")&gt;0,NOT(ISBLANK(E53)))</formula>
    </cfRule>
  </conditionalFormatting>
  <conditionalFormatting sqref="E54">
    <cfRule type="expression" dxfId="3145" priority="89">
      <formula>COUNTIF(G54:DL54,"&lt;&gt;" &amp; "")&gt;0</formula>
    </cfRule>
    <cfRule type="expression" dxfId="3144" priority="90">
      <formula>AND(COUNTIF(G54:DL54,"&lt;&gt;" &amp; "")&gt;0,NOT(ISBLANK(E54)))</formula>
    </cfRule>
  </conditionalFormatting>
  <conditionalFormatting sqref="E55">
    <cfRule type="expression" dxfId="3143" priority="91">
      <formula>COUNTIF(G55:DL55,"&lt;&gt;" &amp; "")&gt;0</formula>
    </cfRule>
    <cfRule type="expression" dxfId="3142" priority="92">
      <formula>AND(COUNTIF(G55:DL55,"&lt;&gt;" &amp; "")&gt;0,NOT(ISBLANK(E55)))</formula>
    </cfRule>
  </conditionalFormatting>
  <conditionalFormatting sqref="E56">
    <cfRule type="expression" dxfId="3141" priority="93">
      <formula>COUNTIF(G56:DL56,"&lt;&gt;" &amp; "")&gt;0</formula>
    </cfRule>
    <cfRule type="expression" dxfId="3140" priority="94">
      <formula>AND(COUNTIF(G56:DL56,"&lt;&gt;" &amp; "")&gt;0,NOT(ISBLANK(E56)))</formula>
    </cfRule>
  </conditionalFormatting>
  <conditionalFormatting sqref="E57">
    <cfRule type="expression" dxfId="3139" priority="95">
      <formula>COUNTIF(G57:DL57,"&lt;&gt;" &amp; "")&gt;0</formula>
    </cfRule>
    <cfRule type="expression" dxfId="3138" priority="96">
      <formula>AND(COUNTIF(G57:DL57,"&lt;&gt;" &amp; "")&gt;0,NOT(ISBLANK(E57)))</formula>
    </cfRule>
  </conditionalFormatting>
  <conditionalFormatting sqref="E58">
    <cfRule type="expression" dxfId="3137" priority="97">
      <formula>COUNTIF(G58:DL58,"&lt;&gt;" &amp; "")&gt;0</formula>
    </cfRule>
    <cfRule type="expression" dxfId="3136" priority="98">
      <formula>AND(COUNTIF(G58:DL58,"&lt;&gt;" &amp; "")&gt;0,NOT(ISBLANK(E58)))</formula>
    </cfRule>
  </conditionalFormatting>
  <conditionalFormatting sqref="E59">
    <cfRule type="expression" dxfId="3135" priority="99">
      <formula>COUNTIF(G59:DL59,"&lt;&gt;" &amp; "")&gt;0</formula>
    </cfRule>
    <cfRule type="expression" dxfId="3134" priority="100">
      <formula>AND(COUNTIF(G59:DL59,"&lt;&gt;" &amp; "")&gt;0,NOT(ISBLANK(E59)))</formula>
    </cfRule>
  </conditionalFormatting>
  <conditionalFormatting sqref="E6">
    <cfRule type="expression" dxfId="3133" priority="9">
      <formula>COUNTIF(G6:DL6,"&lt;&gt;" &amp; "")&gt;0</formula>
    </cfRule>
    <cfRule type="expression" dxfId="3132" priority="10">
      <formula>AND(COUNTIF(G6:DL6,"&lt;&gt;" &amp; "")&gt;0,NOT(ISBLANK(E6)))</formula>
    </cfRule>
  </conditionalFormatting>
  <conditionalFormatting sqref="E62">
    <cfRule type="expression" dxfId="3131" priority="101">
      <formula>COUNTIF(G62:DL62,"&lt;&gt;" &amp; "")&gt;0</formula>
    </cfRule>
    <cfRule type="expression" dxfId="3130" priority="102">
      <formula>AND(COUNTIF(G62:DL62,"&lt;&gt;" &amp; "")&gt;0,NOT(ISBLANK(E62)))</formula>
    </cfRule>
  </conditionalFormatting>
  <conditionalFormatting sqref="E63">
    <cfRule type="expression" dxfId="3129" priority="103">
      <formula>COUNTIF(G63:DL63,"&lt;&gt;" &amp; "")&gt;0</formula>
    </cfRule>
    <cfRule type="expression" dxfId="3128" priority="104">
      <formula>AND(COUNTIF(G63:DL63,"&lt;&gt;" &amp; "")&gt;0,NOT(ISBLANK(E63)))</formula>
    </cfRule>
  </conditionalFormatting>
  <conditionalFormatting sqref="E64">
    <cfRule type="expression" dxfId="3127" priority="105">
      <formula>COUNTIF(G64:DL64,"&lt;&gt;" &amp; "")&gt;0</formula>
    </cfRule>
    <cfRule type="expression" dxfId="3126" priority="106">
      <formula>AND(COUNTIF(G64:DL64,"&lt;&gt;" &amp; "")&gt;0,NOT(ISBLANK(E64)))</formula>
    </cfRule>
  </conditionalFormatting>
  <conditionalFormatting sqref="E65">
    <cfRule type="expression" dxfId="3125" priority="107">
      <formula>COUNTIF(G65:DL65,"&lt;&gt;" &amp; "")&gt;0</formula>
    </cfRule>
    <cfRule type="expression" dxfId="3124" priority="108">
      <formula>AND(COUNTIF(G65:DL65,"&lt;&gt;" &amp; "")&gt;0,NOT(ISBLANK(E65)))</formula>
    </cfRule>
  </conditionalFormatting>
  <conditionalFormatting sqref="E66">
    <cfRule type="expression" dxfId="3123" priority="109">
      <formula>COUNTIF(G66:DL66,"&lt;&gt;" &amp; "")&gt;0</formula>
    </cfRule>
    <cfRule type="expression" dxfId="3122" priority="110">
      <formula>AND(COUNTIF(G66:DL66,"&lt;&gt;" &amp; "")&gt;0,NOT(ISBLANK(E66)))</formula>
    </cfRule>
  </conditionalFormatting>
  <conditionalFormatting sqref="E67">
    <cfRule type="expression" dxfId="3121" priority="111">
      <formula>COUNTIF(G67:DL67,"&lt;&gt;" &amp; "")&gt;0</formula>
    </cfRule>
    <cfRule type="expression" dxfId="3120" priority="112">
      <formula>AND(COUNTIF(G67:DL67,"&lt;&gt;" &amp; "")&gt;0,NOT(ISBLANK(E67)))</formula>
    </cfRule>
  </conditionalFormatting>
  <conditionalFormatting sqref="E68">
    <cfRule type="expression" dxfId="3119" priority="113">
      <formula>COUNTIF(G68:DL68,"&lt;&gt;" &amp; "")&gt;0</formula>
    </cfRule>
    <cfRule type="expression" dxfId="3118" priority="114">
      <formula>AND(COUNTIF(G68:DL68,"&lt;&gt;" &amp; "")&gt;0,NOT(ISBLANK(E68)))</formula>
    </cfRule>
  </conditionalFormatting>
  <conditionalFormatting sqref="E69">
    <cfRule type="expression" dxfId="3117" priority="115">
      <formula>COUNTIF(G69:DL69,"&lt;&gt;" &amp; "")&gt;0</formula>
    </cfRule>
    <cfRule type="expression" dxfId="3116" priority="116">
      <formula>AND(COUNTIF(G69:DL69,"&lt;&gt;" &amp; "")&gt;0,NOT(ISBLANK(E69)))</formula>
    </cfRule>
  </conditionalFormatting>
  <conditionalFormatting sqref="E7">
    <cfRule type="expression" dxfId="3115" priority="11">
      <formula>COUNTIF(G7:DL7,"&lt;&gt;" &amp; "")&gt;0</formula>
    </cfRule>
    <cfRule type="expression" dxfId="3114" priority="12">
      <formula>AND(COUNTIF(G7:DL7,"&lt;&gt;" &amp; "")&gt;0,NOT(ISBLANK(E7)))</formula>
    </cfRule>
  </conditionalFormatting>
  <conditionalFormatting sqref="E70">
    <cfRule type="expression" dxfId="3113" priority="117">
      <formula>COUNTIF(G70:DL70,"&lt;&gt;" &amp; "")&gt;0</formula>
    </cfRule>
    <cfRule type="expression" dxfId="3112" priority="118">
      <formula>AND(COUNTIF(G70:DL70,"&lt;&gt;" &amp; "")&gt;0,NOT(ISBLANK(E70)))</formula>
    </cfRule>
  </conditionalFormatting>
  <conditionalFormatting sqref="E71">
    <cfRule type="expression" dxfId="3111" priority="119">
      <formula>COUNTIF(G71:DL71,"&lt;&gt;" &amp; "")&gt;0</formula>
    </cfRule>
    <cfRule type="expression" dxfId="3110" priority="120">
      <formula>AND(COUNTIF(G71:DL71,"&lt;&gt;" &amp; "")&gt;0,NOT(ISBLANK(E71)))</formula>
    </cfRule>
  </conditionalFormatting>
  <conditionalFormatting sqref="E74">
    <cfRule type="expression" dxfId="3109" priority="121">
      <formula>COUNTIF(G74:DL74,"&lt;&gt;" &amp; "")&gt;0</formula>
    </cfRule>
    <cfRule type="expression" dxfId="3108" priority="122">
      <formula>AND(COUNTIF(G74:DL74,"&lt;&gt;" &amp; "")&gt;0,NOT(ISBLANK(E74)))</formula>
    </cfRule>
  </conditionalFormatting>
  <conditionalFormatting sqref="E75">
    <cfRule type="expression" dxfId="3107" priority="123">
      <formula>COUNTIF(G75:DL75,"&lt;&gt;" &amp; "")&gt;0</formula>
    </cfRule>
    <cfRule type="expression" dxfId="3106" priority="124">
      <formula>AND(COUNTIF(G75:DL75,"&lt;&gt;" &amp; "")&gt;0,NOT(ISBLANK(E75)))</formula>
    </cfRule>
  </conditionalFormatting>
  <conditionalFormatting sqref="E76">
    <cfRule type="expression" dxfId="3105" priority="125">
      <formula>COUNTIF(G76:DL76,"&lt;&gt;" &amp; "")&gt;0</formula>
    </cfRule>
    <cfRule type="expression" dxfId="3104" priority="126">
      <formula>AND(COUNTIF(G76:DL76,"&lt;&gt;" &amp; "")&gt;0,NOT(ISBLANK(E76)))</formula>
    </cfRule>
  </conditionalFormatting>
  <conditionalFormatting sqref="E77">
    <cfRule type="expression" dxfId="3103" priority="127">
      <formula>COUNTIF(G77:DL77,"&lt;&gt;" &amp; "")&gt;0</formula>
    </cfRule>
    <cfRule type="expression" dxfId="3102" priority="128">
      <formula>AND(COUNTIF(G77:DL77,"&lt;&gt;" &amp; "")&gt;0,NOT(ISBLANK(E77)))</formula>
    </cfRule>
  </conditionalFormatting>
  <conditionalFormatting sqref="E78">
    <cfRule type="expression" dxfId="3101" priority="129">
      <formula>COUNTIF(G78:DL78,"&lt;&gt;" &amp; "")&gt;0</formula>
    </cfRule>
    <cfRule type="expression" dxfId="3100" priority="130">
      <formula>AND(COUNTIF(G78:DL78,"&lt;&gt;" &amp; "")&gt;0,NOT(ISBLANK(E78)))</formula>
    </cfRule>
  </conditionalFormatting>
  <conditionalFormatting sqref="E79">
    <cfRule type="expression" dxfId="3099" priority="131">
      <formula>COUNTIF(G79:DL79,"&lt;&gt;" &amp; "")&gt;0</formula>
    </cfRule>
    <cfRule type="expression" dxfId="3098" priority="132">
      <formula>AND(COUNTIF(G79:DL79,"&lt;&gt;" &amp; "")&gt;0,NOT(ISBLANK(E79)))</formula>
    </cfRule>
  </conditionalFormatting>
  <conditionalFormatting sqref="E8">
    <cfRule type="expression" dxfId="3097" priority="13">
      <formula>COUNTIF(G8:DL8,"&lt;&gt;" &amp; "")&gt;0</formula>
    </cfRule>
    <cfRule type="expression" dxfId="3096" priority="14">
      <formula>AND(COUNTIF(G8:DL8,"&lt;&gt;" &amp; "")&gt;0,NOT(ISBLANK(E8)))</formula>
    </cfRule>
  </conditionalFormatting>
  <conditionalFormatting sqref="E80">
    <cfRule type="expression" dxfId="3095" priority="133">
      <formula>COUNTIF(G80:DL80,"&lt;&gt;" &amp; "")&gt;0</formula>
    </cfRule>
    <cfRule type="expression" dxfId="3094" priority="134">
      <formula>AND(COUNTIF(G80:DL80,"&lt;&gt;" &amp; "")&gt;0,NOT(ISBLANK(E80)))</formula>
    </cfRule>
  </conditionalFormatting>
  <conditionalFormatting sqref="E81">
    <cfRule type="expression" dxfId="3093" priority="135">
      <formula>COUNTIF(G81:DL81,"&lt;&gt;" &amp; "")&gt;0</formula>
    </cfRule>
    <cfRule type="expression" dxfId="3092" priority="136">
      <formula>AND(COUNTIF(G81:DL81,"&lt;&gt;" &amp; "")&gt;0,NOT(ISBLANK(E81)))</formula>
    </cfRule>
  </conditionalFormatting>
  <conditionalFormatting sqref="E82">
    <cfRule type="expression" dxfId="3091" priority="137">
      <formula>COUNTIF(G82:DL82,"&lt;&gt;" &amp; "")&gt;0</formula>
    </cfRule>
    <cfRule type="expression" dxfId="3090" priority="138">
      <formula>AND(COUNTIF(G82:DL82,"&lt;&gt;" &amp; "")&gt;0,NOT(ISBLANK(E82)))</formula>
    </cfRule>
  </conditionalFormatting>
  <conditionalFormatting sqref="E83">
    <cfRule type="expression" dxfId="3089" priority="139">
      <formula>COUNTIF(G83:DL83,"&lt;&gt;" &amp; "")&gt;0</formula>
    </cfRule>
    <cfRule type="expression" dxfId="3088" priority="140">
      <formula>AND(COUNTIF(G83:DL83,"&lt;&gt;" &amp; "")&gt;0,NOT(ISBLANK(E83)))</formula>
    </cfRule>
  </conditionalFormatting>
  <conditionalFormatting sqref="E86">
    <cfRule type="expression" dxfId="3087" priority="141">
      <formula>COUNTIF(G86:DL86,"&lt;&gt;" &amp; "")&gt;0</formula>
    </cfRule>
    <cfRule type="expression" dxfId="3086" priority="142">
      <formula>AND(COUNTIF(G86:DL86,"&lt;&gt;" &amp; "")&gt;0,NOT(ISBLANK(E86)))</formula>
    </cfRule>
  </conditionalFormatting>
  <conditionalFormatting sqref="E87">
    <cfRule type="expression" dxfId="3085" priority="143">
      <formula>COUNTIF(G87:DL87,"&lt;&gt;" &amp; "")&gt;0</formula>
    </cfRule>
    <cfRule type="expression" dxfId="3084" priority="144">
      <formula>AND(COUNTIF(G87:DL87,"&lt;&gt;" &amp; "")&gt;0,NOT(ISBLANK(E87)))</formula>
    </cfRule>
  </conditionalFormatting>
  <conditionalFormatting sqref="E88">
    <cfRule type="expression" dxfId="3083" priority="145">
      <formula>COUNTIF(G88:DL88,"&lt;&gt;" &amp; "")&gt;0</formula>
    </cfRule>
    <cfRule type="expression" dxfId="3082" priority="146">
      <formula>AND(COUNTIF(G88:DL88,"&lt;&gt;" &amp; "")&gt;0,NOT(ISBLANK(E88)))</formula>
    </cfRule>
  </conditionalFormatting>
  <conditionalFormatting sqref="E89">
    <cfRule type="expression" dxfId="3081" priority="147">
      <formula>COUNTIF(G89:DL89,"&lt;&gt;" &amp; "")&gt;0</formula>
    </cfRule>
    <cfRule type="expression" dxfId="3080" priority="148">
      <formula>AND(COUNTIF(G89:DL89,"&lt;&gt;" &amp; "")&gt;0,NOT(ISBLANK(E89)))</formula>
    </cfRule>
  </conditionalFormatting>
  <conditionalFormatting sqref="E9">
    <cfRule type="expression" dxfId="3079" priority="15">
      <formula>COUNTIF(G9:DL9,"&lt;&gt;" &amp; "")&gt;0</formula>
    </cfRule>
    <cfRule type="expression" dxfId="3078" priority="16">
      <formula>AND(COUNTIF(G9:DL9,"&lt;&gt;" &amp; "")&gt;0,NOT(ISBLANK(E9)))</formula>
    </cfRule>
  </conditionalFormatting>
  <conditionalFormatting sqref="E90">
    <cfRule type="expression" dxfId="3077" priority="149">
      <formula>COUNTIF(G90:DL90,"&lt;&gt;" &amp; "")&gt;0</formula>
    </cfRule>
    <cfRule type="expression" dxfId="3076" priority="150">
      <formula>AND(COUNTIF(G90:DL90,"&lt;&gt;" &amp; "")&gt;0,NOT(ISBLANK(E90)))</formula>
    </cfRule>
  </conditionalFormatting>
  <conditionalFormatting sqref="E91">
    <cfRule type="expression" dxfId="3075" priority="151">
      <formula>COUNTIF(G91:DL91,"&lt;&gt;" &amp; "")&gt;0</formula>
    </cfRule>
    <cfRule type="expression" dxfId="3074" priority="152">
      <formula>AND(COUNTIF(G91:DL91,"&lt;&gt;" &amp; "")&gt;0,NOT(ISBLANK(E91)))</formula>
    </cfRule>
  </conditionalFormatting>
  <conditionalFormatting sqref="E92">
    <cfRule type="expression" dxfId="3073" priority="153">
      <formula>COUNTIF(G92:DL92,"&lt;&gt;" &amp; "")&gt;0</formula>
    </cfRule>
    <cfRule type="expression" dxfId="3072" priority="154">
      <formula>AND(COUNTIF(G92:DL92,"&lt;&gt;" &amp; "")&gt;0,NOT(ISBLANK(E92)))</formula>
    </cfRule>
  </conditionalFormatting>
  <conditionalFormatting sqref="E93">
    <cfRule type="expression" dxfId="3071" priority="155">
      <formula>COUNTIF(G93:DL93,"&lt;&gt;" &amp; "")&gt;0</formula>
    </cfRule>
    <cfRule type="expression" dxfId="3070" priority="156">
      <formula>AND(COUNTIF(G93:DL93,"&lt;&gt;" &amp; "")&gt;0,NOT(ISBLANK(E93)))</formula>
    </cfRule>
  </conditionalFormatting>
  <conditionalFormatting sqref="E94">
    <cfRule type="expression" dxfId="3069" priority="157">
      <formula>COUNTIF(G94:DL94,"&lt;&gt;" &amp; "")&gt;0</formula>
    </cfRule>
    <cfRule type="expression" dxfId="3068" priority="158">
      <formula>AND(COUNTIF(G94:DL94,"&lt;&gt;" &amp; "")&gt;0,NOT(ISBLANK(E94)))</formula>
    </cfRule>
  </conditionalFormatting>
  <conditionalFormatting sqref="E95">
    <cfRule type="expression" dxfId="3067" priority="159">
      <formula>COUNTIF(G95:DL95,"&lt;&gt;" &amp; "")&gt;0</formula>
    </cfRule>
    <cfRule type="expression" dxfId="3066" priority="160">
      <formula>AND(COUNTIF(G95:DL95,"&lt;&gt;" &amp; "")&gt;0,NOT(ISBLANK(E95)))</formula>
    </cfRule>
  </conditionalFormatting>
  <conditionalFormatting sqref="E98">
    <cfRule type="expression" dxfId="3065" priority="161">
      <formula>COUNTIF(G98:DL98,"&lt;&gt;" &amp; "")&gt;0</formula>
    </cfRule>
    <cfRule type="expression" dxfId="3064" priority="162">
      <formula>AND(COUNTIF(G98:DL98,"&lt;&gt;" &amp; "")&gt;0,NOT(ISBLANK(E98)))</formula>
    </cfRule>
  </conditionalFormatting>
  <conditionalFormatting sqref="E99">
    <cfRule type="expression" dxfId="3063" priority="163">
      <formula>COUNTIF(G99:DL99,"&lt;&gt;" &amp; "")&gt;0</formula>
    </cfRule>
    <cfRule type="expression" dxfId="3062" priority="164">
      <formula>AND(COUNTIF(G99:DL99,"&lt;&gt;" &amp; "")&gt;0,NOT(ISBLANK(E99)))</formula>
    </cfRule>
  </conditionalFormatting>
  <dataValidations count="3">
    <dataValidation type="list" allowBlank="1" showInputMessage="1" showErrorMessage="1" sqref="C194:C203 C182:C191 C170:C179 C158:C167 C146:C155 C134:C143 C122:C131 C110:C119 C98:C107 C50:C59 C38:C47 C26:C35 C14:C23 C2:C11" xr:uid="{00000000-0002-0000-0500-000000000000}">
      <formula1>"N.A."</formula1>
    </dataValidation>
    <dataValidation type="list" allowBlank="1" showInputMessage="1" showErrorMessage="1" sqref="C86:C95 C74:C83 C62:C71" xr:uid="{00000000-0002-0000-0500-000032000000}">
      <formula1>"proportion"</formula1>
    </dataValidation>
    <dataValidation type="list" allowBlank="1" showInputMessage="1" showErrorMessage="1" sqref="C302:C311 C290:C299 C278:C287 C266:C275 C254:C263 C242:C251 C230:C239 C218:C227 C206:C215" xr:uid="{00000000-0002-0000-0500-0000AA000000}">
      <formula1>"Probability (per year)"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808080"/>
  </sheetPr>
  <dimension ref="A1:DL119"/>
  <sheetViews>
    <sheetView topLeftCell="G7" workbookViewId="0">
      <selection activeCell="AM28" sqref="AM28"/>
    </sheetView>
  </sheetViews>
  <sheetFormatPr defaultRowHeight="15" x14ac:dyDescent="0.25"/>
  <cols>
    <col min="1" max="1" width="173.2851562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85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>
        <v>0</v>
      </c>
      <c r="F2" s="4" t="s">
        <v>30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0.02</v>
      </c>
      <c r="R2" s="3">
        <v>0.02</v>
      </c>
      <c r="S2" s="3">
        <v>0.02</v>
      </c>
      <c r="T2" s="3">
        <v>0.02</v>
      </c>
      <c r="U2" s="3">
        <v>0.56000000000000005</v>
      </c>
      <c r="V2" s="3">
        <v>0.63</v>
      </c>
      <c r="W2" s="3">
        <v>0.65</v>
      </c>
      <c r="X2" s="3">
        <v>0.66</v>
      </c>
      <c r="Y2" s="3">
        <v>0.72</v>
      </c>
      <c r="Z2" s="3">
        <v>0.75</v>
      </c>
      <c r="AA2" s="3">
        <v>0.74</v>
      </c>
      <c r="AB2" s="3">
        <v>0.78</v>
      </c>
      <c r="AC2" s="3">
        <v>0.8</v>
      </c>
      <c r="AD2" s="3">
        <v>0.81</v>
      </c>
      <c r="AE2" s="3">
        <v>0.81</v>
      </c>
      <c r="AF2" s="3">
        <v>0.83</v>
      </c>
      <c r="AG2" s="3">
        <v>0.83</v>
      </c>
      <c r="AH2" s="3">
        <v>0.84</v>
      </c>
      <c r="AI2" s="3">
        <v>0.83</v>
      </c>
      <c r="AJ2" s="3">
        <v>0.84</v>
      </c>
      <c r="AK2" s="3">
        <v>0.81</v>
      </c>
      <c r="AL2" s="3">
        <v>0.78</v>
      </c>
      <c r="AM2" s="3"/>
      <c r="AN2" s="3"/>
      <c r="AO2" s="3"/>
      <c r="AP2" s="3"/>
      <c r="AQ2" s="3"/>
      <c r="AR2" s="3"/>
      <c r="AS2" s="3"/>
      <c r="AT2" s="3"/>
      <c r="AV2" s="3"/>
      <c r="AW2" s="3"/>
      <c r="AX2" s="3"/>
      <c r="AY2" s="3"/>
      <c r="AZ2" s="3"/>
      <c r="BA2" s="3"/>
      <c r="BB2" s="3"/>
      <c r="BC2" s="3"/>
      <c r="BD2" s="3"/>
      <c r="BE2" s="3">
        <v>0.9</v>
      </c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/>
      <c r="E3" s="3"/>
      <c r="F3" s="4" t="s">
        <v>30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0.02</v>
      </c>
      <c r="R3" s="3">
        <v>0.02</v>
      </c>
      <c r="S3" s="3">
        <v>0.02</v>
      </c>
      <c r="T3" s="3">
        <v>0.02</v>
      </c>
      <c r="U3" s="3">
        <v>0.56000000000000005</v>
      </c>
      <c r="V3" s="3">
        <v>0.63</v>
      </c>
      <c r="W3" s="3">
        <v>0.65</v>
      </c>
      <c r="X3" s="3">
        <v>0.66</v>
      </c>
      <c r="Y3" s="3">
        <v>0.72</v>
      </c>
      <c r="Z3" s="3">
        <v>0.75</v>
      </c>
      <c r="AA3" s="3">
        <v>0.74</v>
      </c>
      <c r="AB3" s="3">
        <v>0.78</v>
      </c>
      <c r="AC3" s="3">
        <v>0.8</v>
      </c>
      <c r="AD3" s="3">
        <v>0.81</v>
      </c>
      <c r="AE3" s="3">
        <v>0.81</v>
      </c>
      <c r="AF3" s="3">
        <v>0.83</v>
      </c>
      <c r="AG3" s="3">
        <v>0.83</v>
      </c>
      <c r="AH3" s="3">
        <v>0.84</v>
      </c>
      <c r="AI3" s="3">
        <v>0.83</v>
      </c>
      <c r="AJ3" s="3">
        <v>0.84</v>
      </c>
      <c r="AK3" s="3">
        <v>0.81</v>
      </c>
      <c r="AL3" s="3">
        <v>0.78</v>
      </c>
      <c r="AM3" s="3"/>
      <c r="AN3" s="3"/>
      <c r="AO3" s="3"/>
      <c r="AP3" s="3"/>
      <c r="AQ3" s="3"/>
      <c r="AR3" s="3"/>
      <c r="AS3" s="3"/>
      <c r="AT3" s="3"/>
      <c r="AV3" s="3"/>
      <c r="AW3" s="3"/>
      <c r="AX3" s="3"/>
      <c r="AY3" s="3"/>
      <c r="AZ3" s="3"/>
      <c r="BA3" s="3"/>
      <c r="BB3" s="3"/>
      <c r="BC3" s="3"/>
      <c r="BD3" s="3"/>
      <c r="BE3" s="3">
        <v>0.9</v>
      </c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86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0</v>
      </c>
      <c r="F14" s="4" t="s">
        <v>30</v>
      </c>
      <c r="G14" s="3">
        <v>0.01</v>
      </c>
      <c r="H14" s="3">
        <v>0.02</v>
      </c>
      <c r="I14" s="3">
        <v>0.02</v>
      </c>
      <c r="J14" s="3">
        <v>0.02</v>
      </c>
      <c r="K14" s="3">
        <v>0.03</v>
      </c>
      <c r="L14" s="3">
        <v>0.09</v>
      </c>
      <c r="M14" s="3">
        <v>0.09</v>
      </c>
      <c r="N14" s="3">
        <v>0.08</v>
      </c>
      <c r="O14" s="3">
        <v>0.08</v>
      </c>
      <c r="P14" s="3">
        <v>0.09</v>
      </c>
      <c r="Q14" s="3">
        <v>0.49</v>
      </c>
      <c r="R14" s="3">
        <v>0.56000000000000005</v>
      </c>
      <c r="S14" s="3">
        <v>0.59</v>
      </c>
      <c r="T14" s="3">
        <v>0.69</v>
      </c>
      <c r="U14" s="3">
        <v>0.72</v>
      </c>
      <c r="V14" s="3">
        <v>0.76</v>
      </c>
      <c r="W14" s="3">
        <v>0.85</v>
      </c>
      <c r="X14" s="3">
        <v>0.85</v>
      </c>
      <c r="Y14" s="3">
        <v>0.89</v>
      </c>
      <c r="Z14" s="3">
        <v>0.92</v>
      </c>
      <c r="AA14" s="3">
        <v>0.92</v>
      </c>
      <c r="AB14" s="3">
        <v>0.93</v>
      </c>
      <c r="AC14" s="3">
        <v>0.93</v>
      </c>
      <c r="AD14" s="3">
        <v>0.9</v>
      </c>
      <c r="AE14" s="3">
        <v>0.92</v>
      </c>
      <c r="AF14" s="3">
        <v>0.92</v>
      </c>
      <c r="AG14" s="3">
        <v>0.93</v>
      </c>
      <c r="AH14" s="3">
        <v>0.92</v>
      </c>
      <c r="AI14" s="3">
        <v>0.9</v>
      </c>
      <c r="AJ14" s="3">
        <v>0.94</v>
      </c>
      <c r="AK14" s="3">
        <v>0.94</v>
      </c>
      <c r="AL14" s="3">
        <v>0.9</v>
      </c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/>
      <c r="E15" s="3"/>
      <c r="F15" s="4" t="s">
        <v>30</v>
      </c>
      <c r="G15" s="3">
        <v>0.01</v>
      </c>
      <c r="H15" s="3">
        <v>0.02</v>
      </c>
      <c r="I15" s="3">
        <v>0.02</v>
      </c>
      <c r="J15" s="3">
        <v>0.02</v>
      </c>
      <c r="K15" s="3">
        <v>0.03</v>
      </c>
      <c r="L15" s="3">
        <v>0.09</v>
      </c>
      <c r="M15" s="3">
        <v>0.09</v>
      </c>
      <c r="N15" s="3">
        <v>0.08</v>
      </c>
      <c r="O15" s="3">
        <v>0.08</v>
      </c>
      <c r="P15" s="3">
        <v>0.09</v>
      </c>
      <c r="Q15" s="3">
        <v>0.49</v>
      </c>
      <c r="R15" s="3">
        <v>0.56000000000000005</v>
      </c>
      <c r="S15" s="3">
        <v>0.59</v>
      </c>
      <c r="T15" s="3">
        <v>0.69</v>
      </c>
      <c r="U15" s="3">
        <v>0.72</v>
      </c>
      <c r="V15" s="3">
        <v>0.76</v>
      </c>
      <c r="W15" s="3">
        <v>0.85</v>
      </c>
      <c r="X15" s="3">
        <v>0.85</v>
      </c>
      <c r="Y15" s="3">
        <v>0.89</v>
      </c>
      <c r="Z15" s="3">
        <v>0.92</v>
      </c>
      <c r="AA15" s="3">
        <v>0.92</v>
      </c>
      <c r="AB15" s="3">
        <v>0.93</v>
      </c>
      <c r="AC15" s="3">
        <v>0.93</v>
      </c>
      <c r="AD15" s="3">
        <v>0.9</v>
      </c>
      <c r="AE15" s="3">
        <v>0.92</v>
      </c>
      <c r="AF15" s="3">
        <v>0.92</v>
      </c>
      <c r="AG15" s="3">
        <v>0.93</v>
      </c>
      <c r="AH15" s="3">
        <v>0.92</v>
      </c>
      <c r="AI15" s="3">
        <v>0.9</v>
      </c>
      <c r="AJ15" s="3">
        <v>0.94</v>
      </c>
      <c r="AK15" s="3">
        <v>0.94</v>
      </c>
      <c r="AL15" s="3">
        <v>0.9</v>
      </c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87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0</v>
      </c>
      <c r="F26" s="4" t="s">
        <v>30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0.78600000000000003</v>
      </c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>
        <v>0.9</v>
      </c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/>
      <c r="F27" s="4" t="s">
        <v>30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0.78600000000000003</v>
      </c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>
        <v>0.9</v>
      </c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88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1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1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1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1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1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1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1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1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1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1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89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/>
      <c r="E50" s="3"/>
      <c r="F50" s="4" t="s">
        <v>30</v>
      </c>
      <c r="G50" s="3">
        <v>0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K50" s="3"/>
      <c r="AL50" s="3">
        <v>0.184</v>
      </c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>
        <v>0.9</v>
      </c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/>
      <c r="E51" s="3"/>
      <c r="F51" s="4" t="s">
        <v>30</v>
      </c>
      <c r="G51" s="3">
        <v>0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K51" s="3"/>
      <c r="AL51" s="3">
        <v>0.184</v>
      </c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>
        <v>0.9</v>
      </c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/>
      <c r="F52" s="4" t="s">
        <v>30</v>
      </c>
      <c r="G52" s="3">
        <v>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K52" s="3"/>
      <c r="AL52" s="3">
        <v>0.184</v>
      </c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>
        <v>0.9</v>
      </c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/>
      <c r="F53" s="4" t="s">
        <v>30</v>
      </c>
      <c r="G53" s="3">
        <v>0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K53" s="3"/>
      <c r="AL53" s="3">
        <v>0.184</v>
      </c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>
        <v>0.9</v>
      </c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/>
      <c r="F54" s="4" t="s">
        <v>30</v>
      </c>
      <c r="G54" s="3">
        <v>0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K54" s="3"/>
      <c r="AL54" s="3">
        <v>0.184</v>
      </c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>
        <v>0.9</v>
      </c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/>
      <c r="F55" s="4" t="s">
        <v>30</v>
      </c>
      <c r="G55" s="3">
        <v>0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K55" s="3"/>
      <c r="AL55" s="3">
        <v>0.184</v>
      </c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>
        <v>0.9</v>
      </c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/>
      <c r="F56" s="4" t="s">
        <v>30</v>
      </c>
      <c r="G56" s="3">
        <v>0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K56" s="3"/>
      <c r="AL56" s="3">
        <v>0.184</v>
      </c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>
        <v>0.9</v>
      </c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/>
      <c r="F57" s="4" t="s">
        <v>30</v>
      </c>
      <c r="G57" s="3">
        <v>0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K57" s="3"/>
      <c r="AL57" s="3">
        <v>0.184</v>
      </c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>
        <v>0.9</v>
      </c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/>
      <c r="F58" s="4" t="s">
        <v>30</v>
      </c>
      <c r="G58" s="3">
        <v>0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K58" s="3"/>
      <c r="AL58" s="3">
        <v>0.184</v>
      </c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>
        <v>0.9</v>
      </c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/>
      <c r="F59" s="4" t="s">
        <v>30</v>
      </c>
      <c r="G59" s="3">
        <v>0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K59" s="3"/>
      <c r="AL59" s="3">
        <v>0.184</v>
      </c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>
        <v>0.9</v>
      </c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90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55</v>
      </c>
      <c r="D62" s="3"/>
      <c r="E62" s="3"/>
      <c r="F62" s="4" t="s">
        <v>30</v>
      </c>
      <c r="G62" s="3">
        <v>0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K62" s="3"/>
      <c r="AL62" s="3">
        <v>0.184</v>
      </c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>
        <v>0.9</v>
      </c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55</v>
      </c>
      <c r="D63" s="3"/>
      <c r="E63" s="3"/>
      <c r="F63" s="4" t="s">
        <v>30</v>
      </c>
      <c r="G63" s="3">
        <v>0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K63" s="3"/>
      <c r="AL63" s="3">
        <v>0.184</v>
      </c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>
        <v>0.9</v>
      </c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55</v>
      </c>
      <c r="D64" s="3"/>
      <c r="E64" s="3"/>
      <c r="F64" s="4" t="s">
        <v>30</v>
      </c>
      <c r="G64" s="3">
        <v>0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K64" s="3"/>
      <c r="AL64" s="3">
        <v>0.184</v>
      </c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>
        <v>0.9</v>
      </c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55</v>
      </c>
      <c r="D65" s="3"/>
      <c r="E65" s="3"/>
      <c r="F65" s="4" t="s">
        <v>30</v>
      </c>
      <c r="G65" s="3">
        <v>0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K65" s="3"/>
      <c r="AL65" s="3">
        <v>0.184</v>
      </c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>
        <v>0.9</v>
      </c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55</v>
      </c>
      <c r="D66" s="3"/>
      <c r="E66" s="3"/>
      <c r="F66" s="4" t="s">
        <v>30</v>
      </c>
      <c r="G66" s="3">
        <v>0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K66" s="3"/>
      <c r="AL66" s="3">
        <v>0.184</v>
      </c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>
        <v>0.9</v>
      </c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55</v>
      </c>
      <c r="D67" s="3"/>
      <c r="E67" s="3"/>
      <c r="F67" s="4" t="s">
        <v>30</v>
      </c>
      <c r="G67" s="3">
        <v>0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K67" s="3"/>
      <c r="AL67" s="3">
        <v>0.184</v>
      </c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>
        <v>0.9</v>
      </c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55</v>
      </c>
      <c r="D68" s="3"/>
      <c r="E68" s="3"/>
      <c r="F68" s="4" t="s">
        <v>30</v>
      </c>
      <c r="G68" s="3">
        <v>0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K68" s="3"/>
      <c r="AL68" s="3">
        <v>0.184</v>
      </c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>
        <v>0.9</v>
      </c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55</v>
      </c>
      <c r="D69" s="3"/>
      <c r="E69" s="3"/>
      <c r="F69" s="4" t="s">
        <v>30</v>
      </c>
      <c r="G69" s="3">
        <v>0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K69" s="3"/>
      <c r="AL69" s="3">
        <v>0.184</v>
      </c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>
        <v>0.9</v>
      </c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55</v>
      </c>
      <c r="D70" s="3"/>
      <c r="E70" s="3"/>
      <c r="F70" s="4" t="s">
        <v>30</v>
      </c>
      <c r="G70" s="3">
        <v>0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K70" s="3"/>
      <c r="AL70" s="3">
        <v>0.184</v>
      </c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>
        <v>0.9</v>
      </c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55</v>
      </c>
      <c r="D71" s="3"/>
      <c r="E71" s="3"/>
      <c r="F71" s="4" t="s">
        <v>30</v>
      </c>
      <c r="G71" s="3">
        <v>0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K71" s="3"/>
      <c r="AL71" s="3">
        <v>0.184</v>
      </c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>
        <v>0.9</v>
      </c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91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55</v>
      </c>
      <c r="D74" s="3"/>
      <c r="E74" s="3"/>
      <c r="F74" s="4" t="s">
        <v>30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K74" s="3"/>
      <c r="AL74" s="3">
        <v>0.26200000000000001</v>
      </c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>
        <v>0.89</v>
      </c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55</v>
      </c>
      <c r="D75" s="3"/>
      <c r="E75" s="3"/>
      <c r="F75" s="4" t="s">
        <v>30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K75" s="3"/>
      <c r="AL75" s="3">
        <v>0.26200000000000001</v>
      </c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>
        <v>0.89</v>
      </c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55</v>
      </c>
      <c r="D76" s="3"/>
      <c r="E76" s="3"/>
      <c r="F76" s="4" t="s">
        <v>30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K76" s="3"/>
      <c r="AL76" s="3">
        <v>0.26200000000000001</v>
      </c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>
        <v>0.89</v>
      </c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55</v>
      </c>
      <c r="D77" s="3"/>
      <c r="E77" s="3"/>
      <c r="F77" s="4" t="s">
        <v>30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K77" s="3"/>
      <c r="AL77" s="3">
        <v>0.26200000000000001</v>
      </c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>
        <v>0.89</v>
      </c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55</v>
      </c>
      <c r="D78" s="3"/>
      <c r="E78" s="3"/>
      <c r="F78" s="4" t="s">
        <v>30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K78" s="3"/>
      <c r="AL78" s="3">
        <v>0.26200000000000001</v>
      </c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>
        <v>0.89</v>
      </c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55</v>
      </c>
      <c r="D79" s="3"/>
      <c r="E79" s="3"/>
      <c r="F79" s="4" t="s">
        <v>30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K79" s="3"/>
      <c r="AL79" s="3">
        <v>0.26200000000000001</v>
      </c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>
        <v>0.89</v>
      </c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55</v>
      </c>
      <c r="D80" s="3"/>
      <c r="E80" s="3"/>
      <c r="F80" s="4" t="s">
        <v>30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K80" s="3"/>
      <c r="AL80" s="3">
        <v>0.26200000000000001</v>
      </c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>
        <v>0.89</v>
      </c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55</v>
      </c>
      <c r="D81" s="3"/>
      <c r="E81" s="3"/>
      <c r="F81" s="4" t="s">
        <v>30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K81" s="3"/>
      <c r="AL81" s="3">
        <v>0.26200000000000001</v>
      </c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>
        <v>0.89</v>
      </c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55</v>
      </c>
      <c r="D82" s="3"/>
      <c r="E82" s="3"/>
      <c r="F82" s="4" t="s">
        <v>30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K82" s="3"/>
      <c r="AL82" s="3">
        <v>0.26200000000000001</v>
      </c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>
        <v>0.89</v>
      </c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55</v>
      </c>
      <c r="D83" s="3"/>
      <c r="E83" s="3"/>
      <c r="F83" s="4" t="s">
        <v>30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K83" s="3"/>
      <c r="AL83" s="3">
        <v>0.26200000000000001</v>
      </c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>
        <v>0.89</v>
      </c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92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55</v>
      </c>
      <c r="D86" s="3"/>
      <c r="E86" s="3"/>
      <c r="F86" s="4" t="s">
        <v>30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K86" s="3"/>
      <c r="AL86" s="3">
        <v>0.26200000000000001</v>
      </c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>
        <v>0.89</v>
      </c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55</v>
      </c>
      <c r="D87" s="3"/>
      <c r="E87" s="3"/>
      <c r="F87" s="4" t="s">
        <v>30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K87" s="3"/>
      <c r="AL87" s="3">
        <v>0.26200000000000001</v>
      </c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>
        <v>0.89</v>
      </c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55</v>
      </c>
      <c r="D88" s="3"/>
      <c r="E88" s="3"/>
      <c r="F88" s="4" t="s">
        <v>30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K88" s="3"/>
      <c r="AL88" s="3">
        <v>0.26200000000000001</v>
      </c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>
        <v>0.89</v>
      </c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55</v>
      </c>
      <c r="D89" s="3"/>
      <c r="E89" s="3"/>
      <c r="F89" s="4" t="s">
        <v>30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K89" s="3"/>
      <c r="AL89" s="3">
        <v>0.26200000000000001</v>
      </c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>
        <v>0.89</v>
      </c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55</v>
      </c>
      <c r="D90" s="3"/>
      <c r="E90" s="3"/>
      <c r="F90" s="4" t="s">
        <v>30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K90" s="3"/>
      <c r="AL90" s="3">
        <v>0.26200000000000001</v>
      </c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>
        <v>0.89</v>
      </c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55</v>
      </c>
      <c r="D91" s="3"/>
      <c r="E91" s="3"/>
      <c r="F91" s="4" t="s">
        <v>30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K91" s="3"/>
      <c r="AL91" s="3">
        <v>0.26200000000000001</v>
      </c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>
        <v>0.89</v>
      </c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55</v>
      </c>
      <c r="D92" s="3"/>
      <c r="E92" s="3"/>
      <c r="F92" s="4" t="s">
        <v>30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K92" s="3"/>
      <c r="AL92" s="3">
        <v>0.26200000000000001</v>
      </c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>
        <v>0.89</v>
      </c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55</v>
      </c>
      <c r="D93" s="3"/>
      <c r="E93" s="3"/>
      <c r="F93" s="4" t="s">
        <v>30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K93" s="3"/>
      <c r="AL93" s="3">
        <v>0.26200000000000001</v>
      </c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>
        <v>0.89</v>
      </c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55</v>
      </c>
      <c r="D94" s="3"/>
      <c r="E94" s="3"/>
      <c r="F94" s="4" t="s">
        <v>30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K94" s="3"/>
      <c r="AL94" s="3">
        <v>0.26200000000000001</v>
      </c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>
        <v>0.89</v>
      </c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55</v>
      </c>
      <c r="D95" s="3"/>
      <c r="E95" s="3"/>
      <c r="F95" s="4" t="s">
        <v>30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K95" s="3"/>
      <c r="AL95" s="3">
        <v>0.26200000000000001</v>
      </c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>
        <v>0.89</v>
      </c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t="s">
        <v>162</v>
      </c>
      <c r="B97" t="s">
        <v>23</v>
      </c>
      <c r="C97" t="s">
        <v>24</v>
      </c>
      <c r="D97" t="s">
        <v>25</v>
      </c>
      <c r="E97" t="s">
        <v>28</v>
      </c>
      <c r="G97">
        <v>1990</v>
      </c>
      <c r="H97">
        <v>1991</v>
      </c>
      <c r="I97">
        <v>1992</v>
      </c>
      <c r="J97">
        <v>1993</v>
      </c>
      <c r="K97">
        <v>1994</v>
      </c>
      <c r="L97">
        <v>1995</v>
      </c>
      <c r="M97">
        <v>1996</v>
      </c>
      <c r="N97">
        <v>1997</v>
      </c>
      <c r="O97">
        <v>1998</v>
      </c>
      <c r="P97">
        <v>1999</v>
      </c>
      <c r="Q97">
        <v>2000</v>
      </c>
      <c r="R97">
        <v>2001</v>
      </c>
      <c r="S97">
        <v>2002</v>
      </c>
      <c r="T97">
        <v>2003</v>
      </c>
      <c r="U97">
        <v>2004</v>
      </c>
      <c r="V97">
        <v>2005</v>
      </c>
      <c r="W97">
        <v>2006</v>
      </c>
      <c r="X97">
        <v>2007</v>
      </c>
      <c r="Y97">
        <v>2008</v>
      </c>
      <c r="Z97">
        <v>2009</v>
      </c>
      <c r="AA97">
        <v>2010</v>
      </c>
      <c r="AB97">
        <v>2011</v>
      </c>
      <c r="AC97">
        <v>2012</v>
      </c>
      <c r="AD97">
        <v>2013</v>
      </c>
      <c r="AE97">
        <v>2014</v>
      </c>
      <c r="AF97">
        <v>2015</v>
      </c>
      <c r="AG97">
        <v>2016</v>
      </c>
      <c r="AH97">
        <v>2017</v>
      </c>
      <c r="AI97">
        <v>2018</v>
      </c>
      <c r="AJ97">
        <v>2019</v>
      </c>
      <c r="AK97">
        <v>2020</v>
      </c>
      <c r="AL97">
        <v>2021</v>
      </c>
      <c r="AM97">
        <v>2022</v>
      </c>
      <c r="AN97">
        <v>2023</v>
      </c>
      <c r="AO97">
        <v>2024</v>
      </c>
      <c r="AP97">
        <v>2025</v>
      </c>
      <c r="AQ97">
        <v>2026</v>
      </c>
      <c r="AR97">
        <v>2027</v>
      </c>
      <c r="AS97">
        <v>2028</v>
      </c>
      <c r="AT97">
        <v>2029</v>
      </c>
      <c r="AU97">
        <v>2030</v>
      </c>
      <c r="AV97">
        <v>2031</v>
      </c>
      <c r="AW97">
        <v>2032</v>
      </c>
      <c r="AX97">
        <v>2033</v>
      </c>
      <c r="AY97">
        <v>2034</v>
      </c>
      <c r="AZ97">
        <v>2035</v>
      </c>
      <c r="BA97">
        <v>2036</v>
      </c>
      <c r="BB97">
        <v>2037</v>
      </c>
      <c r="BC97">
        <v>2038</v>
      </c>
      <c r="BD97">
        <v>2039</v>
      </c>
      <c r="BE97">
        <v>2040</v>
      </c>
      <c r="BF97">
        <v>2041</v>
      </c>
      <c r="BG97">
        <v>2042</v>
      </c>
      <c r="BH97">
        <v>2043</v>
      </c>
      <c r="BI97">
        <v>2044</v>
      </c>
      <c r="BJ97">
        <v>2045</v>
      </c>
      <c r="BK97">
        <v>2046</v>
      </c>
      <c r="BL97">
        <v>2047</v>
      </c>
      <c r="BM97">
        <v>2048</v>
      </c>
      <c r="BN97">
        <v>2049</v>
      </c>
      <c r="BO97">
        <v>2050</v>
      </c>
      <c r="BP97">
        <v>2051</v>
      </c>
      <c r="BQ97">
        <v>2052</v>
      </c>
      <c r="BR97">
        <v>2053</v>
      </c>
      <c r="BS97">
        <v>2054</v>
      </c>
      <c r="BT97">
        <v>2055</v>
      </c>
      <c r="BU97">
        <v>2056</v>
      </c>
      <c r="BV97">
        <v>2057</v>
      </c>
      <c r="BW97">
        <v>2058</v>
      </c>
      <c r="BX97">
        <v>2059</v>
      </c>
      <c r="BY97">
        <v>2060</v>
      </c>
      <c r="BZ97">
        <v>2061</v>
      </c>
      <c r="CA97">
        <v>2062</v>
      </c>
      <c r="CB97">
        <v>2063</v>
      </c>
      <c r="CC97">
        <v>2064</v>
      </c>
      <c r="CD97">
        <v>2065</v>
      </c>
      <c r="CE97">
        <v>2066</v>
      </c>
      <c r="CF97">
        <v>2067</v>
      </c>
      <c r="CG97">
        <v>2068</v>
      </c>
      <c r="CH97">
        <v>2069</v>
      </c>
      <c r="CI97">
        <v>2070</v>
      </c>
      <c r="CJ97">
        <v>2071</v>
      </c>
      <c r="CK97">
        <v>2072</v>
      </c>
      <c r="CL97">
        <v>2073</v>
      </c>
      <c r="CM97">
        <v>2074</v>
      </c>
      <c r="CN97">
        <v>2075</v>
      </c>
      <c r="CO97">
        <v>2076</v>
      </c>
      <c r="CP97">
        <v>2077</v>
      </c>
      <c r="CQ97">
        <v>2078</v>
      </c>
      <c r="CR97">
        <v>2079</v>
      </c>
      <c r="CS97">
        <v>2080</v>
      </c>
      <c r="CT97">
        <v>2081</v>
      </c>
      <c r="CU97">
        <v>2082</v>
      </c>
      <c r="CV97">
        <v>2083</v>
      </c>
      <c r="CW97">
        <v>2084</v>
      </c>
      <c r="CX97">
        <v>2085</v>
      </c>
      <c r="CY97">
        <v>2086</v>
      </c>
      <c r="CZ97">
        <v>2087</v>
      </c>
      <c r="DA97">
        <v>2088</v>
      </c>
      <c r="DB97">
        <v>2089</v>
      </c>
      <c r="DC97">
        <v>2090</v>
      </c>
      <c r="DD97">
        <v>2091</v>
      </c>
      <c r="DE97">
        <v>2092</v>
      </c>
      <c r="DF97">
        <v>2093</v>
      </c>
      <c r="DG97">
        <v>2094</v>
      </c>
      <c r="DH97">
        <v>2095</v>
      </c>
      <c r="DI97">
        <v>2096</v>
      </c>
      <c r="DJ97">
        <v>2097</v>
      </c>
      <c r="DK97">
        <v>2098</v>
      </c>
      <c r="DL97">
        <v>2099</v>
      </c>
    </row>
    <row r="98" spans="1:116" x14ac:dyDescent="0.25">
      <c r="A98" t="s">
        <v>3</v>
      </c>
      <c r="C98" t="s">
        <v>55</v>
      </c>
      <c r="E98">
        <v>0</v>
      </c>
      <c r="F98" t="s">
        <v>30</v>
      </c>
    </row>
    <row r="99" spans="1:116" x14ac:dyDescent="0.25">
      <c r="A99" t="s">
        <v>6</v>
      </c>
      <c r="C99" t="s">
        <v>55</v>
      </c>
      <c r="E99">
        <v>0</v>
      </c>
      <c r="F99" t="s">
        <v>30</v>
      </c>
    </row>
    <row r="100" spans="1:116" x14ac:dyDescent="0.25">
      <c r="A100" t="s">
        <v>8</v>
      </c>
      <c r="C100" t="s">
        <v>55</v>
      </c>
      <c r="E100">
        <v>0</v>
      </c>
      <c r="F100" t="s">
        <v>30</v>
      </c>
    </row>
    <row r="101" spans="1:116" x14ac:dyDescent="0.25">
      <c r="A101" t="s">
        <v>10</v>
      </c>
      <c r="C101" t="s">
        <v>55</v>
      </c>
      <c r="E101">
        <v>0</v>
      </c>
      <c r="F101" t="s">
        <v>30</v>
      </c>
    </row>
    <row r="102" spans="1:116" x14ac:dyDescent="0.25">
      <c r="A102" t="s">
        <v>12</v>
      </c>
      <c r="C102" t="s">
        <v>55</v>
      </c>
      <c r="E102">
        <v>0</v>
      </c>
      <c r="F102" t="s">
        <v>30</v>
      </c>
    </row>
    <row r="103" spans="1:116" x14ac:dyDescent="0.25">
      <c r="A103" t="s">
        <v>14</v>
      </c>
      <c r="C103" t="s">
        <v>55</v>
      </c>
      <c r="E103">
        <v>0</v>
      </c>
      <c r="F103" t="s">
        <v>30</v>
      </c>
      <c r="G103">
        <v>35808294</v>
      </c>
      <c r="H103">
        <v>30432860</v>
      </c>
      <c r="I103">
        <v>28788114</v>
      </c>
      <c r="J103">
        <v>27780880</v>
      </c>
      <c r="K103">
        <v>27008958</v>
      </c>
      <c r="L103">
        <v>26306747</v>
      </c>
      <c r="M103">
        <v>25454126</v>
      </c>
      <c r="N103">
        <v>24766791</v>
      </c>
      <c r="O103">
        <v>24182202</v>
      </c>
      <c r="P103">
        <v>23849245</v>
      </c>
      <c r="Q103">
        <v>24574219.000000007</v>
      </c>
      <c r="R103">
        <v>23592294</v>
      </c>
      <c r="S103">
        <v>23399201</v>
      </c>
      <c r="T103">
        <v>23249936.000000007</v>
      </c>
      <c r="U103">
        <v>23505541.999999993</v>
      </c>
      <c r="V103">
        <v>23637657</v>
      </c>
      <c r="W103">
        <v>23968907</v>
      </c>
      <c r="X103">
        <v>24424954.000000007</v>
      </c>
      <c r="Y103">
        <v>24994206</v>
      </c>
      <c r="Z103">
        <v>25304465</v>
      </c>
      <c r="AA103">
        <v>25158898</v>
      </c>
      <c r="AB103">
        <v>25004301.999999989</v>
      </c>
      <c r="AC103">
        <v>26506955</v>
      </c>
      <c r="AD103">
        <v>25555723</v>
      </c>
      <c r="AE103">
        <v>25981306</v>
      </c>
      <c r="AF103">
        <v>24690597</v>
      </c>
      <c r="AG103">
        <v>25437923</v>
      </c>
      <c r="AH103">
        <v>25472429</v>
      </c>
      <c r="AI103">
        <v>22492408</v>
      </c>
      <c r="AJ103">
        <v>21545103.000000007</v>
      </c>
      <c r="AK103">
        <v>19127309</v>
      </c>
      <c r="AL103">
        <v>17732774</v>
      </c>
      <c r="AM103">
        <v>17591119.999999993</v>
      </c>
      <c r="AN103">
        <v>17465879.999999996</v>
      </c>
      <c r="AO103">
        <v>17375182</v>
      </c>
      <c r="AP103">
        <v>17217015.999999996</v>
      </c>
      <c r="AQ103">
        <v>17101334</v>
      </c>
      <c r="AR103">
        <v>16994056</v>
      </c>
      <c r="AS103">
        <v>16891867.999999996</v>
      </c>
      <c r="AT103">
        <v>16823145.999999993</v>
      </c>
      <c r="AU103">
        <v>16736410.999999994</v>
      </c>
      <c r="AV103">
        <v>16688416.999999996</v>
      </c>
      <c r="AW103">
        <v>16658700</v>
      </c>
      <c r="AX103">
        <v>16630733.999999996</v>
      </c>
      <c r="AY103">
        <v>16581599</v>
      </c>
      <c r="AZ103">
        <v>16610410</v>
      </c>
      <c r="BA103">
        <v>16627983.999999993</v>
      </c>
      <c r="BB103">
        <v>16717435.999999996</v>
      </c>
      <c r="BC103">
        <v>16812335.999999996</v>
      </c>
      <c r="BD103">
        <v>16847224.000000004</v>
      </c>
      <c r="BE103">
        <v>16878710.999999993</v>
      </c>
      <c r="BF103">
        <v>16892027.999999996</v>
      </c>
      <c r="BG103">
        <v>16909051</v>
      </c>
      <c r="BH103">
        <v>16833461</v>
      </c>
      <c r="BI103">
        <v>16810572</v>
      </c>
      <c r="BJ103">
        <v>16636307.000000002</v>
      </c>
      <c r="BK103">
        <v>16474363.000000004</v>
      </c>
      <c r="BL103">
        <v>16269010</v>
      </c>
      <c r="BM103">
        <v>15999195</v>
      </c>
      <c r="BN103">
        <v>15684327</v>
      </c>
      <c r="BO103">
        <v>15354275</v>
      </c>
      <c r="BP103">
        <v>14995721</v>
      </c>
      <c r="BQ103">
        <v>14686077</v>
      </c>
      <c r="BR103">
        <v>14386174</v>
      </c>
      <c r="BS103">
        <v>14064541</v>
      </c>
      <c r="BT103">
        <v>13754823</v>
      </c>
      <c r="BU103">
        <v>13495821.000000002</v>
      </c>
      <c r="BV103">
        <v>13275866.999999998</v>
      </c>
      <c r="BW103">
        <v>13124306</v>
      </c>
      <c r="BX103">
        <v>12952775</v>
      </c>
      <c r="BY103">
        <v>12849560</v>
      </c>
      <c r="BZ103">
        <v>12812220</v>
      </c>
      <c r="CA103">
        <v>12750207</v>
      </c>
      <c r="CB103">
        <v>12721230</v>
      </c>
      <c r="CC103">
        <v>12684784</v>
      </c>
      <c r="CD103">
        <v>12656393.999999998</v>
      </c>
      <c r="CE103">
        <v>12643794</v>
      </c>
      <c r="CF103">
        <v>12637049</v>
      </c>
      <c r="CG103">
        <v>12593551</v>
      </c>
      <c r="CH103">
        <v>12602328</v>
      </c>
      <c r="CI103">
        <v>12585725</v>
      </c>
      <c r="CJ103">
        <v>12565612</v>
      </c>
      <c r="CK103">
        <v>12556663</v>
      </c>
      <c r="CL103">
        <v>12492141.999999998</v>
      </c>
      <c r="CM103">
        <v>12462105</v>
      </c>
      <c r="CN103">
        <v>12367702</v>
      </c>
      <c r="CO103">
        <v>12250479</v>
      </c>
      <c r="CP103">
        <v>12150200</v>
      </c>
      <c r="CQ103">
        <v>12023726</v>
      </c>
      <c r="CR103">
        <v>11902912</v>
      </c>
      <c r="CS103">
        <v>11735749.000000002</v>
      </c>
      <c r="CT103">
        <v>11600582</v>
      </c>
      <c r="CU103">
        <v>11439654</v>
      </c>
      <c r="CV103">
        <v>11253533</v>
      </c>
      <c r="CW103">
        <v>11099851</v>
      </c>
      <c r="CX103">
        <v>10930763</v>
      </c>
      <c r="CY103">
        <v>10781992</v>
      </c>
      <c r="CZ103">
        <v>10612483</v>
      </c>
      <c r="DA103">
        <v>10474653</v>
      </c>
      <c r="DB103">
        <v>10339948</v>
      </c>
      <c r="DC103">
        <v>10231916</v>
      </c>
      <c r="DD103">
        <v>10107656</v>
      </c>
      <c r="DE103">
        <v>10048150</v>
      </c>
      <c r="DF103">
        <v>9951293</v>
      </c>
      <c r="DG103">
        <v>9906233</v>
      </c>
      <c r="DH103">
        <v>9849718</v>
      </c>
      <c r="DI103">
        <v>9813308</v>
      </c>
      <c r="DJ103">
        <v>9764185</v>
      </c>
      <c r="DK103">
        <v>9731793</v>
      </c>
      <c r="DL103">
        <v>9702225</v>
      </c>
    </row>
    <row r="104" spans="1:116" x14ac:dyDescent="0.25">
      <c r="A104" t="s">
        <v>16</v>
      </c>
      <c r="C104" t="s">
        <v>55</v>
      </c>
      <c r="E104">
        <v>0</v>
      </c>
      <c r="F104" t="s">
        <v>30</v>
      </c>
    </row>
    <row r="105" spans="1:116" x14ac:dyDescent="0.25">
      <c r="A105" t="s">
        <v>18</v>
      </c>
      <c r="C105" t="s">
        <v>55</v>
      </c>
      <c r="E105">
        <v>0</v>
      </c>
      <c r="F105" t="s">
        <v>30</v>
      </c>
    </row>
    <row r="106" spans="1:116" x14ac:dyDescent="0.25">
      <c r="A106" t="s">
        <v>20</v>
      </c>
      <c r="C106" t="s">
        <v>55</v>
      </c>
      <c r="E106">
        <v>0</v>
      </c>
      <c r="F106" t="s">
        <v>30</v>
      </c>
    </row>
    <row r="107" spans="1:116" x14ac:dyDescent="0.25">
      <c r="A107" t="s">
        <v>21</v>
      </c>
      <c r="C107" t="s">
        <v>55</v>
      </c>
      <c r="E107">
        <v>0</v>
      </c>
      <c r="F107" t="s">
        <v>30</v>
      </c>
    </row>
    <row r="109" spans="1:116" x14ac:dyDescent="0.25">
      <c r="A109" t="s">
        <v>163</v>
      </c>
      <c r="B109" t="s">
        <v>23</v>
      </c>
      <c r="C109" t="s">
        <v>24</v>
      </c>
      <c r="D109" t="s">
        <v>25</v>
      </c>
      <c r="E109" t="s">
        <v>28</v>
      </c>
      <c r="G109">
        <v>1990</v>
      </c>
      <c r="H109">
        <v>1991</v>
      </c>
      <c r="I109">
        <v>1992</v>
      </c>
      <c r="J109">
        <v>1993</v>
      </c>
      <c r="K109">
        <v>1994</v>
      </c>
      <c r="L109">
        <v>1995</v>
      </c>
      <c r="M109">
        <v>1996</v>
      </c>
      <c r="N109">
        <v>1997</v>
      </c>
      <c r="O109">
        <v>1998</v>
      </c>
      <c r="P109">
        <v>1999</v>
      </c>
      <c r="Q109">
        <v>2000</v>
      </c>
      <c r="R109">
        <v>2001</v>
      </c>
      <c r="S109">
        <v>2002</v>
      </c>
      <c r="T109">
        <v>2003</v>
      </c>
      <c r="U109">
        <v>2004</v>
      </c>
      <c r="V109">
        <v>2005</v>
      </c>
      <c r="W109">
        <v>2006</v>
      </c>
      <c r="X109">
        <v>2007</v>
      </c>
      <c r="Y109">
        <v>2008</v>
      </c>
      <c r="Z109">
        <v>2009</v>
      </c>
      <c r="AA109">
        <v>2010</v>
      </c>
      <c r="AB109">
        <v>2011</v>
      </c>
      <c r="AC109">
        <v>2012</v>
      </c>
      <c r="AD109">
        <v>2013</v>
      </c>
      <c r="AE109">
        <v>2014</v>
      </c>
      <c r="AF109">
        <v>2015</v>
      </c>
      <c r="AG109">
        <v>2016</v>
      </c>
      <c r="AH109">
        <v>2017</v>
      </c>
      <c r="AI109">
        <v>2018</v>
      </c>
      <c r="AJ109">
        <v>2019</v>
      </c>
      <c r="AK109">
        <v>2020</v>
      </c>
      <c r="AL109">
        <v>2021</v>
      </c>
      <c r="AM109">
        <v>2022</v>
      </c>
      <c r="AN109">
        <v>2023</v>
      </c>
      <c r="AO109">
        <v>2024</v>
      </c>
      <c r="AP109">
        <v>2025</v>
      </c>
      <c r="AQ109">
        <v>2026</v>
      </c>
      <c r="AR109">
        <v>2027</v>
      </c>
      <c r="AS109">
        <v>2028</v>
      </c>
      <c r="AT109">
        <v>2029</v>
      </c>
      <c r="AU109">
        <v>2030</v>
      </c>
      <c r="AV109">
        <v>2031</v>
      </c>
      <c r="AW109">
        <v>2032</v>
      </c>
      <c r="AX109">
        <v>2033</v>
      </c>
      <c r="AY109">
        <v>2034</v>
      </c>
      <c r="AZ109">
        <v>2035</v>
      </c>
      <c r="BA109">
        <v>2036</v>
      </c>
      <c r="BB109">
        <v>2037</v>
      </c>
      <c r="BC109">
        <v>2038</v>
      </c>
      <c r="BD109">
        <v>2039</v>
      </c>
      <c r="BE109">
        <v>2040</v>
      </c>
      <c r="BF109">
        <v>2041</v>
      </c>
      <c r="BG109">
        <v>2042</v>
      </c>
      <c r="BH109">
        <v>2043</v>
      </c>
      <c r="BI109">
        <v>2044</v>
      </c>
      <c r="BJ109">
        <v>2045</v>
      </c>
      <c r="BK109">
        <v>2046</v>
      </c>
      <c r="BL109">
        <v>2047</v>
      </c>
      <c r="BM109">
        <v>2048</v>
      </c>
      <c r="BN109">
        <v>2049</v>
      </c>
      <c r="BO109">
        <v>2050</v>
      </c>
      <c r="BP109">
        <v>2051</v>
      </c>
      <c r="BQ109">
        <v>2052</v>
      </c>
      <c r="BR109">
        <v>2053</v>
      </c>
      <c r="BS109">
        <v>2054</v>
      </c>
      <c r="BT109">
        <v>2055</v>
      </c>
      <c r="BU109">
        <v>2056</v>
      </c>
      <c r="BV109">
        <v>2057</v>
      </c>
      <c r="BW109">
        <v>2058</v>
      </c>
      <c r="BX109">
        <v>2059</v>
      </c>
      <c r="BY109">
        <v>2060</v>
      </c>
      <c r="BZ109">
        <v>2061</v>
      </c>
      <c r="CA109">
        <v>2062</v>
      </c>
      <c r="CB109">
        <v>2063</v>
      </c>
      <c r="CC109">
        <v>2064</v>
      </c>
      <c r="CD109">
        <v>2065</v>
      </c>
      <c r="CE109">
        <v>2066</v>
      </c>
      <c r="CF109">
        <v>2067</v>
      </c>
      <c r="CG109">
        <v>2068</v>
      </c>
      <c r="CH109">
        <v>2069</v>
      </c>
      <c r="CI109">
        <v>2070</v>
      </c>
      <c r="CJ109">
        <v>2071</v>
      </c>
      <c r="CK109">
        <v>2072</v>
      </c>
      <c r="CL109">
        <v>2073</v>
      </c>
      <c r="CM109">
        <v>2074</v>
      </c>
      <c r="CN109">
        <v>2075</v>
      </c>
      <c r="CO109">
        <v>2076</v>
      </c>
      <c r="CP109">
        <v>2077</v>
      </c>
      <c r="CQ109">
        <v>2078</v>
      </c>
      <c r="CR109">
        <v>2079</v>
      </c>
      <c r="CS109">
        <v>2080</v>
      </c>
      <c r="CT109">
        <v>2081</v>
      </c>
      <c r="CU109">
        <v>2082</v>
      </c>
      <c r="CV109">
        <v>2083</v>
      </c>
      <c r="CW109">
        <v>2084</v>
      </c>
      <c r="CX109">
        <v>2085</v>
      </c>
      <c r="CY109">
        <v>2086</v>
      </c>
      <c r="CZ109">
        <v>2087</v>
      </c>
      <c r="DA109">
        <v>2088</v>
      </c>
      <c r="DB109">
        <v>2089</v>
      </c>
      <c r="DC109">
        <v>2090</v>
      </c>
      <c r="DD109">
        <v>2091</v>
      </c>
      <c r="DE109">
        <v>2092</v>
      </c>
      <c r="DF109">
        <v>2093</v>
      </c>
      <c r="DG109">
        <v>2094</v>
      </c>
      <c r="DH109">
        <v>2095</v>
      </c>
      <c r="DI109">
        <v>2096</v>
      </c>
      <c r="DJ109">
        <v>2097</v>
      </c>
      <c r="DK109">
        <v>2098</v>
      </c>
      <c r="DL109">
        <v>2099</v>
      </c>
    </row>
    <row r="110" spans="1:116" x14ac:dyDescent="0.25">
      <c r="A110" t="s">
        <v>3</v>
      </c>
      <c r="C110" t="s">
        <v>55</v>
      </c>
      <c r="E110">
        <v>0</v>
      </c>
      <c r="F110" t="s">
        <v>30</v>
      </c>
    </row>
    <row r="111" spans="1:116" x14ac:dyDescent="0.25">
      <c r="A111" t="s">
        <v>6</v>
      </c>
      <c r="C111" t="s">
        <v>55</v>
      </c>
      <c r="E111">
        <v>0</v>
      </c>
      <c r="F111" t="s">
        <v>30</v>
      </c>
    </row>
    <row r="112" spans="1:116" x14ac:dyDescent="0.25">
      <c r="A112" t="s">
        <v>8</v>
      </c>
      <c r="C112" t="s">
        <v>55</v>
      </c>
      <c r="E112">
        <v>0</v>
      </c>
      <c r="F112" t="s">
        <v>30</v>
      </c>
    </row>
    <row r="113" spans="1:57" x14ac:dyDescent="0.25">
      <c r="A113" t="s">
        <v>10</v>
      </c>
      <c r="C113" t="s">
        <v>55</v>
      </c>
      <c r="E113">
        <v>0</v>
      </c>
      <c r="F113" t="s">
        <v>30</v>
      </c>
    </row>
    <row r="114" spans="1:57" x14ac:dyDescent="0.25">
      <c r="A114" t="s">
        <v>12</v>
      </c>
      <c r="C114" t="s">
        <v>55</v>
      </c>
      <c r="E114">
        <v>0</v>
      </c>
      <c r="F114" t="s">
        <v>30</v>
      </c>
    </row>
    <row r="115" spans="1:57" x14ac:dyDescent="0.25">
      <c r="A115" t="s">
        <v>14</v>
      </c>
      <c r="C115" t="s">
        <v>55</v>
      </c>
      <c r="E115">
        <v>0</v>
      </c>
      <c r="F115" t="s">
        <v>30</v>
      </c>
      <c r="G115">
        <v>0</v>
      </c>
      <c r="AG115">
        <v>0.54</v>
      </c>
      <c r="AL115">
        <v>0.54</v>
      </c>
      <c r="BE115">
        <v>0.9</v>
      </c>
    </row>
    <row r="116" spans="1:57" x14ac:dyDescent="0.25">
      <c r="A116" t="s">
        <v>16</v>
      </c>
      <c r="C116" t="s">
        <v>55</v>
      </c>
      <c r="E116">
        <v>0</v>
      </c>
      <c r="F116" t="s">
        <v>30</v>
      </c>
    </row>
    <row r="117" spans="1:57" x14ac:dyDescent="0.25">
      <c r="A117" t="s">
        <v>18</v>
      </c>
      <c r="C117" t="s">
        <v>55</v>
      </c>
      <c r="E117">
        <v>0</v>
      </c>
      <c r="F117" t="s">
        <v>30</v>
      </c>
    </row>
    <row r="118" spans="1:57" x14ac:dyDescent="0.25">
      <c r="A118" t="s">
        <v>20</v>
      </c>
      <c r="C118" t="s">
        <v>55</v>
      </c>
      <c r="E118">
        <v>0</v>
      </c>
      <c r="F118" t="s">
        <v>30</v>
      </c>
    </row>
    <row r="119" spans="1:57" x14ac:dyDescent="0.25">
      <c r="A119" t="s">
        <v>21</v>
      </c>
      <c r="C119" t="s">
        <v>55</v>
      </c>
      <c r="E119">
        <v>0</v>
      </c>
      <c r="F119" t="s">
        <v>30</v>
      </c>
    </row>
  </sheetData>
  <conditionalFormatting sqref="E10 E50:E59 E62:E71 E74:E83 E86:E95 E2:E3">
    <cfRule type="expression" dxfId="3061" priority="17">
      <formula>COUNTIF(G2:DL2,"&lt;&gt;" &amp; "")&gt;0</formula>
    </cfRule>
    <cfRule type="expression" dxfId="3060" priority="18">
      <formula>AND(COUNTIF(G2:DL2,"&lt;&gt;" &amp; "")&gt;0,NOT(ISBLANK(E2)))</formula>
    </cfRule>
  </conditionalFormatting>
  <conditionalFormatting sqref="E11">
    <cfRule type="expression" dxfId="3059" priority="19">
      <formula>COUNTIF(G11:DL11,"&lt;&gt;" &amp; "")&gt;0</formula>
    </cfRule>
    <cfRule type="expression" dxfId="3058" priority="20">
      <formula>AND(COUNTIF(G11:DL11,"&lt;&gt;" &amp; "")&gt;0,NOT(ISBLANK(E11)))</formula>
    </cfRule>
  </conditionalFormatting>
  <conditionalFormatting sqref="E14">
    <cfRule type="expression" dxfId="3057" priority="21">
      <formula>COUNTIF(G14:DL14,"&lt;&gt;" &amp; "")&gt;0</formula>
    </cfRule>
    <cfRule type="expression" dxfId="3056" priority="22">
      <formula>AND(COUNTIF(G14:DL14,"&lt;&gt;" &amp; "")&gt;0,NOT(ISBLANK(E14)))</formula>
    </cfRule>
  </conditionalFormatting>
  <conditionalFormatting sqref="E15">
    <cfRule type="expression" dxfId="3055" priority="23">
      <formula>COUNTIF(G15:DL15,"&lt;&gt;" &amp; "")&gt;0</formula>
    </cfRule>
    <cfRule type="expression" dxfId="3054" priority="24">
      <formula>AND(COUNTIF(G15:DL15,"&lt;&gt;" &amp; "")&gt;0,NOT(ISBLANK(E15)))</formula>
    </cfRule>
  </conditionalFormatting>
  <conditionalFormatting sqref="E16">
    <cfRule type="expression" dxfId="3053" priority="25">
      <formula>COUNTIF(G16:DL16,"&lt;&gt;" &amp; "")&gt;0</formula>
    </cfRule>
    <cfRule type="expression" dxfId="3052" priority="26">
      <formula>AND(COUNTIF(G16:DL16,"&lt;&gt;" &amp; "")&gt;0,NOT(ISBLANK(E16)))</formula>
    </cfRule>
  </conditionalFormatting>
  <conditionalFormatting sqref="E17">
    <cfRule type="expression" dxfId="3051" priority="27">
      <formula>COUNTIF(G17:DL17,"&lt;&gt;" &amp; "")&gt;0</formula>
    </cfRule>
    <cfRule type="expression" dxfId="3050" priority="28">
      <formula>AND(COUNTIF(G17:DL17,"&lt;&gt;" &amp; "")&gt;0,NOT(ISBLANK(E17)))</formula>
    </cfRule>
  </conditionalFormatting>
  <conditionalFormatting sqref="E18">
    <cfRule type="expression" dxfId="3049" priority="29">
      <formula>COUNTIF(G18:DL18,"&lt;&gt;" &amp; "")&gt;0</formula>
    </cfRule>
    <cfRule type="expression" dxfId="3048" priority="30">
      <formula>AND(COUNTIF(G18:DL18,"&lt;&gt;" &amp; "")&gt;0,NOT(ISBLANK(E18)))</formula>
    </cfRule>
  </conditionalFormatting>
  <conditionalFormatting sqref="E19">
    <cfRule type="expression" dxfId="3047" priority="31">
      <formula>COUNTIF(G19:DL19,"&lt;&gt;" &amp; "")&gt;0</formula>
    </cfRule>
    <cfRule type="expression" dxfId="3046" priority="32">
      <formula>AND(COUNTIF(G19:DL19,"&lt;&gt;" &amp; "")&gt;0,NOT(ISBLANK(E19)))</formula>
    </cfRule>
  </conditionalFormatting>
  <conditionalFormatting sqref="E20">
    <cfRule type="expression" dxfId="3045" priority="33">
      <formula>COUNTIF(G20:DL20,"&lt;&gt;" &amp; "")&gt;0</formula>
    </cfRule>
    <cfRule type="expression" dxfId="3044" priority="34">
      <formula>AND(COUNTIF(G20:DL20,"&lt;&gt;" &amp; "")&gt;0,NOT(ISBLANK(E20)))</formula>
    </cfRule>
  </conditionalFormatting>
  <conditionalFormatting sqref="E21">
    <cfRule type="expression" dxfId="3043" priority="35">
      <formula>COUNTIF(G21:DL21,"&lt;&gt;" &amp; "")&gt;0</formula>
    </cfRule>
    <cfRule type="expression" dxfId="3042" priority="36">
      <formula>AND(COUNTIF(G21:DL21,"&lt;&gt;" &amp; "")&gt;0,NOT(ISBLANK(E21)))</formula>
    </cfRule>
  </conditionalFormatting>
  <conditionalFormatting sqref="E22">
    <cfRule type="expression" dxfId="3041" priority="37">
      <formula>COUNTIF(G22:DL22,"&lt;&gt;" &amp; "")&gt;0</formula>
    </cfRule>
    <cfRule type="expression" dxfId="3040" priority="38">
      <formula>AND(COUNTIF(G22:DL22,"&lt;&gt;" &amp; "")&gt;0,NOT(ISBLANK(E22)))</formula>
    </cfRule>
  </conditionalFormatting>
  <conditionalFormatting sqref="E23">
    <cfRule type="expression" dxfId="3039" priority="39">
      <formula>COUNTIF(G23:DL23,"&lt;&gt;" &amp; "")&gt;0</formula>
    </cfRule>
    <cfRule type="expression" dxfId="3038" priority="40">
      <formula>AND(COUNTIF(G23:DL23,"&lt;&gt;" &amp; "")&gt;0,NOT(ISBLANK(E23)))</formula>
    </cfRule>
  </conditionalFormatting>
  <conditionalFormatting sqref="E26">
    <cfRule type="expression" dxfId="3037" priority="41">
      <formula>COUNTIF(G26:DL26,"&lt;&gt;" &amp; "")&gt;0</formula>
    </cfRule>
    <cfRule type="expression" dxfId="3036" priority="42">
      <formula>AND(COUNTIF(G26:DL26,"&lt;&gt;" &amp; "")&gt;0,NOT(ISBLANK(E26)))</formula>
    </cfRule>
  </conditionalFormatting>
  <conditionalFormatting sqref="E27">
    <cfRule type="expression" dxfId="3035" priority="43">
      <formula>COUNTIF(G27:DL27,"&lt;&gt;" &amp; "")&gt;0</formula>
    </cfRule>
    <cfRule type="expression" dxfId="3034" priority="44">
      <formula>AND(COUNTIF(G27:DL27,"&lt;&gt;" &amp; "")&gt;0,NOT(ISBLANK(E27)))</formula>
    </cfRule>
  </conditionalFormatting>
  <conditionalFormatting sqref="E28">
    <cfRule type="expression" dxfId="3033" priority="45">
      <formula>COUNTIF(G28:DL28,"&lt;&gt;" &amp; "")&gt;0</formula>
    </cfRule>
    <cfRule type="expression" dxfId="3032" priority="46">
      <formula>AND(COUNTIF(G28:DL28,"&lt;&gt;" &amp; "")&gt;0,NOT(ISBLANK(E28)))</formula>
    </cfRule>
  </conditionalFormatting>
  <conditionalFormatting sqref="E29">
    <cfRule type="expression" dxfId="3031" priority="47">
      <formula>COUNTIF(G29:DL29,"&lt;&gt;" &amp; "")&gt;0</formula>
    </cfRule>
    <cfRule type="expression" dxfId="3030" priority="48">
      <formula>AND(COUNTIF(G29:DL29,"&lt;&gt;" &amp; "")&gt;0,NOT(ISBLANK(E29)))</formula>
    </cfRule>
  </conditionalFormatting>
  <conditionalFormatting sqref="E30">
    <cfRule type="expression" dxfId="3029" priority="49">
      <formula>COUNTIF(G30:DL30,"&lt;&gt;" &amp; "")&gt;0</formula>
    </cfRule>
    <cfRule type="expression" dxfId="3028" priority="50">
      <formula>AND(COUNTIF(G30:DL30,"&lt;&gt;" &amp; "")&gt;0,NOT(ISBLANK(E30)))</formula>
    </cfRule>
  </conditionalFormatting>
  <conditionalFormatting sqref="E31">
    <cfRule type="expression" dxfId="3027" priority="51">
      <formula>COUNTIF(G31:DL31,"&lt;&gt;" &amp; "")&gt;0</formula>
    </cfRule>
    <cfRule type="expression" dxfId="3026" priority="52">
      <formula>AND(COUNTIF(G31:DL31,"&lt;&gt;" &amp; "")&gt;0,NOT(ISBLANK(E31)))</formula>
    </cfRule>
  </conditionalFormatting>
  <conditionalFormatting sqref="E32">
    <cfRule type="expression" dxfId="3025" priority="53">
      <formula>COUNTIF(G32:DL32,"&lt;&gt;" &amp; "")&gt;0</formula>
    </cfRule>
    <cfRule type="expression" dxfId="3024" priority="54">
      <formula>AND(COUNTIF(G32:DL32,"&lt;&gt;" &amp; "")&gt;0,NOT(ISBLANK(E32)))</formula>
    </cfRule>
  </conditionalFormatting>
  <conditionalFormatting sqref="E33">
    <cfRule type="expression" dxfId="3023" priority="55">
      <formula>COUNTIF(G33:DL33,"&lt;&gt;" &amp; "")&gt;0</formula>
    </cfRule>
    <cfRule type="expression" dxfId="3022" priority="56">
      <formula>AND(COUNTIF(G33:DL33,"&lt;&gt;" &amp; "")&gt;0,NOT(ISBLANK(E33)))</formula>
    </cfRule>
  </conditionalFormatting>
  <conditionalFormatting sqref="E34">
    <cfRule type="expression" dxfId="3021" priority="57">
      <formula>COUNTIF(G34:DL34,"&lt;&gt;" &amp; "")&gt;0</formula>
    </cfRule>
    <cfRule type="expression" dxfId="3020" priority="58">
      <formula>AND(COUNTIF(G34:DL34,"&lt;&gt;" &amp; "")&gt;0,NOT(ISBLANK(E34)))</formula>
    </cfRule>
  </conditionalFormatting>
  <conditionalFormatting sqref="E35">
    <cfRule type="expression" dxfId="3019" priority="59">
      <formula>COUNTIF(G35:DL35,"&lt;&gt;" &amp; "")&gt;0</formula>
    </cfRule>
    <cfRule type="expression" dxfId="3018" priority="60">
      <formula>AND(COUNTIF(G35:DL35,"&lt;&gt;" &amp; "")&gt;0,NOT(ISBLANK(E35)))</formula>
    </cfRule>
  </conditionalFormatting>
  <conditionalFormatting sqref="E38">
    <cfRule type="expression" dxfId="3017" priority="61">
      <formula>COUNTIF(G38:DL38,"&lt;&gt;" &amp; "")&gt;0</formula>
    </cfRule>
    <cfRule type="expression" dxfId="3016" priority="62">
      <formula>AND(COUNTIF(G38:DL38,"&lt;&gt;" &amp; "")&gt;0,NOT(ISBLANK(E38)))</formula>
    </cfRule>
  </conditionalFormatting>
  <conditionalFormatting sqref="E39">
    <cfRule type="expression" dxfId="3015" priority="63">
      <formula>COUNTIF(G39:DL39,"&lt;&gt;" &amp; "")&gt;0</formula>
    </cfRule>
    <cfRule type="expression" dxfId="3014" priority="64">
      <formula>AND(COUNTIF(G39:DL39,"&lt;&gt;" &amp; "")&gt;0,NOT(ISBLANK(E39)))</formula>
    </cfRule>
  </conditionalFormatting>
  <conditionalFormatting sqref="E4">
    <cfRule type="expression" dxfId="3013" priority="5">
      <formula>COUNTIF(G4:DL4,"&lt;&gt;" &amp; "")&gt;0</formula>
    </cfRule>
    <cfRule type="expression" dxfId="3012" priority="6">
      <formula>AND(COUNTIF(G4:DL4,"&lt;&gt;" &amp; "")&gt;0,NOT(ISBLANK(E4)))</formula>
    </cfRule>
  </conditionalFormatting>
  <conditionalFormatting sqref="E40">
    <cfRule type="expression" dxfId="3011" priority="65">
      <formula>COUNTIF(G40:DL40,"&lt;&gt;" &amp; "")&gt;0</formula>
    </cfRule>
    <cfRule type="expression" dxfId="3010" priority="66">
      <formula>AND(COUNTIF(G40:DL40,"&lt;&gt;" &amp; "")&gt;0,NOT(ISBLANK(E40)))</formula>
    </cfRule>
  </conditionalFormatting>
  <conditionalFormatting sqref="E41">
    <cfRule type="expression" dxfId="3009" priority="67">
      <formula>COUNTIF(G41:DL41,"&lt;&gt;" &amp; "")&gt;0</formula>
    </cfRule>
    <cfRule type="expression" dxfId="3008" priority="68">
      <formula>AND(COUNTIF(G41:DL41,"&lt;&gt;" &amp; "")&gt;0,NOT(ISBLANK(E41)))</formula>
    </cfRule>
  </conditionalFormatting>
  <conditionalFormatting sqref="E42">
    <cfRule type="expression" dxfId="3007" priority="69">
      <formula>COUNTIF(G42:DL42,"&lt;&gt;" &amp; "")&gt;0</formula>
    </cfRule>
    <cfRule type="expression" dxfId="3006" priority="70">
      <formula>AND(COUNTIF(G42:DL42,"&lt;&gt;" &amp; "")&gt;0,NOT(ISBLANK(E42)))</formula>
    </cfRule>
  </conditionalFormatting>
  <conditionalFormatting sqref="E43">
    <cfRule type="expression" dxfId="3005" priority="71">
      <formula>COUNTIF(G43:DL43,"&lt;&gt;" &amp; "")&gt;0</formula>
    </cfRule>
    <cfRule type="expression" dxfId="3004" priority="72">
      <formula>AND(COUNTIF(G43:DL43,"&lt;&gt;" &amp; "")&gt;0,NOT(ISBLANK(E43)))</formula>
    </cfRule>
  </conditionalFormatting>
  <conditionalFormatting sqref="E44">
    <cfRule type="expression" dxfId="3003" priority="73">
      <formula>COUNTIF(G44:DL44,"&lt;&gt;" &amp; "")&gt;0</formula>
    </cfRule>
    <cfRule type="expression" dxfId="3002" priority="74">
      <formula>AND(COUNTIF(G44:DL44,"&lt;&gt;" &amp; "")&gt;0,NOT(ISBLANK(E44)))</formula>
    </cfRule>
  </conditionalFormatting>
  <conditionalFormatting sqref="E45">
    <cfRule type="expression" dxfId="3001" priority="75">
      <formula>COUNTIF(G45:DL45,"&lt;&gt;" &amp; "")&gt;0</formula>
    </cfRule>
    <cfRule type="expression" dxfId="3000" priority="76">
      <formula>AND(COUNTIF(G45:DL45,"&lt;&gt;" &amp; "")&gt;0,NOT(ISBLANK(E45)))</formula>
    </cfRule>
  </conditionalFormatting>
  <conditionalFormatting sqref="E46">
    <cfRule type="expression" dxfId="2999" priority="77">
      <formula>COUNTIF(G46:DL46,"&lt;&gt;" &amp; "")&gt;0</formula>
    </cfRule>
    <cfRule type="expression" dxfId="2998" priority="78">
      <formula>AND(COUNTIF(G46:DL46,"&lt;&gt;" &amp; "")&gt;0,NOT(ISBLANK(E46)))</formula>
    </cfRule>
  </conditionalFormatting>
  <conditionalFormatting sqref="E47">
    <cfRule type="expression" dxfId="2997" priority="79">
      <formula>COUNTIF(G47:DL47,"&lt;&gt;" &amp; "")&gt;0</formula>
    </cfRule>
    <cfRule type="expression" dxfId="2996" priority="80">
      <formula>AND(COUNTIF(G47:DL47,"&lt;&gt;" &amp; "")&gt;0,NOT(ISBLANK(E47)))</formula>
    </cfRule>
  </conditionalFormatting>
  <conditionalFormatting sqref="E5">
    <cfRule type="expression" dxfId="2995" priority="7">
      <formula>COUNTIF(G5:DL5,"&lt;&gt;" &amp; "")&gt;0</formula>
    </cfRule>
    <cfRule type="expression" dxfId="2994" priority="8">
      <formula>AND(COUNTIF(G5:DL5,"&lt;&gt;" &amp; "")&gt;0,NOT(ISBLANK(E5)))</formula>
    </cfRule>
  </conditionalFormatting>
  <conditionalFormatting sqref="E6">
    <cfRule type="expression" dxfId="2993" priority="9">
      <formula>COUNTIF(G6:DL6,"&lt;&gt;" &amp; "")&gt;0</formula>
    </cfRule>
    <cfRule type="expression" dxfId="2992" priority="10">
      <formula>AND(COUNTIF(G6:DL6,"&lt;&gt;" &amp; "")&gt;0,NOT(ISBLANK(E6)))</formula>
    </cfRule>
  </conditionalFormatting>
  <conditionalFormatting sqref="E7">
    <cfRule type="expression" dxfId="2991" priority="11">
      <formula>COUNTIF(G7:DL7,"&lt;&gt;" &amp; "")&gt;0</formula>
    </cfRule>
    <cfRule type="expression" dxfId="2990" priority="12">
      <formula>AND(COUNTIF(G7:DL7,"&lt;&gt;" &amp; "")&gt;0,NOT(ISBLANK(E7)))</formula>
    </cfRule>
  </conditionalFormatting>
  <conditionalFormatting sqref="E8">
    <cfRule type="expression" dxfId="2989" priority="13">
      <formula>COUNTIF(G8:DL8,"&lt;&gt;" &amp; "")&gt;0</formula>
    </cfRule>
    <cfRule type="expression" dxfId="2988" priority="14">
      <formula>AND(COUNTIF(G8:DL8,"&lt;&gt;" &amp; "")&gt;0,NOT(ISBLANK(E8)))</formula>
    </cfRule>
  </conditionalFormatting>
  <conditionalFormatting sqref="E9">
    <cfRule type="expression" dxfId="2987" priority="15">
      <formula>COUNTIF(G9:DL9,"&lt;&gt;" &amp; "")&gt;0</formula>
    </cfRule>
    <cfRule type="expression" dxfId="2986" priority="16">
      <formula>AND(COUNTIF(G9:DL9,"&lt;&gt;" &amp; "")&gt;0,NOT(ISBLANK(E9)))</formula>
    </cfRule>
  </conditionalFormatting>
  <dataValidations disablePrompts="1" count="1">
    <dataValidation type="list" allowBlank="1" showInputMessage="1" showErrorMessage="1" sqref="C86:C95 C74:C83 C62:C71 C50:C59 C38:C47 C26:C35 C14:C23 C2:C11" xr:uid="{00000000-0002-0000-0600-000000000000}">
      <formula1>"N.A."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808080"/>
  </sheetPr>
  <dimension ref="A1:DL263"/>
  <sheetViews>
    <sheetView topLeftCell="A235" workbookViewId="0">
      <selection activeCell="D1" sqref="D1:E263"/>
    </sheetView>
  </sheetViews>
  <sheetFormatPr defaultRowHeight="15" x14ac:dyDescent="0.25"/>
  <cols>
    <col min="1" max="1" width="112.85546875" customWidth="1"/>
    <col min="2" max="2" width="12.7109375" customWidth="1"/>
    <col min="3" max="3" width="25.8554687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93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>
        <v>4.4999999999999998E-2</v>
      </c>
      <c r="E2" s="3">
        <v>0.74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>
        <v>4.4999999999999998E-2</v>
      </c>
      <c r="E3" s="3">
        <v>0.74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94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>
        <v>0.04</v>
      </c>
      <c r="E14" s="3">
        <v>0.95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>
        <v>0.04</v>
      </c>
      <c r="E15" s="3">
        <v>0.95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95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0.95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>
        <v>0.95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96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>
        <v>7.0000000000000001E-3</v>
      </c>
      <c r="E38" s="3">
        <v>0.98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>
        <v>7.0000000000000001E-3</v>
      </c>
      <c r="E39" s="3">
        <v>0.98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97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/>
      <c r="E50" s="3">
        <v>1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/>
      <c r="E51" s="3">
        <v>1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>
        <v>1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>
        <v>1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>
        <v>1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>
        <v>1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>
        <v>1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>
        <v>1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>
        <v>1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>
        <v>1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98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55</v>
      </c>
      <c r="D62" s="3">
        <v>0.5</v>
      </c>
      <c r="E62" s="3">
        <v>2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55</v>
      </c>
      <c r="D63" s="3">
        <v>0.5</v>
      </c>
      <c r="E63" s="3">
        <v>2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55</v>
      </c>
      <c r="D64" s="3">
        <v>0.5</v>
      </c>
      <c r="E64" s="3">
        <v>2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55</v>
      </c>
      <c r="D65" s="3">
        <v>0.5</v>
      </c>
      <c r="E65" s="3">
        <v>2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55</v>
      </c>
      <c r="D66" s="3">
        <v>0.5</v>
      </c>
      <c r="E66" s="3">
        <v>2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55</v>
      </c>
      <c r="D67" s="3">
        <v>0.5</v>
      </c>
      <c r="E67" s="3">
        <v>2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55</v>
      </c>
      <c r="D68" s="3">
        <v>0.5</v>
      </c>
      <c r="E68" s="3">
        <v>2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55</v>
      </c>
      <c r="D69" s="3">
        <v>0.5</v>
      </c>
      <c r="E69" s="3">
        <v>2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55</v>
      </c>
      <c r="D70" s="3">
        <v>0.5</v>
      </c>
      <c r="E70" s="3">
        <v>2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55</v>
      </c>
      <c r="D71" s="3">
        <v>0.5</v>
      </c>
      <c r="E71" s="3">
        <v>2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99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55</v>
      </c>
      <c r="D74" s="3">
        <v>0.05</v>
      </c>
      <c r="E74" s="3">
        <v>0.2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55</v>
      </c>
      <c r="D75" s="3">
        <v>0.05</v>
      </c>
      <c r="E75" s="3">
        <v>0.2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55</v>
      </c>
      <c r="D76" s="3">
        <v>0.05</v>
      </c>
      <c r="E76" s="3">
        <v>0.2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55</v>
      </c>
      <c r="D77" s="3">
        <v>0.05</v>
      </c>
      <c r="E77" s="3">
        <v>0.2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55</v>
      </c>
      <c r="D78" s="3">
        <v>0.05</v>
      </c>
      <c r="E78" s="3">
        <v>0.2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55</v>
      </c>
      <c r="D79" s="3">
        <v>0.05</v>
      </c>
      <c r="E79" s="3">
        <v>0.2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55</v>
      </c>
      <c r="D80" s="3">
        <v>0.05</v>
      </c>
      <c r="E80" s="3">
        <v>0.2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55</v>
      </c>
      <c r="D81" s="3">
        <v>0.05</v>
      </c>
      <c r="E81" s="3">
        <v>0.2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55</v>
      </c>
      <c r="D82" s="3">
        <v>0.05</v>
      </c>
      <c r="E82" s="3">
        <v>0.2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55</v>
      </c>
      <c r="D83" s="3">
        <v>0.05</v>
      </c>
      <c r="E83" s="3">
        <v>0.2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100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55</v>
      </c>
      <c r="D86" s="3"/>
      <c r="E86" s="3">
        <v>1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55</v>
      </c>
      <c r="D87" s="3"/>
      <c r="E87" s="3">
        <v>1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55</v>
      </c>
      <c r="D88" s="3"/>
      <c r="E88" s="3">
        <v>1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55</v>
      </c>
      <c r="D89" s="3"/>
      <c r="E89" s="3">
        <v>1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55</v>
      </c>
      <c r="D90" s="3"/>
      <c r="E90" s="3">
        <v>1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55</v>
      </c>
      <c r="D91" s="3"/>
      <c r="E91" s="3">
        <v>1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55</v>
      </c>
      <c r="D92" s="3"/>
      <c r="E92" s="3">
        <v>1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55</v>
      </c>
      <c r="D93" s="3"/>
      <c r="E93" s="3">
        <v>1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55</v>
      </c>
      <c r="D94" s="3"/>
      <c r="E94" s="3">
        <v>1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55</v>
      </c>
      <c r="D95" s="3"/>
      <c r="E95" s="3">
        <v>1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101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55</v>
      </c>
      <c r="D98" s="3">
        <v>7.4999999999999997E-2</v>
      </c>
      <c r="E98" s="3">
        <v>0.2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55</v>
      </c>
      <c r="D99" s="3">
        <v>7.4999999999999997E-2</v>
      </c>
      <c r="E99" s="3">
        <v>0.2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55</v>
      </c>
      <c r="D100" s="3">
        <v>7.4999999999999997E-2</v>
      </c>
      <c r="E100" s="3">
        <v>0.2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55</v>
      </c>
      <c r="D101" s="3">
        <v>7.4999999999999997E-2</v>
      </c>
      <c r="E101" s="3">
        <v>0.2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55</v>
      </c>
      <c r="D102" s="3">
        <v>7.4999999999999997E-2</v>
      </c>
      <c r="E102" s="3">
        <v>0.2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55</v>
      </c>
      <c r="D103" s="3">
        <v>7.4999999999999997E-2</v>
      </c>
      <c r="E103" s="3">
        <v>0.2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55</v>
      </c>
      <c r="D104" s="3">
        <v>7.4999999999999997E-2</v>
      </c>
      <c r="E104" s="3">
        <v>0.2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55</v>
      </c>
      <c r="D105" s="3">
        <v>7.4999999999999997E-2</v>
      </c>
      <c r="E105" s="3">
        <v>0.2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55</v>
      </c>
      <c r="D106" s="3">
        <v>7.4999999999999997E-2</v>
      </c>
      <c r="E106" s="3">
        <v>0.2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55</v>
      </c>
      <c r="D107" s="3">
        <v>7.4999999999999997E-2</v>
      </c>
      <c r="E107" s="3">
        <v>0.2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25">
      <c r="A109" s="1" t="s">
        <v>102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25">
      <c r="A110" s="1" t="str">
        <f>'Population Definitions'!$A$2</f>
        <v>0-4M</v>
      </c>
      <c r="C110" t="s">
        <v>55</v>
      </c>
      <c r="D110" s="3"/>
      <c r="E110" s="3">
        <v>0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5">
      <c r="A111" s="1" t="str">
        <f>'Population Definitions'!$A$3</f>
        <v>0-4F</v>
      </c>
      <c r="C111" t="s">
        <v>55</v>
      </c>
      <c r="D111" s="3"/>
      <c r="E111" s="3">
        <v>0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5">
      <c r="A112" s="1" t="str">
        <f>'Population Definitions'!$A$4</f>
        <v>5-14M</v>
      </c>
      <c r="C112" t="s">
        <v>55</v>
      </c>
      <c r="D112" s="3"/>
      <c r="E112" s="3">
        <v>0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5">
      <c r="A113" s="1" t="str">
        <f>'Population Definitions'!$A$5</f>
        <v>5-14F</v>
      </c>
      <c r="C113" t="s">
        <v>55</v>
      </c>
      <c r="D113" s="3"/>
      <c r="E113" s="3">
        <v>0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5">
      <c r="A114" s="1" t="str">
        <f>'Population Definitions'!$A$6</f>
        <v>15-49M</v>
      </c>
      <c r="C114" t="s">
        <v>55</v>
      </c>
      <c r="D114" s="3"/>
      <c r="E114" s="3">
        <v>0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5">
      <c r="A115" s="1" t="str">
        <f>'Population Definitions'!$A$7</f>
        <v>15-49F</v>
      </c>
      <c r="C115" t="s">
        <v>55</v>
      </c>
      <c r="D115" s="3"/>
      <c r="E115" s="3">
        <v>0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5">
      <c r="A116" s="1" t="str">
        <f>'Population Definitions'!$A$8</f>
        <v>50-69M</v>
      </c>
      <c r="C116" t="s">
        <v>55</v>
      </c>
      <c r="D116" s="3"/>
      <c r="E116" s="3">
        <v>0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5">
      <c r="A117" s="1" t="str">
        <f>'Population Definitions'!$A$9</f>
        <v>50-69F</v>
      </c>
      <c r="C117" t="s">
        <v>55</v>
      </c>
      <c r="D117" s="3"/>
      <c r="E117" s="3">
        <v>0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5">
      <c r="A118" s="1" t="str">
        <f>'Population Definitions'!$B$10</f>
        <v>70+M</v>
      </c>
      <c r="C118" t="s">
        <v>55</v>
      </c>
      <c r="D118" s="3"/>
      <c r="E118" s="3">
        <v>0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5">
      <c r="A119" s="1" t="str">
        <f>'Population Definitions'!$B$11</f>
        <v>70+F</v>
      </c>
      <c r="C119" t="s">
        <v>55</v>
      </c>
      <c r="D119" s="3"/>
      <c r="E119" s="3">
        <v>0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25">
      <c r="A121" s="1" t="s">
        <v>103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25">
      <c r="A122" s="1" t="str">
        <f>'Population Definitions'!$A$2</f>
        <v>0-4M</v>
      </c>
      <c r="C122" t="s">
        <v>55</v>
      </c>
      <c r="D122" s="3"/>
      <c r="E122" s="3">
        <v>0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25">
      <c r="A123" s="1" t="str">
        <f>'Population Definitions'!$A$3</f>
        <v>0-4F</v>
      </c>
      <c r="C123" t="s">
        <v>55</v>
      </c>
      <c r="D123" s="3"/>
      <c r="E123" s="3">
        <v>0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25">
      <c r="A124" s="1" t="str">
        <f>'Population Definitions'!$A$4</f>
        <v>5-14M</v>
      </c>
      <c r="C124" t="s">
        <v>55</v>
      </c>
      <c r="D124" s="3"/>
      <c r="E124" s="3">
        <v>0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25">
      <c r="A125" s="1" t="str">
        <f>'Population Definitions'!$A$5</f>
        <v>5-14F</v>
      </c>
      <c r="C125" t="s">
        <v>55</v>
      </c>
      <c r="D125" s="3"/>
      <c r="E125" s="3">
        <v>0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25">
      <c r="A126" s="1" t="str">
        <f>'Population Definitions'!$A$6</f>
        <v>15-49M</v>
      </c>
      <c r="C126" t="s">
        <v>55</v>
      </c>
      <c r="D126" s="3"/>
      <c r="E126" s="3">
        <v>0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25">
      <c r="A127" s="1" t="str">
        <f>'Population Definitions'!$A$7</f>
        <v>15-49F</v>
      </c>
      <c r="C127" t="s">
        <v>55</v>
      </c>
      <c r="D127" s="3"/>
      <c r="E127" s="3">
        <v>0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25">
      <c r="A128" s="1" t="str">
        <f>'Population Definitions'!$A$8</f>
        <v>50-69M</v>
      </c>
      <c r="C128" t="s">
        <v>55</v>
      </c>
      <c r="D128" s="3"/>
      <c r="E128" s="3">
        <v>0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25">
      <c r="A129" s="1" t="str">
        <f>'Population Definitions'!$A$9</f>
        <v>50-69F</v>
      </c>
      <c r="C129" t="s">
        <v>55</v>
      </c>
      <c r="D129" s="3"/>
      <c r="E129" s="3">
        <v>0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25">
      <c r="A130" s="1" t="str">
        <f>'Population Definitions'!$B$10</f>
        <v>70+M</v>
      </c>
      <c r="C130" t="s">
        <v>55</v>
      </c>
      <c r="D130" s="3"/>
      <c r="E130" s="3">
        <v>0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25">
      <c r="A131" s="1" t="str">
        <f>'Population Definitions'!$B$11</f>
        <v>70+F</v>
      </c>
      <c r="C131" t="s">
        <v>55</v>
      </c>
      <c r="D131" s="3"/>
      <c r="E131" s="3">
        <v>0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  <row r="133" spans="1:116" x14ac:dyDescent="0.25">
      <c r="A133" s="1" t="s">
        <v>104</v>
      </c>
      <c r="B133" s="1" t="s">
        <v>23</v>
      </c>
      <c r="C133" s="1" t="s">
        <v>24</v>
      </c>
      <c r="D133" s="1" t="s">
        <v>25</v>
      </c>
      <c r="E133" s="1" t="s">
        <v>28</v>
      </c>
      <c r="F133" s="1"/>
      <c r="G133" s="1">
        <v>1990</v>
      </c>
      <c r="H133" s="1">
        <v>1991</v>
      </c>
      <c r="I133" s="1">
        <v>1992</v>
      </c>
      <c r="J133" s="1">
        <v>1993</v>
      </c>
      <c r="K133" s="1">
        <v>1994</v>
      </c>
      <c r="L133" s="1">
        <v>1995</v>
      </c>
      <c r="M133" s="1">
        <v>1996</v>
      </c>
      <c r="N133" s="1">
        <v>1997</v>
      </c>
      <c r="O133" s="1">
        <v>1998</v>
      </c>
      <c r="P133" s="1">
        <v>1999</v>
      </c>
      <c r="Q133" s="1">
        <v>2000</v>
      </c>
      <c r="R133" s="1">
        <v>2001</v>
      </c>
      <c r="S133" s="1">
        <v>2002</v>
      </c>
      <c r="T133" s="1">
        <v>2003</v>
      </c>
      <c r="U133" s="1">
        <v>2004</v>
      </c>
      <c r="V133" s="1">
        <v>2005</v>
      </c>
      <c r="W133" s="1">
        <v>2006</v>
      </c>
      <c r="X133" s="1">
        <v>2007</v>
      </c>
      <c r="Y133" s="1">
        <v>2008</v>
      </c>
      <c r="Z133" s="1">
        <v>2009</v>
      </c>
      <c r="AA133" s="1">
        <v>2010</v>
      </c>
      <c r="AB133" s="1">
        <v>2011</v>
      </c>
      <c r="AC133" s="1">
        <v>2012</v>
      </c>
      <c r="AD133" s="1">
        <v>2013</v>
      </c>
      <c r="AE133" s="1">
        <v>2014</v>
      </c>
      <c r="AF133" s="1">
        <v>2015</v>
      </c>
      <c r="AG133" s="1">
        <v>2016</v>
      </c>
      <c r="AH133" s="1">
        <v>2017</v>
      </c>
      <c r="AI133" s="1">
        <v>2018</v>
      </c>
      <c r="AJ133" s="1">
        <v>2019</v>
      </c>
      <c r="AK133" s="1">
        <v>2020</v>
      </c>
      <c r="AL133" s="1">
        <v>2021</v>
      </c>
      <c r="AM133" s="1">
        <v>2022</v>
      </c>
      <c r="AN133" s="1">
        <v>2023</v>
      </c>
      <c r="AO133" s="1">
        <v>2024</v>
      </c>
      <c r="AP133" s="1">
        <v>2025</v>
      </c>
      <c r="AQ133" s="1">
        <v>2026</v>
      </c>
      <c r="AR133" s="1">
        <v>2027</v>
      </c>
      <c r="AS133" s="1">
        <v>2028</v>
      </c>
      <c r="AT133" s="1">
        <v>2029</v>
      </c>
      <c r="AU133" s="1">
        <v>2030</v>
      </c>
      <c r="AV133" s="1">
        <v>2031</v>
      </c>
      <c r="AW133" s="1">
        <v>2032</v>
      </c>
      <c r="AX133" s="1">
        <v>2033</v>
      </c>
      <c r="AY133" s="1">
        <v>2034</v>
      </c>
      <c r="AZ133" s="1">
        <v>2035</v>
      </c>
      <c r="BA133" s="1">
        <v>2036</v>
      </c>
      <c r="BB133" s="1">
        <v>2037</v>
      </c>
      <c r="BC133" s="1">
        <v>2038</v>
      </c>
      <c r="BD133" s="1">
        <v>2039</v>
      </c>
      <c r="BE133" s="1">
        <v>2040</v>
      </c>
      <c r="BF133" s="1">
        <v>2041</v>
      </c>
      <c r="BG133" s="1">
        <v>2042</v>
      </c>
      <c r="BH133" s="1">
        <v>2043</v>
      </c>
      <c r="BI133" s="1">
        <v>2044</v>
      </c>
      <c r="BJ133" s="1">
        <v>2045</v>
      </c>
      <c r="BK133" s="1">
        <v>2046</v>
      </c>
      <c r="BL133" s="1">
        <v>2047</v>
      </c>
      <c r="BM133" s="1">
        <v>2048</v>
      </c>
      <c r="BN133" s="1">
        <v>2049</v>
      </c>
      <c r="BO133" s="1">
        <v>2050</v>
      </c>
      <c r="BP133" s="1">
        <v>2051</v>
      </c>
      <c r="BQ133" s="1">
        <v>2052</v>
      </c>
      <c r="BR133" s="1">
        <v>2053</v>
      </c>
      <c r="BS133" s="1">
        <v>2054</v>
      </c>
      <c r="BT133" s="1">
        <v>2055</v>
      </c>
      <c r="BU133" s="1">
        <v>2056</v>
      </c>
      <c r="BV133" s="1">
        <v>2057</v>
      </c>
      <c r="BW133" s="1">
        <v>2058</v>
      </c>
      <c r="BX133" s="1">
        <v>2059</v>
      </c>
      <c r="BY133" s="1">
        <v>2060</v>
      </c>
      <c r="BZ133" s="1">
        <v>2061</v>
      </c>
      <c r="CA133" s="1">
        <v>2062</v>
      </c>
      <c r="CB133" s="1">
        <v>2063</v>
      </c>
      <c r="CC133" s="1">
        <v>2064</v>
      </c>
      <c r="CD133" s="1">
        <v>2065</v>
      </c>
      <c r="CE133" s="1">
        <v>2066</v>
      </c>
      <c r="CF133" s="1">
        <v>2067</v>
      </c>
      <c r="CG133" s="1">
        <v>2068</v>
      </c>
      <c r="CH133" s="1">
        <v>2069</v>
      </c>
      <c r="CI133" s="1">
        <v>2070</v>
      </c>
      <c r="CJ133" s="1">
        <v>2071</v>
      </c>
      <c r="CK133" s="1">
        <v>2072</v>
      </c>
      <c r="CL133" s="1">
        <v>2073</v>
      </c>
      <c r="CM133" s="1">
        <v>2074</v>
      </c>
      <c r="CN133" s="1">
        <v>2075</v>
      </c>
      <c r="CO133" s="1">
        <v>2076</v>
      </c>
      <c r="CP133" s="1">
        <v>2077</v>
      </c>
      <c r="CQ133" s="1">
        <v>2078</v>
      </c>
      <c r="CR133" s="1">
        <v>2079</v>
      </c>
      <c r="CS133" s="1">
        <v>2080</v>
      </c>
      <c r="CT133" s="1">
        <v>2081</v>
      </c>
      <c r="CU133" s="1">
        <v>2082</v>
      </c>
      <c r="CV133" s="1">
        <v>2083</v>
      </c>
      <c r="CW133" s="1">
        <v>2084</v>
      </c>
      <c r="CX133" s="1">
        <v>2085</v>
      </c>
      <c r="CY133" s="1">
        <v>2086</v>
      </c>
      <c r="CZ133" s="1">
        <v>2087</v>
      </c>
      <c r="DA133" s="1">
        <v>2088</v>
      </c>
      <c r="DB133" s="1">
        <v>2089</v>
      </c>
      <c r="DC133" s="1">
        <v>2090</v>
      </c>
      <c r="DD133" s="1">
        <v>2091</v>
      </c>
      <c r="DE133" s="1">
        <v>2092</v>
      </c>
      <c r="DF133" s="1">
        <v>2093</v>
      </c>
      <c r="DG133" s="1">
        <v>2094</v>
      </c>
      <c r="DH133" s="1">
        <v>2095</v>
      </c>
      <c r="DI133" s="1">
        <v>2096</v>
      </c>
      <c r="DJ133" s="1">
        <v>2097</v>
      </c>
      <c r="DK133" s="1">
        <v>2098</v>
      </c>
      <c r="DL133" s="1">
        <v>2099</v>
      </c>
    </row>
    <row r="134" spans="1:116" x14ac:dyDescent="0.25">
      <c r="A134" s="1" t="str">
        <f>'Population Definitions'!$A$2</f>
        <v>0-4M</v>
      </c>
      <c r="C134" t="s">
        <v>55</v>
      </c>
      <c r="D134" s="3"/>
      <c r="E134" s="3">
        <v>1</v>
      </c>
      <c r="F134" s="4" t="s">
        <v>30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</row>
    <row r="135" spans="1:116" x14ac:dyDescent="0.25">
      <c r="A135" s="1" t="str">
        <f>'Population Definitions'!$A$3</f>
        <v>0-4F</v>
      </c>
      <c r="C135" t="s">
        <v>55</v>
      </c>
      <c r="D135" s="3"/>
      <c r="E135" s="3">
        <v>1</v>
      </c>
      <c r="F135" s="4" t="s">
        <v>30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</row>
    <row r="136" spans="1:116" x14ac:dyDescent="0.25">
      <c r="A136" s="1" t="str">
        <f>'Population Definitions'!$A$4</f>
        <v>5-14M</v>
      </c>
      <c r="C136" t="s">
        <v>55</v>
      </c>
      <c r="D136" s="3"/>
      <c r="E136" s="3">
        <v>1</v>
      </c>
      <c r="F136" s="4" t="s">
        <v>30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</row>
    <row r="137" spans="1:116" x14ac:dyDescent="0.25">
      <c r="A137" s="1" t="str">
        <f>'Population Definitions'!$A$5</f>
        <v>5-14F</v>
      </c>
      <c r="C137" t="s">
        <v>55</v>
      </c>
      <c r="D137" s="3"/>
      <c r="E137" s="3">
        <v>1</v>
      </c>
      <c r="F137" s="4" t="s">
        <v>30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</row>
    <row r="138" spans="1:116" x14ac:dyDescent="0.25">
      <c r="A138" s="1" t="str">
        <f>'Population Definitions'!$A$6</f>
        <v>15-49M</v>
      </c>
      <c r="C138" t="s">
        <v>55</v>
      </c>
      <c r="D138" s="3"/>
      <c r="E138" s="3">
        <v>1</v>
      </c>
      <c r="F138" s="4" t="s">
        <v>30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</row>
    <row r="139" spans="1:116" x14ac:dyDescent="0.25">
      <c r="A139" s="1" t="str">
        <f>'Population Definitions'!$A$7</f>
        <v>15-49F</v>
      </c>
      <c r="C139" t="s">
        <v>55</v>
      </c>
      <c r="D139" s="3"/>
      <c r="E139" s="3">
        <v>1</v>
      </c>
      <c r="F139" s="4" t="s">
        <v>30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</row>
    <row r="140" spans="1:116" x14ac:dyDescent="0.25">
      <c r="A140" s="1" t="str">
        <f>'Population Definitions'!$A$8</f>
        <v>50-69M</v>
      </c>
      <c r="C140" t="s">
        <v>55</v>
      </c>
      <c r="D140" s="3"/>
      <c r="E140" s="3">
        <v>1</v>
      </c>
      <c r="F140" s="4" t="s">
        <v>30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</row>
    <row r="141" spans="1:116" x14ac:dyDescent="0.25">
      <c r="A141" s="1" t="str">
        <f>'Population Definitions'!$A$9</f>
        <v>50-69F</v>
      </c>
      <c r="C141" t="s">
        <v>55</v>
      </c>
      <c r="D141" s="3"/>
      <c r="E141" s="3">
        <v>1</v>
      </c>
      <c r="F141" s="4" t="s">
        <v>30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</row>
    <row r="142" spans="1:116" x14ac:dyDescent="0.25">
      <c r="A142" s="1" t="str">
        <f>'Population Definitions'!$B$10</f>
        <v>70+M</v>
      </c>
      <c r="C142" t="s">
        <v>55</v>
      </c>
      <c r="D142" s="3"/>
      <c r="E142" s="3">
        <v>1</v>
      </c>
      <c r="F142" s="4" t="s">
        <v>30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</row>
    <row r="143" spans="1:116" x14ac:dyDescent="0.25">
      <c r="A143" s="1" t="str">
        <f>'Population Definitions'!$B$11</f>
        <v>70+F</v>
      </c>
      <c r="C143" t="s">
        <v>55</v>
      </c>
      <c r="D143" s="3"/>
      <c r="E143" s="3">
        <v>1</v>
      </c>
      <c r="F143" s="4" t="s">
        <v>30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</row>
    <row r="145" spans="1:116" x14ac:dyDescent="0.25">
      <c r="A145" s="1" t="s">
        <v>105</v>
      </c>
      <c r="B145" s="1" t="s">
        <v>23</v>
      </c>
      <c r="C145" s="1" t="s">
        <v>24</v>
      </c>
      <c r="D145" s="1" t="s">
        <v>25</v>
      </c>
      <c r="E145" s="1" t="s">
        <v>28</v>
      </c>
      <c r="F145" s="1"/>
      <c r="G145" s="1">
        <v>1990</v>
      </c>
      <c r="H145" s="1">
        <v>1991</v>
      </c>
      <c r="I145" s="1">
        <v>1992</v>
      </c>
      <c r="J145" s="1">
        <v>1993</v>
      </c>
      <c r="K145" s="1">
        <v>1994</v>
      </c>
      <c r="L145" s="1">
        <v>1995</v>
      </c>
      <c r="M145" s="1">
        <v>1996</v>
      </c>
      <c r="N145" s="1">
        <v>1997</v>
      </c>
      <c r="O145" s="1">
        <v>1998</v>
      </c>
      <c r="P145" s="1">
        <v>1999</v>
      </c>
      <c r="Q145" s="1">
        <v>2000</v>
      </c>
      <c r="R145" s="1">
        <v>2001</v>
      </c>
      <c r="S145" s="1">
        <v>2002</v>
      </c>
      <c r="T145" s="1">
        <v>2003</v>
      </c>
      <c r="U145" s="1">
        <v>2004</v>
      </c>
      <c r="V145" s="1">
        <v>2005</v>
      </c>
      <c r="W145" s="1">
        <v>2006</v>
      </c>
      <c r="X145" s="1">
        <v>2007</v>
      </c>
      <c r="Y145" s="1">
        <v>2008</v>
      </c>
      <c r="Z145" s="1">
        <v>2009</v>
      </c>
      <c r="AA145" s="1">
        <v>2010</v>
      </c>
      <c r="AB145" s="1">
        <v>2011</v>
      </c>
      <c r="AC145" s="1">
        <v>2012</v>
      </c>
      <c r="AD145" s="1">
        <v>2013</v>
      </c>
      <c r="AE145" s="1">
        <v>2014</v>
      </c>
      <c r="AF145" s="1">
        <v>2015</v>
      </c>
      <c r="AG145" s="1">
        <v>2016</v>
      </c>
      <c r="AH145" s="1">
        <v>2017</v>
      </c>
      <c r="AI145" s="1">
        <v>2018</v>
      </c>
      <c r="AJ145" s="1">
        <v>2019</v>
      </c>
      <c r="AK145" s="1">
        <v>2020</v>
      </c>
      <c r="AL145" s="1">
        <v>2021</v>
      </c>
      <c r="AM145" s="1">
        <v>2022</v>
      </c>
      <c r="AN145" s="1">
        <v>2023</v>
      </c>
      <c r="AO145" s="1">
        <v>2024</v>
      </c>
      <c r="AP145" s="1">
        <v>2025</v>
      </c>
      <c r="AQ145" s="1">
        <v>2026</v>
      </c>
      <c r="AR145" s="1">
        <v>2027</v>
      </c>
      <c r="AS145" s="1">
        <v>2028</v>
      </c>
      <c r="AT145" s="1">
        <v>2029</v>
      </c>
      <c r="AU145" s="1">
        <v>2030</v>
      </c>
      <c r="AV145" s="1">
        <v>2031</v>
      </c>
      <c r="AW145" s="1">
        <v>2032</v>
      </c>
      <c r="AX145" s="1">
        <v>2033</v>
      </c>
      <c r="AY145" s="1">
        <v>2034</v>
      </c>
      <c r="AZ145" s="1">
        <v>2035</v>
      </c>
      <c r="BA145" s="1">
        <v>2036</v>
      </c>
      <c r="BB145" s="1">
        <v>2037</v>
      </c>
      <c r="BC145" s="1">
        <v>2038</v>
      </c>
      <c r="BD145" s="1">
        <v>2039</v>
      </c>
      <c r="BE145" s="1">
        <v>2040</v>
      </c>
      <c r="BF145" s="1">
        <v>2041</v>
      </c>
      <c r="BG145" s="1">
        <v>2042</v>
      </c>
      <c r="BH145" s="1">
        <v>2043</v>
      </c>
      <c r="BI145" s="1">
        <v>2044</v>
      </c>
      <c r="BJ145" s="1">
        <v>2045</v>
      </c>
      <c r="BK145" s="1">
        <v>2046</v>
      </c>
      <c r="BL145" s="1">
        <v>2047</v>
      </c>
      <c r="BM145" s="1">
        <v>2048</v>
      </c>
      <c r="BN145" s="1">
        <v>2049</v>
      </c>
      <c r="BO145" s="1">
        <v>2050</v>
      </c>
      <c r="BP145" s="1">
        <v>2051</v>
      </c>
      <c r="BQ145" s="1">
        <v>2052</v>
      </c>
      <c r="BR145" s="1">
        <v>2053</v>
      </c>
      <c r="BS145" s="1">
        <v>2054</v>
      </c>
      <c r="BT145" s="1">
        <v>2055</v>
      </c>
      <c r="BU145" s="1">
        <v>2056</v>
      </c>
      <c r="BV145" s="1">
        <v>2057</v>
      </c>
      <c r="BW145" s="1">
        <v>2058</v>
      </c>
      <c r="BX145" s="1">
        <v>2059</v>
      </c>
      <c r="BY145" s="1">
        <v>2060</v>
      </c>
      <c r="BZ145" s="1">
        <v>2061</v>
      </c>
      <c r="CA145" s="1">
        <v>2062</v>
      </c>
      <c r="CB145" s="1">
        <v>2063</v>
      </c>
      <c r="CC145" s="1">
        <v>2064</v>
      </c>
      <c r="CD145" s="1">
        <v>2065</v>
      </c>
      <c r="CE145" s="1">
        <v>2066</v>
      </c>
      <c r="CF145" s="1">
        <v>2067</v>
      </c>
      <c r="CG145" s="1">
        <v>2068</v>
      </c>
      <c r="CH145" s="1">
        <v>2069</v>
      </c>
      <c r="CI145" s="1">
        <v>2070</v>
      </c>
      <c r="CJ145" s="1">
        <v>2071</v>
      </c>
      <c r="CK145" s="1">
        <v>2072</v>
      </c>
      <c r="CL145" s="1">
        <v>2073</v>
      </c>
      <c r="CM145" s="1">
        <v>2074</v>
      </c>
      <c r="CN145" s="1">
        <v>2075</v>
      </c>
      <c r="CO145" s="1">
        <v>2076</v>
      </c>
      <c r="CP145" s="1">
        <v>2077</v>
      </c>
      <c r="CQ145" s="1">
        <v>2078</v>
      </c>
      <c r="CR145" s="1">
        <v>2079</v>
      </c>
      <c r="CS145" s="1">
        <v>2080</v>
      </c>
      <c r="CT145" s="1">
        <v>2081</v>
      </c>
      <c r="CU145" s="1">
        <v>2082</v>
      </c>
      <c r="CV145" s="1">
        <v>2083</v>
      </c>
      <c r="CW145" s="1">
        <v>2084</v>
      </c>
      <c r="CX145" s="1">
        <v>2085</v>
      </c>
      <c r="CY145" s="1">
        <v>2086</v>
      </c>
      <c r="CZ145" s="1">
        <v>2087</v>
      </c>
      <c r="DA145" s="1">
        <v>2088</v>
      </c>
      <c r="DB145" s="1">
        <v>2089</v>
      </c>
      <c r="DC145" s="1">
        <v>2090</v>
      </c>
      <c r="DD145" s="1">
        <v>2091</v>
      </c>
      <c r="DE145" s="1">
        <v>2092</v>
      </c>
      <c r="DF145" s="1">
        <v>2093</v>
      </c>
      <c r="DG145" s="1">
        <v>2094</v>
      </c>
      <c r="DH145" s="1">
        <v>2095</v>
      </c>
      <c r="DI145" s="1">
        <v>2096</v>
      </c>
      <c r="DJ145" s="1">
        <v>2097</v>
      </c>
      <c r="DK145" s="1">
        <v>2098</v>
      </c>
      <c r="DL145" s="1">
        <v>2099</v>
      </c>
    </row>
    <row r="146" spans="1:116" x14ac:dyDescent="0.25">
      <c r="A146" s="1" t="str">
        <f>'Population Definitions'!$A$2</f>
        <v>0-4M</v>
      </c>
      <c r="C146" t="s">
        <v>55</v>
      </c>
      <c r="D146" s="3">
        <v>7.4999999999999997E-2</v>
      </c>
      <c r="E146" s="3">
        <v>0.2</v>
      </c>
      <c r="F146" s="4" t="s">
        <v>30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</row>
    <row r="147" spans="1:116" x14ac:dyDescent="0.25">
      <c r="A147" s="1" t="str">
        <f>'Population Definitions'!$A$3</f>
        <v>0-4F</v>
      </c>
      <c r="C147" t="s">
        <v>55</v>
      </c>
      <c r="D147" s="3">
        <v>7.4999999999999997E-2</v>
      </c>
      <c r="E147" s="3">
        <v>0.2</v>
      </c>
      <c r="F147" s="4" t="s">
        <v>30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</row>
    <row r="148" spans="1:116" x14ac:dyDescent="0.25">
      <c r="A148" s="1" t="str">
        <f>'Population Definitions'!$A$4</f>
        <v>5-14M</v>
      </c>
      <c r="C148" t="s">
        <v>55</v>
      </c>
      <c r="D148" s="3">
        <v>7.4999999999999997E-2</v>
      </c>
      <c r="E148" s="3">
        <v>0.2</v>
      </c>
      <c r="F148" s="4" t="s">
        <v>30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</row>
    <row r="149" spans="1:116" x14ac:dyDescent="0.25">
      <c r="A149" s="1" t="str">
        <f>'Population Definitions'!$A$5</f>
        <v>5-14F</v>
      </c>
      <c r="C149" t="s">
        <v>55</v>
      </c>
      <c r="D149" s="3">
        <v>7.4999999999999997E-2</v>
      </c>
      <c r="E149" s="3">
        <v>0.2</v>
      </c>
      <c r="F149" s="4" t="s">
        <v>30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</row>
    <row r="150" spans="1:116" x14ac:dyDescent="0.25">
      <c r="A150" s="1" t="str">
        <f>'Population Definitions'!$A$6</f>
        <v>15-49M</v>
      </c>
      <c r="C150" t="s">
        <v>55</v>
      </c>
      <c r="D150" s="3">
        <v>7.4999999999999997E-2</v>
      </c>
      <c r="E150" s="3">
        <v>0.2</v>
      </c>
      <c r="F150" s="4" t="s">
        <v>30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</row>
    <row r="151" spans="1:116" x14ac:dyDescent="0.25">
      <c r="A151" s="1" t="str">
        <f>'Population Definitions'!$A$7</f>
        <v>15-49F</v>
      </c>
      <c r="C151" t="s">
        <v>55</v>
      </c>
      <c r="D151" s="3">
        <v>7.4999999999999997E-2</v>
      </c>
      <c r="E151" s="3">
        <v>0.2</v>
      </c>
      <c r="F151" s="4" t="s">
        <v>30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</row>
    <row r="152" spans="1:116" x14ac:dyDescent="0.25">
      <c r="A152" s="1" t="str">
        <f>'Population Definitions'!$A$8</f>
        <v>50-69M</v>
      </c>
      <c r="C152" t="s">
        <v>55</v>
      </c>
      <c r="D152" s="3">
        <v>7.4999999999999997E-2</v>
      </c>
      <c r="E152" s="3">
        <v>0.2</v>
      </c>
      <c r="F152" s="4" t="s">
        <v>30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</row>
    <row r="153" spans="1:116" x14ac:dyDescent="0.25">
      <c r="A153" s="1" t="str">
        <f>'Population Definitions'!$A$9</f>
        <v>50-69F</v>
      </c>
      <c r="C153" t="s">
        <v>55</v>
      </c>
      <c r="D153" s="3">
        <v>7.4999999999999997E-2</v>
      </c>
      <c r="E153" s="3">
        <v>0.2</v>
      </c>
      <c r="F153" s="4" t="s">
        <v>30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</row>
    <row r="154" spans="1:116" x14ac:dyDescent="0.25">
      <c r="A154" s="1" t="str">
        <f>'Population Definitions'!$B$10</f>
        <v>70+M</v>
      </c>
      <c r="C154" t="s">
        <v>55</v>
      </c>
      <c r="D154" s="3">
        <v>7.4999999999999997E-2</v>
      </c>
      <c r="E154" s="3">
        <v>0.2</v>
      </c>
      <c r="F154" s="4" t="s">
        <v>30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</row>
    <row r="155" spans="1:116" x14ac:dyDescent="0.25">
      <c r="A155" s="1" t="str">
        <f>'Population Definitions'!$B$11</f>
        <v>70+F</v>
      </c>
      <c r="C155" t="s">
        <v>55</v>
      </c>
      <c r="D155" s="3">
        <v>7.4999999999999997E-2</v>
      </c>
      <c r="E155" s="3">
        <v>0.2</v>
      </c>
      <c r="F155" s="4" t="s">
        <v>30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</row>
    <row r="157" spans="1:116" x14ac:dyDescent="0.25">
      <c r="A157" s="1" t="s">
        <v>106</v>
      </c>
      <c r="B157" s="1" t="s">
        <v>23</v>
      </c>
      <c r="C157" s="1" t="s">
        <v>24</v>
      </c>
      <c r="D157" s="1" t="s">
        <v>25</v>
      </c>
      <c r="E157" s="1" t="s">
        <v>28</v>
      </c>
      <c r="F157" s="1"/>
      <c r="G157" s="1">
        <v>1990</v>
      </c>
      <c r="H157" s="1">
        <v>1991</v>
      </c>
      <c r="I157" s="1">
        <v>1992</v>
      </c>
      <c r="J157" s="1">
        <v>1993</v>
      </c>
      <c r="K157" s="1">
        <v>1994</v>
      </c>
      <c r="L157" s="1">
        <v>1995</v>
      </c>
      <c r="M157" s="1">
        <v>1996</v>
      </c>
      <c r="N157" s="1">
        <v>1997</v>
      </c>
      <c r="O157" s="1">
        <v>1998</v>
      </c>
      <c r="P157" s="1">
        <v>1999</v>
      </c>
      <c r="Q157" s="1">
        <v>2000</v>
      </c>
      <c r="R157" s="1">
        <v>2001</v>
      </c>
      <c r="S157" s="1">
        <v>2002</v>
      </c>
      <c r="T157" s="1">
        <v>2003</v>
      </c>
      <c r="U157" s="1">
        <v>2004</v>
      </c>
      <c r="V157" s="1">
        <v>2005</v>
      </c>
      <c r="W157" s="1">
        <v>2006</v>
      </c>
      <c r="X157" s="1">
        <v>2007</v>
      </c>
      <c r="Y157" s="1">
        <v>2008</v>
      </c>
      <c r="Z157" s="1">
        <v>2009</v>
      </c>
      <c r="AA157" s="1">
        <v>2010</v>
      </c>
      <c r="AB157" s="1">
        <v>2011</v>
      </c>
      <c r="AC157" s="1">
        <v>2012</v>
      </c>
      <c r="AD157" s="1">
        <v>2013</v>
      </c>
      <c r="AE157" s="1">
        <v>2014</v>
      </c>
      <c r="AF157" s="1">
        <v>2015</v>
      </c>
      <c r="AG157" s="1">
        <v>2016</v>
      </c>
      <c r="AH157" s="1">
        <v>2017</v>
      </c>
      <c r="AI157" s="1">
        <v>2018</v>
      </c>
      <c r="AJ157" s="1">
        <v>2019</v>
      </c>
      <c r="AK157" s="1">
        <v>2020</v>
      </c>
      <c r="AL157" s="1">
        <v>2021</v>
      </c>
      <c r="AM157" s="1">
        <v>2022</v>
      </c>
      <c r="AN157" s="1">
        <v>2023</v>
      </c>
      <c r="AO157" s="1">
        <v>2024</v>
      </c>
      <c r="AP157" s="1">
        <v>2025</v>
      </c>
      <c r="AQ157" s="1">
        <v>2026</v>
      </c>
      <c r="AR157" s="1">
        <v>2027</v>
      </c>
      <c r="AS157" s="1">
        <v>2028</v>
      </c>
      <c r="AT157" s="1">
        <v>2029</v>
      </c>
      <c r="AU157" s="1">
        <v>2030</v>
      </c>
      <c r="AV157" s="1">
        <v>2031</v>
      </c>
      <c r="AW157" s="1">
        <v>2032</v>
      </c>
      <c r="AX157" s="1">
        <v>2033</v>
      </c>
      <c r="AY157" s="1">
        <v>2034</v>
      </c>
      <c r="AZ157" s="1">
        <v>2035</v>
      </c>
      <c r="BA157" s="1">
        <v>2036</v>
      </c>
      <c r="BB157" s="1">
        <v>2037</v>
      </c>
      <c r="BC157" s="1">
        <v>2038</v>
      </c>
      <c r="BD157" s="1">
        <v>2039</v>
      </c>
      <c r="BE157" s="1">
        <v>2040</v>
      </c>
      <c r="BF157" s="1">
        <v>2041</v>
      </c>
      <c r="BG157" s="1">
        <v>2042</v>
      </c>
      <c r="BH157" s="1">
        <v>2043</v>
      </c>
      <c r="BI157" s="1">
        <v>2044</v>
      </c>
      <c r="BJ157" s="1">
        <v>2045</v>
      </c>
      <c r="BK157" s="1">
        <v>2046</v>
      </c>
      <c r="BL157" s="1">
        <v>2047</v>
      </c>
      <c r="BM157" s="1">
        <v>2048</v>
      </c>
      <c r="BN157" s="1">
        <v>2049</v>
      </c>
      <c r="BO157" s="1">
        <v>2050</v>
      </c>
      <c r="BP157" s="1">
        <v>2051</v>
      </c>
      <c r="BQ157" s="1">
        <v>2052</v>
      </c>
      <c r="BR157" s="1">
        <v>2053</v>
      </c>
      <c r="BS157" s="1">
        <v>2054</v>
      </c>
      <c r="BT157" s="1">
        <v>2055</v>
      </c>
      <c r="BU157" s="1">
        <v>2056</v>
      </c>
      <c r="BV157" s="1">
        <v>2057</v>
      </c>
      <c r="BW157" s="1">
        <v>2058</v>
      </c>
      <c r="BX157" s="1">
        <v>2059</v>
      </c>
      <c r="BY157" s="1">
        <v>2060</v>
      </c>
      <c r="BZ157" s="1">
        <v>2061</v>
      </c>
      <c r="CA157" s="1">
        <v>2062</v>
      </c>
      <c r="CB157" s="1">
        <v>2063</v>
      </c>
      <c r="CC157" s="1">
        <v>2064</v>
      </c>
      <c r="CD157" s="1">
        <v>2065</v>
      </c>
      <c r="CE157" s="1">
        <v>2066</v>
      </c>
      <c r="CF157" s="1">
        <v>2067</v>
      </c>
      <c r="CG157" s="1">
        <v>2068</v>
      </c>
      <c r="CH157" s="1">
        <v>2069</v>
      </c>
      <c r="CI157" s="1">
        <v>2070</v>
      </c>
      <c r="CJ157" s="1">
        <v>2071</v>
      </c>
      <c r="CK157" s="1">
        <v>2072</v>
      </c>
      <c r="CL157" s="1">
        <v>2073</v>
      </c>
      <c r="CM157" s="1">
        <v>2074</v>
      </c>
      <c r="CN157" s="1">
        <v>2075</v>
      </c>
      <c r="CO157" s="1">
        <v>2076</v>
      </c>
      <c r="CP157" s="1">
        <v>2077</v>
      </c>
      <c r="CQ157" s="1">
        <v>2078</v>
      </c>
      <c r="CR157" s="1">
        <v>2079</v>
      </c>
      <c r="CS157" s="1">
        <v>2080</v>
      </c>
      <c r="CT157" s="1">
        <v>2081</v>
      </c>
      <c r="CU157" s="1">
        <v>2082</v>
      </c>
      <c r="CV157" s="1">
        <v>2083</v>
      </c>
      <c r="CW157" s="1">
        <v>2084</v>
      </c>
      <c r="CX157" s="1">
        <v>2085</v>
      </c>
      <c r="CY157" s="1">
        <v>2086</v>
      </c>
      <c r="CZ157" s="1">
        <v>2087</v>
      </c>
      <c r="DA157" s="1">
        <v>2088</v>
      </c>
      <c r="DB157" s="1">
        <v>2089</v>
      </c>
      <c r="DC157" s="1">
        <v>2090</v>
      </c>
      <c r="DD157" s="1">
        <v>2091</v>
      </c>
      <c r="DE157" s="1">
        <v>2092</v>
      </c>
      <c r="DF157" s="1">
        <v>2093</v>
      </c>
      <c r="DG157" s="1">
        <v>2094</v>
      </c>
      <c r="DH157" s="1">
        <v>2095</v>
      </c>
      <c r="DI157" s="1">
        <v>2096</v>
      </c>
      <c r="DJ157" s="1">
        <v>2097</v>
      </c>
      <c r="DK157" s="1">
        <v>2098</v>
      </c>
      <c r="DL157" s="1">
        <v>2099</v>
      </c>
    </row>
    <row r="158" spans="1:116" x14ac:dyDescent="0.25">
      <c r="A158" s="1" t="str">
        <f>'Population Definitions'!$A$2</f>
        <v>0-4M</v>
      </c>
      <c r="C158" t="s">
        <v>55</v>
      </c>
      <c r="D158" s="3">
        <v>0.05</v>
      </c>
      <c r="E158" s="3">
        <v>0.2</v>
      </c>
      <c r="F158" s="4" t="s">
        <v>30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</row>
    <row r="159" spans="1:116" x14ac:dyDescent="0.25">
      <c r="A159" s="1" t="str">
        <f>'Population Definitions'!$A$3</f>
        <v>0-4F</v>
      </c>
      <c r="C159" t="s">
        <v>55</v>
      </c>
      <c r="D159" s="3">
        <v>0.05</v>
      </c>
      <c r="E159" s="3">
        <v>0.2</v>
      </c>
      <c r="F159" s="4" t="s">
        <v>30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</row>
    <row r="160" spans="1:116" x14ac:dyDescent="0.25">
      <c r="A160" s="1" t="str">
        <f>'Population Definitions'!$A$4</f>
        <v>5-14M</v>
      </c>
      <c r="C160" t="s">
        <v>55</v>
      </c>
      <c r="D160" s="3">
        <v>0.05</v>
      </c>
      <c r="E160" s="3">
        <v>0.2</v>
      </c>
      <c r="F160" s="4" t="s">
        <v>30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</row>
    <row r="161" spans="1:116" x14ac:dyDescent="0.25">
      <c r="A161" s="1" t="str">
        <f>'Population Definitions'!$A$5</f>
        <v>5-14F</v>
      </c>
      <c r="C161" t="s">
        <v>55</v>
      </c>
      <c r="D161" s="3">
        <v>0.05</v>
      </c>
      <c r="E161" s="3">
        <v>0.2</v>
      </c>
      <c r="F161" s="4" t="s">
        <v>30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</row>
    <row r="162" spans="1:116" x14ac:dyDescent="0.25">
      <c r="A162" s="1" t="str">
        <f>'Population Definitions'!$A$6</f>
        <v>15-49M</v>
      </c>
      <c r="C162" t="s">
        <v>55</v>
      </c>
      <c r="D162" s="3">
        <v>0.05</v>
      </c>
      <c r="E162" s="3">
        <v>0.2</v>
      </c>
      <c r="F162" s="4" t="s">
        <v>30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</row>
    <row r="163" spans="1:116" x14ac:dyDescent="0.25">
      <c r="A163" s="1" t="str">
        <f>'Population Definitions'!$A$7</f>
        <v>15-49F</v>
      </c>
      <c r="C163" t="s">
        <v>55</v>
      </c>
      <c r="D163" s="3">
        <v>0.05</v>
      </c>
      <c r="E163" s="3">
        <v>0.2</v>
      </c>
      <c r="F163" s="4" t="s">
        <v>30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</row>
    <row r="164" spans="1:116" x14ac:dyDescent="0.25">
      <c r="A164" s="1" t="str">
        <f>'Population Definitions'!$A$8</f>
        <v>50-69M</v>
      </c>
      <c r="C164" t="s">
        <v>55</v>
      </c>
      <c r="D164" s="3">
        <v>0.05</v>
      </c>
      <c r="E164" s="3">
        <v>0.2</v>
      </c>
      <c r="F164" s="4" t="s">
        <v>30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</row>
    <row r="165" spans="1:116" x14ac:dyDescent="0.25">
      <c r="A165" s="1" t="str">
        <f>'Population Definitions'!$A$9</f>
        <v>50-69F</v>
      </c>
      <c r="C165" t="s">
        <v>55</v>
      </c>
      <c r="D165" s="3">
        <v>0.05</v>
      </c>
      <c r="E165" s="3">
        <v>0.2</v>
      </c>
      <c r="F165" s="4" t="s">
        <v>30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</row>
    <row r="166" spans="1:116" x14ac:dyDescent="0.25">
      <c r="A166" s="1" t="str">
        <f>'Population Definitions'!$B$10</f>
        <v>70+M</v>
      </c>
      <c r="C166" t="s">
        <v>55</v>
      </c>
      <c r="D166" s="3">
        <v>0.05</v>
      </c>
      <c r="E166" s="3">
        <v>0.2</v>
      </c>
      <c r="F166" s="4" t="s">
        <v>30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</row>
    <row r="167" spans="1:116" x14ac:dyDescent="0.25">
      <c r="A167" s="1" t="str">
        <f>'Population Definitions'!$B$11</f>
        <v>70+F</v>
      </c>
      <c r="C167" t="s">
        <v>55</v>
      </c>
      <c r="D167" s="3">
        <v>0.05</v>
      </c>
      <c r="E167" s="3">
        <v>0.2</v>
      </c>
      <c r="F167" s="4" t="s">
        <v>30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</row>
    <row r="169" spans="1:116" x14ac:dyDescent="0.25">
      <c r="A169" s="1" t="s">
        <v>107</v>
      </c>
      <c r="B169" s="1" t="s">
        <v>23</v>
      </c>
      <c r="C169" s="1" t="s">
        <v>24</v>
      </c>
      <c r="D169" s="1" t="s">
        <v>25</v>
      </c>
      <c r="E169" s="1" t="s">
        <v>28</v>
      </c>
      <c r="F169" s="1"/>
      <c r="G169" s="1">
        <v>1990</v>
      </c>
      <c r="H169" s="1">
        <v>1991</v>
      </c>
      <c r="I169" s="1">
        <v>1992</v>
      </c>
      <c r="J169" s="1">
        <v>1993</v>
      </c>
      <c r="K169" s="1">
        <v>1994</v>
      </c>
      <c r="L169" s="1">
        <v>1995</v>
      </c>
      <c r="M169" s="1">
        <v>1996</v>
      </c>
      <c r="N169" s="1">
        <v>1997</v>
      </c>
      <c r="O169" s="1">
        <v>1998</v>
      </c>
      <c r="P169" s="1">
        <v>1999</v>
      </c>
      <c r="Q169" s="1">
        <v>2000</v>
      </c>
      <c r="R169" s="1">
        <v>2001</v>
      </c>
      <c r="S169" s="1">
        <v>2002</v>
      </c>
      <c r="T169" s="1">
        <v>2003</v>
      </c>
      <c r="U169" s="1">
        <v>2004</v>
      </c>
      <c r="V169" s="1">
        <v>2005</v>
      </c>
      <c r="W169" s="1">
        <v>2006</v>
      </c>
      <c r="X169" s="1">
        <v>2007</v>
      </c>
      <c r="Y169" s="1">
        <v>2008</v>
      </c>
      <c r="Z169" s="1">
        <v>2009</v>
      </c>
      <c r="AA169" s="1">
        <v>2010</v>
      </c>
      <c r="AB169" s="1">
        <v>2011</v>
      </c>
      <c r="AC169" s="1">
        <v>2012</v>
      </c>
      <c r="AD169" s="1">
        <v>2013</v>
      </c>
      <c r="AE169" s="1">
        <v>2014</v>
      </c>
      <c r="AF169" s="1">
        <v>2015</v>
      </c>
      <c r="AG169" s="1">
        <v>2016</v>
      </c>
      <c r="AH169" s="1">
        <v>2017</v>
      </c>
      <c r="AI169" s="1">
        <v>2018</v>
      </c>
      <c r="AJ169" s="1">
        <v>2019</v>
      </c>
      <c r="AK169" s="1">
        <v>2020</v>
      </c>
      <c r="AL169" s="1">
        <v>2021</v>
      </c>
      <c r="AM169" s="1">
        <v>2022</v>
      </c>
      <c r="AN169" s="1">
        <v>2023</v>
      </c>
      <c r="AO169" s="1">
        <v>2024</v>
      </c>
      <c r="AP169" s="1">
        <v>2025</v>
      </c>
      <c r="AQ169" s="1">
        <v>2026</v>
      </c>
      <c r="AR169" s="1">
        <v>2027</v>
      </c>
      <c r="AS169" s="1">
        <v>2028</v>
      </c>
      <c r="AT169" s="1">
        <v>2029</v>
      </c>
      <c r="AU169" s="1">
        <v>2030</v>
      </c>
      <c r="AV169" s="1">
        <v>2031</v>
      </c>
      <c r="AW169" s="1">
        <v>2032</v>
      </c>
      <c r="AX169" s="1">
        <v>2033</v>
      </c>
      <c r="AY169" s="1">
        <v>2034</v>
      </c>
      <c r="AZ169" s="1">
        <v>2035</v>
      </c>
      <c r="BA169" s="1">
        <v>2036</v>
      </c>
      <c r="BB169" s="1">
        <v>2037</v>
      </c>
      <c r="BC169" s="1">
        <v>2038</v>
      </c>
      <c r="BD169" s="1">
        <v>2039</v>
      </c>
      <c r="BE169" s="1">
        <v>2040</v>
      </c>
      <c r="BF169" s="1">
        <v>2041</v>
      </c>
      <c r="BG169" s="1">
        <v>2042</v>
      </c>
      <c r="BH169" s="1">
        <v>2043</v>
      </c>
      <c r="BI169" s="1">
        <v>2044</v>
      </c>
      <c r="BJ169" s="1">
        <v>2045</v>
      </c>
      <c r="BK169" s="1">
        <v>2046</v>
      </c>
      <c r="BL169" s="1">
        <v>2047</v>
      </c>
      <c r="BM169" s="1">
        <v>2048</v>
      </c>
      <c r="BN169" s="1">
        <v>2049</v>
      </c>
      <c r="BO169" s="1">
        <v>2050</v>
      </c>
      <c r="BP169" s="1">
        <v>2051</v>
      </c>
      <c r="BQ169" s="1">
        <v>2052</v>
      </c>
      <c r="BR169" s="1">
        <v>2053</v>
      </c>
      <c r="BS169" s="1">
        <v>2054</v>
      </c>
      <c r="BT169" s="1">
        <v>2055</v>
      </c>
      <c r="BU169" s="1">
        <v>2056</v>
      </c>
      <c r="BV169" s="1">
        <v>2057</v>
      </c>
      <c r="BW169" s="1">
        <v>2058</v>
      </c>
      <c r="BX169" s="1">
        <v>2059</v>
      </c>
      <c r="BY169" s="1">
        <v>2060</v>
      </c>
      <c r="BZ169" s="1">
        <v>2061</v>
      </c>
      <c r="CA169" s="1">
        <v>2062</v>
      </c>
      <c r="CB169" s="1">
        <v>2063</v>
      </c>
      <c r="CC169" s="1">
        <v>2064</v>
      </c>
      <c r="CD169" s="1">
        <v>2065</v>
      </c>
      <c r="CE169" s="1">
        <v>2066</v>
      </c>
      <c r="CF169" s="1">
        <v>2067</v>
      </c>
      <c r="CG169" s="1">
        <v>2068</v>
      </c>
      <c r="CH169" s="1">
        <v>2069</v>
      </c>
      <c r="CI169" s="1">
        <v>2070</v>
      </c>
      <c r="CJ169" s="1">
        <v>2071</v>
      </c>
      <c r="CK169" s="1">
        <v>2072</v>
      </c>
      <c r="CL169" s="1">
        <v>2073</v>
      </c>
      <c r="CM169" s="1">
        <v>2074</v>
      </c>
      <c r="CN169" s="1">
        <v>2075</v>
      </c>
      <c r="CO169" s="1">
        <v>2076</v>
      </c>
      <c r="CP169" s="1">
        <v>2077</v>
      </c>
      <c r="CQ169" s="1">
        <v>2078</v>
      </c>
      <c r="CR169" s="1">
        <v>2079</v>
      </c>
      <c r="CS169" s="1">
        <v>2080</v>
      </c>
      <c r="CT169" s="1">
        <v>2081</v>
      </c>
      <c r="CU169" s="1">
        <v>2082</v>
      </c>
      <c r="CV169" s="1">
        <v>2083</v>
      </c>
      <c r="CW169" s="1">
        <v>2084</v>
      </c>
      <c r="CX169" s="1">
        <v>2085</v>
      </c>
      <c r="CY169" s="1">
        <v>2086</v>
      </c>
      <c r="CZ169" s="1">
        <v>2087</v>
      </c>
      <c r="DA169" s="1">
        <v>2088</v>
      </c>
      <c r="DB169" s="1">
        <v>2089</v>
      </c>
      <c r="DC169" s="1">
        <v>2090</v>
      </c>
      <c r="DD169" s="1">
        <v>2091</v>
      </c>
      <c r="DE169" s="1">
        <v>2092</v>
      </c>
      <c r="DF169" s="1">
        <v>2093</v>
      </c>
      <c r="DG169" s="1">
        <v>2094</v>
      </c>
      <c r="DH169" s="1">
        <v>2095</v>
      </c>
      <c r="DI169" s="1">
        <v>2096</v>
      </c>
      <c r="DJ169" s="1">
        <v>2097</v>
      </c>
      <c r="DK169" s="1">
        <v>2098</v>
      </c>
      <c r="DL169" s="1">
        <v>2099</v>
      </c>
    </row>
    <row r="170" spans="1:116" x14ac:dyDescent="0.25">
      <c r="A170" s="1" t="str">
        <f>'Population Definitions'!$A$2</f>
        <v>0-4M</v>
      </c>
      <c r="C170" t="s">
        <v>55</v>
      </c>
      <c r="D170" s="3"/>
      <c r="E170" s="3">
        <v>1</v>
      </c>
      <c r="F170" s="4" t="s">
        <v>30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</row>
    <row r="171" spans="1:116" x14ac:dyDescent="0.25">
      <c r="A171" s="1" t="str">
        <f>'Population Definitions'!$A$3</f>
        <v>0-4F</v>
      </c>
      <c r="C171" t="s">
        <v>55</v>
      </c>
      <c r="D171" s="3"/>
      <c r="E171" s="3">
        <v>1</v>
      </c>
      <c r="F171" s="4" t="s">
        <v>30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</row>
    <row r="172" spans="1:116" x14ac:dyDescent="0.25">
      <c r="A172" s="1" t="str">
        <f>'Population Definitions'!$A$4</f>
        <v>5-14M</v>
      </c>
      <c r="C172" t="s">
        <v>55</v>
      </c>
      <c r="D172" s="3"/>
      <c r="E172" s="3">
        <v>1</v>
      </c>
      <c r="F172" s="4" t="s">
        <v>30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</row>
    <row r="173" spans="1:116" x14ac:dyDescent="0.25">
      <c r="A173" s="1" t="str">
        <f>'Population Definitions'!$A$5</f>
        <v>5-14F</v>
      </c>
      <c r="C173" t="s">
        <v>55</v>
      </c>
      <c r="D173" s="3"/>
      <c r="E173" s="3">
        <v>1</v>
      </c>
      <c r="F173" s="4" t="s">
        <v>30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</row>
    <row r="174" spans="1:116" x14ac:dyDescent="0.25">
      <c r="A174" s="1" t="str">
        <f>'Population Definitions'!$A$6</f>
        <v>15-49M</v>
      </c>
      <c r="C174" t="s">
        <v>55</v>
      </c>
      <c r="D174" s="3"/>
      <c r="E174" s="3">
        <v>1</v>
      </c>
      <c r="F174" s="4" t="s">
        <v>30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</row>
    <row r="175" spans="1:116" x14ac:dyDescent="0.25">
      <c r="A175" s="1" t="str">
        <f>'Population Definitions'!$A$7</f>
        <v>15-49F</v>
      </c>
      <c r="C175" t="s">
        <v>55</v>
      </c>
      <c r="D175" s="3"/>
      <c r="E175" s="3">
        <v>1</v>
      </c>
      <c r="F175" s="4" t="s">
        <v>30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</row>
    <row r="176" spans="1:116" x14ac:dyDescent="0.25">
      <c r="A176" s="1" t="str">
        <f>'Population Definitions'!$A$8</f>
        <v>50-69M</v>
      </c>
      <c r="C176" t="s">
        <v>55</v>
      </c>
      <c r="D176" s="3"/>
      <c r="E176" s="3">
        <v>1</v>
      </c>
      <c r="F176" s="4" t="s">
        <v>30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</row>
    <row r="177" spans="1:116" x14ac:dyDescent="0.25">
      <c r="A177" s="1" t="str">
        <f>'Population Definitions'!$A$9</f>
        <v>50-69F</v>
      </c>
      <c r="C177" t="s">
        <v>55</v>
      </c>
      <c r="D177" s="3"/>
      <c r="E177" s="3">
        <v>1</v>
      </c>
      <c r="F177" s="4" t="s">
        <v>30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</row>
    <row r="178" spans="1:116" x14ac:dyDescent="0.25">
      <c r="A178" s="1" t="str">
        <f>'Population Definitions'!$B$10</f>
        <v>70+M</v>
      </c>
      <c r="C178" t="s">
        <v>55</v>
      </c>
      <c r="D178" s="3"/>
      <c r="E178" s="3">
        <v>1</v>
      </c>
      <c r="F178" s="4" t="s">
        <v>30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</row>
    <row r="179" spans="1:116" x14ac:dyDescent="0.25">
      <c r="A179" s="1" t="str">
        <f>'Population Definitions'!$B$11</f>
        <v>70+F</v>
      </c>
      <c r="C179" t="s">
        <v>55</v>
      </c>
      <c r="D179" s="3"/>
      <c r="E179" s="3">
        <v>1</v>
      </c>
      <c r="F179" s="4" t="s">
        <v>30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</row>
    <row r="181" spans="1:116" x14ac:dyDescent="0.25">
      <c r="A181" s="1" t="s">
        <v>108</v>
      </c>
      <c r="B181" s="1" t="s">
        <v>23</v>
      </c>
      <c r="C181" s="1" t="s">
        <v>24</v>
      </c>
      <c r="D181" s="1"/>
      <c r="E181" s="1" t="s">
        <v>28</v>
      </c>
      <c r="F181" s="1"/>
      <c r="G181" s="1">
        <v>1990</v>
      </c>
      <c r="H181" s="1">
        <v>1991</v>
      </c>
      <c r="I181" s="1">
        <v>1992</v>
      </c>
      <c r="J181" s="1">
        <v>1993</v>
      </c>
      <c r="K181" s="1">
        <v>1994</v>
      </c>
      <c r="L181" s="1">
        <v>1995</v>
      </c>
      <c r="M181" s="1">
        <v>1996</v>
      </c>
      <c r="N181" s="1">
        <v>1997</v>
      </c>
      <c r="O181" s="1">
        <v>1998</v>
      </c>
      <c r="P181" s="1">
        <v>1999</v>
      </c>
      <c r="Q181" s="1">
        <v>2000</v>
      </c>
      <c r="R181" s="1">
        <v>2001</v>
      </c>
      <c r="S181" s="1">
        <v>2002</v>
      </c>
      <c r="T181" s="1">
        <v>2003</v>
      </c>
      <c r="U181" s="1">
        <v>2004</v>
      </c>
      <c r="V181" s="1">
        <v>2005</v>
      </c>
      <c r="W181" s="1">
        <v>2006</v>
      </c>
      <c r="X181" s="1">
        <v>2007</v>
      </c>
      <c r="Y181" s="1">
        <v>2008</v>
      </c>
      <c r="Z181" s="1">
        <v>2009</v>
      </c>
      <c r="AA181" s="1">
        <v>2010</v>
      </c>
      <c r="AB181" s="1">
        <v>2011</v>
      </c>
      <c r="AC181" s="1">
        <v>2012</v>
      </c>
      <c r="AD181" s="1">
        <v>2013</v>
      </c>
      <c r="AE181" s="1">
        <v>2014</v>
      </c>
      <c r="AF181" s="1">
        <v>2015</v>
      </c>
      <c r="AG181" s="1">
        <v>2016</v>
      </c>
      <c r="AH181" s="1">
        <v>2017</v>
      </c>
      <c r="AI181" s="1">
        <v>2018</v>
      </c>
      <c r="AJ181" s="1">
        <v>2019</v>
      </c>
      <c r="AK181" s="1">
        <v>2020</v>
      </c>
      <c r="AL181" s="1">
        <v>2021</v>
      </c>
      <c r="AM181" s="1">
        <v>2022</v>
      </c>
      <c r="AN181" s="1">
        <v>2023</v>
      </c>
      <c r="AO181" s="1">
        <v>2024</v>
      </c>
      <c r="AP181" s="1">
        <v>2025</v>
      </c>
      <c r="AQ181" s="1">
        <v>2026</v>
      </c>
      <c r="AR181" s="1">
        <v>2027</v>
      </c>
      <c r="AS181" s="1">
        <v>2028</v>
      </c>
      <c r="AT181" s="1">
        <v>2029</v>
      </c>
      <c r="AU181" s="1">
        <v>2030</v>
      </c>
      <c r="AV181" s="1">
        <v>2031</v>
      </c>
      <c r="AW181" s="1">
        <v>2032</v>
      </c>
      <c r="AX181" s="1">
        <v>2033</v>
      </c>
      <c r="AY181" s="1">
        <v>2034</v>
      </c>
      <c r="AZ181" s="1">
        <v>2035</v>
      </c>
      <c r="BA181" s="1">
        <v>2036</v>
      </c>
      <c r="BB181" s="1">
        <v>2037</v>
      </c>
      <c r="BC181" s="1">
        <v>2038</v>
      </c>
      <c r="BD181" s="1">
        <v>2039</v>
      </c>
      <c r="BE181" s="1">
        <v>2040</v>
      </c>
      <c r="BF181" s="1">
        <v>2041</v>
      </c>
      <c r="BG181" s="1">
        <v>2042</v>
      </c>
      <c r="BH181" s="1">
        <v>2043</v>
      </c>
      <c r="BI181" s="1">
        <v>2044</v>
      </c>
      <c r="BJ181" s="1">
        <v>2045</v>
      </c>
      <c r="BK181" s="1">
        <v>2046</v>
      </c>
      <c r="BL181" s="1">
        <v>2047</v>
      </c>
      <c r="BM181" s="1">
        <v>2048</v>
      </c>
      <c r="BN181" s="1">
        <v>2049</v>
      </c>
      <c r="BO181" s="1">
        <v>2050</v>
      </c>
      <c r="BP181" s="1">
        <v>2051</v>
      </c>
      <c r="BQ181" s="1">
        <v>2052</v>
      </c>
      <c r="BR181" s="1">
        <v>2053</v>
      </c>
      <c r="BS181" s="1">
        <v>2054</v>
      </c>
      <c r="BT181" s="1">
        <v>2055</v>
      </c>
      <c r="BU181" s="1">
        <v>2056</v>
      </c>
      <c r="BV181" s="1">
        <v>2057</v>
      </c>
      <c r="BW181" s="1">
        <v>2058</v>
      </c>
      <c r="BX181" s="1">
        <v>2059</v>
      </c>
      <c r="BY181" s="1">
        <v>2060</v>
      </c>
      <c r="BZ181" s="1">
        <v>2061</v>
      </c>
      <c r="CA181" s="1">
        <v>2062</v>
      </c>
      <c r="CB181" s="1">
        <v>2063</v>
      </c>
      <c r="CC181" s="1">
        <v>2064</v>
      </c>
      <c r="CD181" s="1">
        <v>2065</v>
      </c>
      <c r="CE181" s="1">
        <v>2066</v>
      </c>
      <c r="CF181" s="1">
        <v>2067</v>
      </c>
      <c r="CG181" s="1">
        <v>2068</v>
      </c>
      <c r="CH181" s="1">
        <v>2069</v>
      </c>
      <c r="CI181" s="1">
        <v>2070</v>
      </c>
      <c r="CJ181" s="1">
        <v>2071</v>
      </c>
      <c r="CK181" s="1">
        <v>2072</v>
      </c>
      <c r="CL181" s="1">
        <v>2073</v>
      </c>
      <c r="CM181" s="1">
        <v>2074</v>
      </c>
      <c r="CN181" s="1">
        <v>2075</v>
      </c>
      <c r="CO181" s="1">
        <v>2076</v>
      </c>
      <c r="CP181" s="1">
        <v>2077</v>
      </c>
      <c r="CQ181" s="1">
        <v>2078</v>
      </c>
      <c r="CR181" s="1">
        <v>2079</v>
      </c>
      <c r="CS181" s="1">
        <v>2080</v>
      </c>
      <c r="CT181" s="1">
        <v>2081</v>
      </c>
      <c r="CU181" s="1">
        <v>2082</v>
      </c>
      <c r="CV181" s="1">
        <v>2083</v>
      </c>
      <c r="CW181" s="1">
        <v>2084</v>
      </c>
      <c r="CX181" s="1">
        <v>2085</v>
      </c>
      <c r="CY181" s="1">
        <v>2086</v>
      </c>
      <c r="CZ181" s="1">
        <v>2087</v>
      </c>
      <c r="DA181" s="1">
        <v>2088</v>
      </c>
      <c r="DB181" s="1">
        <v>2089</v>
      </c>
      <c r="DC181" s="1">
        <v>2090</v>
      </c>
      <c r="DD181" s="1">
        <v>2091</v>
      </c>
      <c r="DE181" s="1">
        <v>2092</v>
      </c>
      <c r="DF181" s="1">
        <v>2093</v>
      </c>
      <c r="DG181" s="1">
        <v>2094</v>
      </c>
      <c r="DH181" s="1">
        <v>2095</v>
      </c>
      <c r="DI181" s="1">
        <v>2096</v>
      </c>
      <c r="DJ181" s="1">
        <v>2097</v>
      </c>
      <c r="DK181" s="1">
        <v>2098</v>
      </c>
      <c r="DL181" s="1">
        <v>2099</v>
      </c>
    </row>
    <row r="182" spans="1:116" x14ac:dyDescent="0.25">
      <c r="A182" s="1" t="str">
        <f>'Population Definitions'!$A$2</f>
        <v>0-4M</v>
      </c>
      <c r="C182" t="s">
        <v>55</v>
      </c>
      <c r="D182" s="3">
        <v>7.4999999999999997E-2</v>
      </c>
      <c r="E182" s="3">
        <v>0.2</v>
      </c>
      <c r="F182" s="4" t="s">
        <v>30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</row>
    <row r="183" spans="1:116" x14ac:dyDescent="0.25">
      <c r="A183" s="1" t="str">
        <f>'Population Definitions'!$A$3</f>
        <v>0-4F</v>
      </c>
      <c r="C183" t="s">
        <v>55</v>
      </c>
      <c r="D183" s="3">
        <v>7.4999999999999997E-2</v>
      </c>
      <c r="E183" s="3">
        <v>0.2</v>
      </c>
      <c r="F183" s="4" t="s">
        <v>30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</row>
    <row r="184" spans="1:116" x14ac:dyDescent="0.25">
      <c r="A184" s="1" t="str">
        <f>'Population Definitions'!$A$4</f>
        <v>5-14M</v>
      </c>
      <c r="C184" t="s">
        <v>55</v>
      </c>
      <c r="D184" s="3">
        <v>7.4999999999999997E-2</v>
      </c>
      <c r="E184" s="3">
        <v>0.2</v>
      </c>
      <c r="F184" s="4" t="s">
        <v>30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</row>
    <row r="185" spans="1:116" x14ac:dyDescent="0.25">
      <c r="A185" s="1" t="str">
        <f>'Population Definitions'!$A$5</f>
        <v>5-14F</v>
      </c>
      <c r="C185" t="s">
        <v>55</v>
      </c>
      <c r="D185" s="3">
        <v>7.4999999999999997E-2</v>
      </c>
      <c r="E185" s="3">
        <v>0.2</v>
      </c>
      <c r="F185" s="4" t="s">
        <v>30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</row>
    <row r="186" spans="1:116" x14ac:dyDescent="0.25">
      <c r="A186" s="1" t="str">
        <f>'Population Definitions'!$A$6</f>
        <v>15-49M</v>
      </c>
      <c r="C186" t="s">
        <v>55</v>
      </c>
      <c r="D186" s="3">
        <v>7.4999999999999997E-2</v>
      </c>
      <c r="E186" s="3">
        <v>0.2</v>
      </c>
      <c r="F186" s="4" t="s">
        <v>30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</row>
    <row r="187" spans="1:116" x14ac:dyDescent="0.25">
      <c r="A187" s="1" t="str">
        <f>'Population Definitions'!$A$7</f>
        <v>15-49F</v>
      </c>
      <c r="C187" t="s">
        <v>55</v>
      </c>
      <c r="D187" s="3">
        <v>7.4999999999999997E-2</v>
      </c>
      <c r="E187" s="3">
        <v>0.2</v>
      </c>
      <c r="F187" s="4" t="s">
        <v>30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</row>
    <row r="188" spans="1:116" x14ac:dyDescent="0.25">
      <c r="A188" s="1" t="str">
        <f>'Population Definitions'!$A$8</f>
        <v>50-69M</v>
      </c>
      <c r="C188" t="s">
        <v>55</v>
      </c>
      <c r="D188" s="3">
        <v>7.4999999999999997E-2</v>
      </c>
      <c r="E188" s="3">
        <v>0.2</v>
      </c>
      <c r="F188" s="4" t="s">
        <v>30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</row>
    <row r="189" spans="1:116" x14ac:dyDescent="0.25">
      <c r="A189" s="1" t="str">
        <f>'Population Definitions'!$A$9</f>
        <v>50-69F</v>
      </c>
      <c r="C189" t="s">
        <v>55</v>
      </c>
      <c r="D189" s="3">
        <v>7.4999999999999997E-2</v>
      </c>
      <c r="E189" s="3">
        <v>0.2</v>
      </c>
      <c r="F189" s="4" t="s">
        <v>30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</row>
    <row r="190" spans="1:116" x14ac:dyDescent="0.25">
      <c r="A190" s="1" t="str">
        <f>'Population Definitions'!$B$10</f>
        <v>70+M</v>
      </c>
      <c r="C190" t="s">
        <v>55</v>
      </c>
      <c r="D190" s="3">
        <v>7.4999999999999997E-2</v>
      </c>
      <c r="E190" s="3">
        <v>0.2</v>
      </c>
      <c r="F190" s="4" t="s">
        <v>30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</row>
    <row r="191" spans="1:116" x14ac:dyDescent="0.25">
      <c r="A191" s="1" t="str">
        <f>'Population Definitions'!$B$11</f>
        <v>70+F</v>
      </c>
      <c r="C191" t="s">
        <v>55</v>
      </c>
      <c r="D191" s="3">
        <v>7.4999999999999997E-2</v>
      </c>
      <c r="E191" s="3">
        <v>0.2</v>
      </c>
      <c r="F191" s="4" t="s">
        <v>30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</row>
    <row r="193" spans="1:116" x14ac:dyDescent="0.25">
      <c r="A193" s="1" t="s">
        <v>109</v>
      </c>
      <c r="B193" s="1" t="s">
        <v>23</v>
      </c>
      <c r="C193" s="1" t="s">
        <v>24</v>
      </c>
      <c r="D193" s="1" t="s">
        <v>25</v>
      </c>
      <c r="E193" s="1" t="s">
        <v>28</v>
      </c>
      <c r="F193" s="1"/>
      <c r="G193" s="1">
        <v>1990</v>
      </c>
      <c r="H193" s="1">
        <v>1991</v>
      </c>
      <c r="I193" s="1">
        <v>1992</v>
      </c>
      <c r="J193" s="1">
        <v>1993</v>
      </c>
      <c r="K193" s="1">
        <v>1994</v>
      </c>
      <c r="L193" s="1">
        <v>1995</v>
      </c>
      <c r="M193" s="1">
        <v>1996</v>
      </c>
      <c r="N193" s="1">
        <v>1997</v>
      </c>
      <c r="O193" s="1">
        <v>1998</v>
      </c>
      <c r="P193" s="1">
        <v>1999</v>
      </c>
      <c r="Q193" s="1">
        <v>2000</v>
      </c>
      <c r="R193" s="1">
        <v>2001</v>
      </c>
      <c r="S193" s="1">
        <v>2002</v>
      </c>
      <c r="T193" s="1">
        <v>2003</v>
      </c>
      <c r="U193" s="1">
        <v>2004</v>
      </c>
      <c r="V193" s="1">
        <v>2005</v>
      </c>
      <c r="W193" s="1">
        <v>2006</v>
      </c>
      <c r="X193" s="1">
        <v>2007</v>
      </c>
      <c r="Y193" s="1">
        <v>2008</v>
      </c>
      <c r="Z193" s="1">
        <v>2009</v>
      </c>
      <c r="AA193" s="1">
        <v>2010</v>
      </c>
      <c r="AB193" s="1">
        <v>2011</v>
      </c>
      <c r="AC193" s="1">
        <v>2012</v>
      </c>
      <c r="AD193" s="1">
        <v>2013</v>
      </c>
      <c r="AE193" s="1">
        <v>2014</v>
      </c>
      <c r="AF193" s="1">
        <v>2015</v>
      </c>
      <c r="AG193" s="1">
        <v>2016</v>
      </c>
      <c r="AH193" s="1">
        <v>2017</v>
      </c>
      <c r="AI193" s="1">
        <v>2018</v>
      </c>
      <c r="AJ193" s="1">
        <v>2019</v>
      </c>
      <c r="AK193" s="1">
        <v>2020</v>
      </c>
      <c r="AL193" s="1">
        <v>2021</v>
      </c>
      <c r="AM193" s="1">
        <v>2022</v>
      </c>
      <c r="AN193" s="1">
        <v>2023</v>
      </c>
      <c r="AO193" s="1">
        <v>2024</v>
      </c>
      <c r="AP193" s="1">
        <v>2025</v>
      </c>
      <c r="AQ193" s="1">
        <v>2026</v>
      </c>
      <c r="AR193" s="1">
        <v>2027</v>
      </c>
      <c r="AS193" s="1">
        <v>2028</v>
      </c>
      <c r="AT193" s="1">
        <v>2029</v>
      </c>
      <c r="AU193" s="1">
        <v>2030</v>
      </c>
      <c r="AV193" s="1">
        <v>2031</v>
      </c>
      <c r="AW193" s="1">
        <v>2032</v>
      </c>
      <c r="AX193" s="1">
        <v>2033</v>
      </c>
      <c r="AY193" s="1">
        <v>2034</v>
      </c>
      <c r="AZ193" s="1">
        <v>2035</v>
      </c>
      <c r="BA193" s="1">
        <v>2036</v>
      </c>
      <c r="BB193" s="1">
        <v>2037</v>
      </c>
      <c r="BC193" s="1">
        <v>2038</v>
      </c>
      <c r="BD193" s="1">
        <v>2039</v>
      </c>
      <c r="BE193" s="1">
        <v>2040</v>
      </c>
      <c r="BF193" s="1">
        <v>2041</v>
      </c>
      <c r="BG193" s="1">
        <v>2042</v>
      </c>
      <c r="BH193" s="1">
        <v>2043</v>
      </c>
      <c r="BI193" s="1">
        <v>2044</v>
      </c>
      <c r="BJ193" s="1">
        <v>2045</v>
      </c>
      <c r="BK193" s="1">
        <v>2046</v>
      </c>
      <c r="BL193" s="1">
        <v>2047</v>
      </c>
      <c r="BM193" s="1">
        <v>2048</v>
      </c>
      <c r="BN193" s="1">
        <v>2049</v>
      </c>
      <c r="BO193" s="1">
        <v>2050</v>
      </c>
      <c r="BP193" s="1">
        <v>2051</v>
      </c>
      <c r="BQ193" s="1">
        <v>2052</v>
      </c>
      <c r="BR193" s="1">
        <v>2053</v>
      </c>
      <c r="BS193" s="1">
        <v>2054</v>
      </c>
      <c r="BT193" s="1">
        <v>2055</v>
      </c>
      <c r="BU193" s="1">
        <v>2056</v>
      </c>
      <c r="BV193" s="1">
        <v>2057</v>
      </c>
      <c r="BW193" s="1">
        <v>2058</v>
      </c>
      <c r="BX193" s="1">
        <v>2059</v>
      </c>
      <c r="BY193" s="1">
        <v>2060</v>
      </c>
      <c r="BZ193" s="1">
        <v>2061</v>
      </c>
      <c r="CA193" s="1">
        <v>2062</v>
      </c>
      <c r="CB193" s="1">
        <v>2063</v>
      </c>
      <c r="CC193" s="1">
        <v>2064</v>
      </c>
      <c r="CD193" s="1">
        <v>2065</v>
      </c>
      <c r="CE193" s="1">
        <v>2066</v>
      </c>
      <c r="CF193" s="1">
        <v>2067</v>
      </c>
      <c r="CG193" s="1">
        <v>2068</v>
      </c>
      <c r="CH193" s="1">
        <v>2069</v>
      </c>
      <c r="CI193" s="1">
        <v>2070</v>
      </c>
      <c r="CJ193" s="1">
        <v>2071</v>
      </c>
      <c r="CK193" s="1">
        <v>2072</v>
      </c>
      <c r="CL193" s="1">
        <v>2073</v>
      </c>
      <c r="CM193" s="1">
        <v>2074</v>
      </c>
      <c r="CN193" s="1">
        <v>2075</v>
      </c>
      <c r="CO193" s="1">
        <v>2076</v>
      </c>
      <c r="CP193" s="1">
        <v>2077</v>
      </c>
      <c r="CQ193" s="1">
        <v>2078</v>
      </c>
      <c r="CR193" s="1">
        <v>2079</v>
      </c>
      <c r="CS193" s="1">
        <v>2080</v>
      </c>
      <c r="CT193" s="1">
        <v>2081</v>
      </c>
      <c r="CU193" s="1">
        <v>2082</v>
      </c>
      <c r="CV193" s="1">
        <v>2083</v>
      </c>
      <c r="CW193" s="1">
        <v>2084</v>
      </c>
      <c r="CX193" s="1">
        <v>2085</v>
      </c>
      <c r="CY193" s="1">
        <v>2086</v>
      </c>
      <c r="CZ193" s="1">
        <v>2087</v>
      </c>
      <c r="DA193" s="1">
        <v>2088</v>
      </c>
      <c r="DB193" s="1">
        <v>2089</v>
      </c>
      <c r="DC193" s="1">
        <v>2090</v>
      </c>
      <c r="DD193" s="1">
        <v>2091</v>
      </c>
      <c r="DE193" s="1">
        <v>2092</v>
      </c>
      <c r="DF193" s="1">
        <v>2093</v>
      </c>
      <c r="DG193" s="1">
        <v>2094</v>
      </c>
      <c r="DH193" s="1">
        <v>2095</v>
      </c>
      <c r="DI193" s="1">
        <v>2096</v>
      </c>
      <c r="DJ193" s="1">
        <v>2097</v>
      </c>
      <c r="DK193" s="1">
        <v>2098</v>
      </c>
      <c r="DL193" s="1">
        <v>2099</v>
      </c>
    </row>
    <row r="194" spans="1:116" x14ac:dyDescent="0.25">
      <c r="A194" s="1" t="str">
        <f>'Population Definitions'!$A$2</f>
        <v>0-4M</v>
      </c>
      <c r="C194" t="s">
        <v>55</v>
      </c>
      <c r="D194" s="3">
        <v>0.125</v>
      </c>
      <c r="E194" s="3">
        <v>0.5</v>
      </c>
      <c r="F194" s="4" t="s">
        <v>30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</row>
    <row r="195" spans="1:116" x14ac:dyDescent="0.25">
      <c r="A195" s="1" t="str">
        <f>'Population Definitions'!$A$3</f>
        <v>0-4F</v>
      </c>
      <c r="C195" t="s">
        <v>55</v>
      </c>
      <c r="D195" s="3">
        <v>0.125</v>
      </c>
      <c r="E195" s="3">
        <v>0.5</v>
      </c>
      <c r="F195" s="4" t="s">
        <v>30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</row>
    <row r="196" spans="1:116" x14ac:dyDescent="0.25">
      <c r="A196" s="1" t="str">
        <f>'Population Definitions'!$A$4</f>
        <v>5-14M</v>
      </c>
      <c r="C196" t="s">
        <v>55</v>
      </c>
      <c r="D196" s="3">
        <v>0.125</v>
      </c>
      <c r="E196" s="3">
        <v>0.5</v>
      </c>
      <c r="F196" s="4" t="s">
        <v>30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</row>
    <row r="197" spans="1:116" x14ac:dyDescent="0.25">
      <c r="A197" s="1" t="str">
        <f>'Population Definitions'!$A$5</f>
        <v>5-14F</v>
      </c>
      <c r="C197" t="s">
        <v>55</v>
      </c>
      <c r="D197" s="3">
        <v>0.125</v>
      </c>
      <c r="E197" s="3">
        <v>0.5</v>
      </c>
      <c r="F197" s="4" t="s">
        <v>30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</row>
    <row r="198" spans="1:116" x14ac:dyDescent="0.25">
      <c r="A198" s="1" t="str">
        <f>'Population Definitions'!$A$6</f>
        <v>15-49M</v>
      </c>
      <c r="C198" t="s">
        <v>55</v>
      </c>
      <c r="D198" s="3">
        <v>0.125</v>
      </c>
      <c r="E198" s="3">
        <v>0.5</v>
      </c>
      <c r="F198" s="4" t="s">
        <v>30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</row>
    <row r="199" spans="1:116" x14ac:dyDescent="0.25">
      <c r="A199" s="1" t="str">
        <f>'Population Definitions'!$A$7</f>
        <v>15-49F</v>
      </c>
      <c r="C199" t="s">
        <v>55</v>
      </c>
      <c r="D199" s="3">
        <v>0.125</v>
      </c>
      <c r="E199" s="3">
        <v>0.5</v>
      </c>
      <c r="F199" s="4" t="s">
        <v>30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</row>
    <row r="200" spans="1:116" x14ac:dyDescent="0.25">
      <c r="A200" s="1" t="str">
        <f>'Population Definitions'!$A$8</f>
        <v>50-69M</v>
      </c>
      <c r="C200" t="s">
        <v>55</v>
      </c>
      <c r="D200" s="3">
        <v>0.125</v>
      </c>
      <c r="E200" s="3">
        <v>0.5</v>
      </c>
      <c r="F200" s="4" t="s">
        <v>30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</row>
    <row r="201" spans="1:116" x14ac:dyDescent="0.25">
      <c r="A201" s="1" t="str">
        <f>'Population Definitions'!$A$9</f>
        <v>50-69F</v>
      </c>
      <c r="C201" t="s">
        <v>55</v>
      </c>
      <c r="D201" s="3">
        <v>0.125</v>
      </c>
      <c r="E201" s="3">
        <v>0.5</v>
      </c>
      <c r="F201" s="4" t="s">
        <v>30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</row>
    <row r="202" spans="1:116" x14ac:dyDescent="0.25">
      <c r="A202" s="1" t="str">
        <f>'Population Definitions'!$B$10</f>
        <v>70+M</v>
      </c>
      <c r="C202" t="s">
        <v>55</v>
      </c>
      <c r="D202" s="3">
        <v>0.125</v>
      </c>
      <c r="E202" s="3">
        <v>0.5</v>
      </c>
      <c r="F202" s="4" t="s">
        <v>30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</row>
    <row r="203" spans="1:116" x14ac:dyDescent="0.25">
      <c r="A203" s="1" t="str">
        <f>'Population Definitions'!$B$11</f>
        <v>70+F</v>
      </c>
      <c r="C203" t="s">
        <v>55</v>
      </c>
      <c r="D203" s="3">
        <v>0.125</v>
      </c>
      <c r="E203" s="3">
        <v>0.5</v>
      </c>
      <c r="F203" s="4" t="s">
        <v>30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</row>
    <row r="205" spans="1:116" x14ac:dyDescent="0.25">
      <c r="A205" s="1" t="s">
        <v>110</v>
      </c>
      <c r="B205" s="1" t="s">
        <v>23</v>
      </c>
      <c r="C205" s="1" t="s">
        <v>24</v>
      </c>
      <c r="D205" s="1" t="s">
        <v>25</v>
      </c>
      <c r="E205" s="1" t="s">
        <v>28</v>
      </c>
      <c r="F205" s="1"/>
      <c r="G205" s="1">
        <v>1990</v>
      </c>
      <c r="H205" s="1">
        <v>1991</v>
      </c>
      <c r="I205" s="1">
        <v>1992</v>
      </c>
      <c r="J205" s="1">
        <v>1993</v>
      </c>
      <c r="K205" s="1">
        <v>1994</v>
      </c>
      <c r="L205" s="1">
        <v>1995</v>
      </c>
      <c r="M205" s="1">
        <v>1996</v>
      </c>
      <c r="N205" s="1">
        <v>1997</v>
      </c>
      <c r="O205" s="1">
        <v>1998</v>
      </c>
      <c r="P205" s="1">
        <v>1999</v>
      </c>
      <c r="Q205" s="1">
        <v>2000</v>
      </c>
      <c r="R205" s="1">
        <v>2001</v>
      </c>
      <c r="S205" s="1">
        <v>2002</v>
      </c>
      <c r="T205" s="1">
        <v>2003</v>
      </c>
      <c r="U205" s="1">
        <v>2004</v>
      </c>
      <c r="V205" s="1">
        <v>2005</v>
      </c>
      <c r="W205" s="1">
        <v>2006</v>
      </c>
      <c r="X205" s="1">
        <v>2007</v>
      </c>
      <c r="Y205" s="1">
        <v>2008</v>
      </c>
      <c r="Z205" s="1">
        <v>2009</v>
      </c>
      <c r="AA205" s="1">
        <v>2010</v>
      </c>
      <c r="AB205" s="1">
        <v>2011</v>
      </c>
      <c r="AC205" s="1">
        <v>2012</v>
      </c>
      <c r="AD205" s="1">
        <v>2013</v>
      </c>
      <c r="AE205" s="1">
        <v>2014</v>
      </c>
      <c r="AF205" s="1">
        <v>2015</v>
      </c>
      <c r="AG205" s="1">
        <v>2016</v>
      </c>
      <c r="AH205" s="1">
        <v>2017</v>
      </c>
      <c r="AI205" s="1">
        <v>2018</v>
      </c>
      <c r="AJ205" s="1">
        <v>2019</v>
      </c>
      <c r="AK205" s="1">
        <v>2020</v>
      </c>
      <c r="AL205" s="1">
        <v>2021</v>
      </c>
      <c r="AM205" s="1">
        <v>2022</v>
      </c>
      <c r="AN205" s="1">
        <v>2023</v>
      </c>
      <c r="AO205" s="1">
        <v>2024</v>
      </c>
      <c r="AP205" s="1">
        <v>2025</v>
      </c>
      <c r="AQ205" s="1">
        <v>2026</v>
      </c>
      <c r="AR205" s="1">
        <v>2027</v>
      </c>
      <c r="AS205" s="1">
        <v>2028</v>
      </c>
      <c r="AT205" s="1">
        <v>2029</v>
      </c>
      <c r="AU205" s="1">
        <v>2030</v>
      </c>
      <c r="AV205" s="1">
        <v>2031</v>
      </c>
      <c r="AW205" s="1">
        <v>2032</v>
      </c>
      <c r="AX205" s="1">
        <v>2033</v>
      </c>
      <c r="AY205" s="1">
        <v>2034</v>
      </c>
      <c r="AZ205" s="1">
        <v>2035</v>
      </c>
      <c r="BA205" s="1">
        <v>2036</v>
      </c>
      <c r="BB205" s="1">
        <v>2037</v>
      </c>
      <c r="BC205" s="1">
        <v>2038</v>
      </c>
      <c r="BD205" s="1">
        <v>2039</v>
      </c>
      <c r="BE205" s="1">
        <v>2040</v>
      </c>
      <c r="BF205" s="1">
        <v>2041</v>
      </c>
      <c r="BG205" s="1">
        <v>2042</v>
      </c>
      <c r="BH205" s="1">
        <v>2043</v>
      </c>
      <c r="BI205" s="1">
        <v>2044</v>
      </c>
      <c r="BJ205" s="1">
        <v>2045</v>
      </c>
      <c r="BK205" s="1">
        <v>2046</v>
      </c>
      <c r="BL205" s="1">
        <v>2047</v>
      </c>
      <c r="BM205" s="1">
        <v>2048</v>
      </c>
      <c r="BN205" s="1">
        <v>2049</v>
      </c>
      <c r="BO205" s="1">
        <v>2050</v>
      </c>
      <c r="BP205" s="1">
        <v>2051</v>
      </c>
      <c r="BQ205" s="1">
        <v>2052</v>
      </c>
      <c r="BR205" s="1">
        <v>2053</v>
      </c>
      <c r="BS205" s="1">
        <v>2054</v>
      </c>
      <c r="BT205" s="1">
        <v>2055</v>
      </c>
      <c r="BU205" s="1">
        <v>2056</v>
      </c>
      <c r="BV205" s="1">
        <v>2057</v>
      </c>
      <c r="BW205" s="1">
        <v>2058</v>
      </c>
      <c r="BX205" s="1">
        <v>2059</v>
      </c>
      <c r="BY205" s="1">
        <v>2060</v>
      </c>
      <c r="BZ205" s="1">
        <v>2061</v>
      </c>
      <c r="CA205" s="1">
        <v>2062</v>
      </c>
      <c r="CB205" s="1">
        <v>2063</v>
      </c>
      <c r="CC205" s="1">
        <v>2064</v>
      </c>
      <c r="CD205" s="1">
        <v>2065</v>
      </c>
      <c r="CE205" s="1">
        <v>2066</v>
      </c>
      <c r="CF205" s="1">
        <v>2067</v>
      </c>
      <c r="CG205" s="1">
        <v>2068</v>
      </c>
      <c r="CH205" s="1">
        <v>2069</v>
      </c>
      <c r="CI205" s="1">
        <v>2070</v>
      </c>
      <c r="CJ205" s="1">
        <v>2071</v>
      </c>
      <c r="CK205" s="1">
        <v>2072</v>
      </c>
      <c r="CL205" s="1">
        <v>2073</v>
      </c>
      <c r="CM205" s="1">
        <v>2074</v>
      </c>
      <c r="CN205" s="1">
        <v>2075</v>
      </c>
      <c r="CO205" s="1">
        <v>2076</v>
      </c>
      <c r="CP205" s="1">
        <v>2077</v>
      </c>
      <c r="CQ205" s="1">
        <v>2078</v>
      </c>
      <c r="CR205" s="1">
        <v>2079</v>
      </c>
      <c r="CS205" s="1">
        <v>2080</v>
      </c>
      <c r="CT205" s="1">
        <v>2081</v>
      </c>
      <c r="CU205" s="1">
        <v>2082</v>
      </c>
      <c r="CV205" s="1">
        <v>2083</v>
      </c>
      <c r="CW205" s="1">
        <v>2084</v>
      </c>
      <c r="CX205" s="1">
        <v>2085</v>
      </c>
      <c r="CY205" s="1">
        <v>2086</v>
      </c>
      <c r="CZ205" s="1">
        <v>2087</v>
      </c>
      <c r="DA205" s="1">
        <v>2088</v>
      </c>
      <c r="DB205" s="1">
        <v>2089</v>
      </c>
      <c r="DC205" s="1">
        <v>2090</v>
      </c>
      <c r="DD205" s="1">
        <v>2091</v>
      </c>
      <c r="DE205" s="1">
        <v>2092</v>
      </c>
      <c r="DF205" s="1">
        <v>2093</v>
      </c>
      <c r="DG205" s="1">
        <v>2094</v>
      </c>
      <c r="DH205" s="1">
        <v>2095</v>
      </c>
      <c r="DI205" s="1">
        <v>2096</v>
      </c>
      <c r="DJ205" s="1">
        <v>2097</v>
      </c>
      <c r="DK205" s="1">
        <v>2098</v>
      </c>
      <c r="DL205" s="1">
        <v>2099</v>
      </c>
    </row>
    <row r="206" spans="1:116" x14ac:dyDescent="0.25">
      <c r="A206" s="1" t="str">
        <f>'Population Definitions'!$A$2</f>
        <v>0-4M</v>
      </c>
      <c r="C206" t="s">
        <v>55</v>
      </c>
      <c r="D206" s="3">
        <v>0.1</v>
      </c>
      <c r="E206" s="3">
        <v>0.7</v>
      </c>
      <c r="F206" s="4" t="s">
        <v>30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</row>
    <row r="207" spans="1:116" x14ac:dyDescent="0.25">
      <c r="A207" s="1" t="str">
        <f>'Population Definitions'!$A$3</f>
        <v>0-4F</v>
      </c>
      <c r="C207" t="s">
        <v>55</v>
      </c>
      <c r="D207" s="3">
        <v>0.1</v>
      </c>
      <c r="E207" s="3">
        <v>0.7</v>
      </c>
      <c r="F207" s="4" t="s">
        <v>30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</row>
    <row r="208" spans="1:116" x14ac:dyDescent="0.25">
      <c r="A208" s="1" t="str">
        <f>'Population Definitions'!$A$4</f>
        <v>5-14M</v>
      </c>
      <c r="C208" t="s">
        <v>55</v>
      </c>
      <c r="D208" s="3">
        <v>0.1</v>
      </c>
      <c r="E208" s="3">
        <v>0.7</v>
      </c>
      <c r="F208" s="4" t="s">
        <v>30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</row>
    <row r="209" spans="1:116" x14ac:dyDescent="0.25">
      <c r="A209" s="1" t="str">
        <f>'Population Definitions'!$A$5</f>
        <v>5-14F</v>
      </c>
      <c r="C209" t="s">
        <v>55</v>
      </c>
      <c r="D209" s="3">
        <v>0.1</v>
      </c>
      <c r="E209" s="3">
        <v>0.7</v>
      </c>
      <c r="F209" s="4" t="s">
        <v>30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</row>
    <row r="210" spans="1:116" x14ac:dyDescent="0.25">
      <c r="A210" s="1" t="str">
        <f>'Population Definitions'!$A$6</f>
        <v>15-49M</v>
      </c>
      <c r="C210" t="s">
        <v>55</v>
      </c>
      <c r="D210" s="3">
        <v>0.1</v>
      </c>
      <c r="E210" s="3">
        <v>0.7</v>
      </c>
      <c r="F210" s="4" t="s">
        <v>30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</row>
    <row r="211" spans="1:116" x14ac:dyDescent="0.25">
      <c r="A211" s="1" t="str">
        <f>'Population Definitions'!$A$7</f>
        <v>15-49F</v>
      </c>
      <c r="C211" t="s">
        <v>55</v>
      </c>
      <c r="D211" s="3">
        <v>0.1</v>
      </c>
      <c r="E211" s="3">
        <v>0.7</v>
      </c>
      <c r="F211" s="4" t="s">
        <v>30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</row>
    <row r="212" spans="1:116" x14ac:dyDescent="0.25">
      <c r="A212" s="1" t="str">
        <f>'Population Definitions'!$A$8</f>
        <v>50-69M</v>
      </c>
      <c r="C212" t="s">
        <v>55</v>
      </c>
      <c r="D212" s="3">
        <v>0.1</v>
      </c>
      <c r="E212" s="3">
        <v>0.7</v>
      </c>
      <c r="F212" s="4" t="s">
        <v>30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</row>
    <row r="213" spans="1:116" x14ac:dyDescent="0.25">
      <c r="A213" s="1" t="str">
        <f>'Population Definitions'!$A$9</f>
        <v>50-69F</v>
      </c>
      <c r="C213" t="s">
        <v>55</v>
      </c>
      <c r="D213" s="3">
        <v>0.1</v>
      </c>
      <c r="E213" s="3">
        <v>0.7</v>
      </c>
      <c r="F213" s="4" t="s">
        <v>30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</row>
    <row r="214" spans="1:116" x14ac:dyDescent="0.25">
      <c r="A214" s="1" t="str">
        <f>'Population Definitions'!$B$10</f>
        <v>70+M</v>
      </c>
      <c r="C214" t="s">
        <v>55</v>
      </c>
      <c r="D214" s="3">
        <v>0.1</v>
      </c>
      <c r="E214" s="3">
        <v>0.7</v>
      </c>
      <c r="F214" s="4" t="s">
        <v>30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</row>
    <row r="215" spans="1:116" x14ac:dyDescent="0.25">
      <c r="A215" s="1" t="str">
        <f>'Population Definitions'!$B$11</f>
        <v>70+F</v>
      </c>
      <c r="C215" t="s">
        <v>55</v>
      </c>
      <c r="D215" s="3">
        <v>0.1</v>
      </c>
      <c r="E215" s="3">
        <v>0.7</v>
      </c>
      <c r="F215" s="4" t="s">
        <v>30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</row>
    <row r="217" spans="1:116" x14ac:dyDescent="0.25">
      <c r="A217" s="1" t="s">
        <v>111</v>
      </c>
      <c r="B217" s="1" t="s">
        <v>23</v>
      </c>
      <c r="C217" s="1" t="s">
        <v>24</v>
      </c>
      <c r="D217" s="1" t="s">
        <v>25</v>
      </c>
      <c r="E217" s="1" t="s">
        <v>28</v>
      </c>
      <c r="F217" s="1"/>
      <c r="G217" s="1">
        <v>1990</v>
      </c>
      <c r="H217" s="1">
        <v>1991</v>
      </c>
      <c r="I217" s="1">
        <v>1992</v>
      </c>
      <c r="J217" s="1">
        <v>1993</v>
      </c>
      <c r="K217" s="1">
        <v>1994</v>
      </c>
      <c r="L217" s="1">
        <v>1995</v>
      </c>
      <c r="M217" s="1">
        <v>1996</v>
      </c>
      <c r="N217" s="1">
        <v>1997</v>
      </c>
      <c r="O217" s="1">
        <v>1998</v>
      </c>
      <c r="P217" s="1">
        <v>1999</v>
      </c>
      <c r="Q217" s="1">
        <v>2000</v>
      </c>
      <c r="R217" s="1">
        <v>2001</v>
      </c>
      <c r="S217" s="1">
        <v>2002</v>
      </c>
      <c r="T217" s="1">
        <v>2003</v>
      </c>
      <c r="U217" s="1">
        <v>2004</v>
      </c>
      <c r="V217" s="1">
        <v>2005</v>
      </c>
      <c r="W217" s="1">
        <v>2006</v>
      </c>
      <c r="X217" s="1">
        <v>2007</v>
      </c>
      <c r="Y217" s="1">
        <v>2008</v>
      </c>
      <c r="Z217" s="1">
        <v>2009</v>
      </c>
      <c r="AA217" s="1">
        <v>2010</v>
      </c>
      <c r="AB217" s="1">
        <v>2011</v>
      </c>
      <c r="AC217" s="1">
        <v>2012</v>
      </c>
      <c r="AD217" s="1">
        <v>2013</v>
      </c>
      <c r="AE217" s="1">
        <v>2014</v>
      </c>
      <c r="AF217" s="1">
        <v>2015</v>
      </c>
      <c r="AG217" s="1">
        <v>2016</v>
      </c>
      <c r="AH217" s="1">
        <v>2017</v>
      </c>
      <c r="AI217" s="1">
        <v>2018</v>
      </c>
      <c r="AJ217" s="1">
        <v>2019</v>
      </c>
      <c r="AK217" s="1">
        <v>2020</v>
      </c>
      <c r="AL217" s="1">
        <v>2021</v>
      </c>
      <c r="AM217" s="1">
        <v>2022</v>
      </c>
      <c r="AN217" s="1">
        <v>2023</v>
      </c>
      <c r="AO217" s="1">
        <v>2024</v>
      </c>
      <c r="AP217" s="1">
        <v>2025</v>
      </c>
      <c r="AQ217" s="1">
        <v>2026</v>
      </c>
      <c r="AR217" s="1">
        <v>2027</v>
      </c>
      <c r="AS217" s="1">
        <v>2028</v>
      </c>
      <c r="AT217" s="1">
        <v>2029</v>
      </c>
      <c r="AU217" s="1">
        <v>2030</v>
      </c>
      <c r="AV217" s="1">
        <v>2031</v>
      </c>
      <c r="AW217" s="1">
        <v>2032</v>
      </c>
      <c r="AX217" s="1">
        <v>2033</v>
      </c>
      <c r="AY217" s="1">
        <v>2034</v>
      </c>
      <c r="AZ217" s="1">
        <v>2035</v>
      </c>
      <c r="BA217" s="1">
        <v>2036</v>
      </c>
      <c r="BB217" s="1">
        <v>2037</v>
      </c>
      <c r="BC217" s="1">
        <v>2038</v>
      </c>
      <c r="BD217" s="1">
        <v>2039</v>
      </c>
      <c r="BE217" s="1">
        <v>2040</v>
      </c>
      <c r="BF217" s="1">
        <v>2041</v>
      </c>
      <c r="BG217" s="1">
        <v>2042</v>
      </c>
      <c r="BH217" s="1">
        <v>2043</v>
      </c>
      <c r="BI217" s="1">
        <v>2044</v>
      </c>
      <c r="BJ217" s="1">
        <v>2045</v>
      </c>
      <c r="BK217" s="1">
        <v>2046</v>
      </c>
      <c r="BL217" s="1">
        <v>2047</v>
      </c>
      <c r="BM217" s="1">
        <v>2048</v>
      </c>
      <c r="BN217" s="1">
        <v>2049</v>
      </c>
      <c r="BO217" s="1">
        <v>2050</v>
      </c>
      <c r="BP217" s="1">
        <v>2051</v>
      </c>
      <c r="BQ217" s="1">
        <v>2052</v>
      </c>
      <c r="BR217" s="1">
        <v>2053</v>
      </c>
      <c r="BS217" s="1">
        <v>2054</v>
      </c>
      <c r="BT217" s="1">
        <v>2055</v>
      </c>
      <c r="BU217" s="1">
        <v>2056</v>
      </c>
      <c r="BV217" s="1">
        <v>2057</v>
      </c>
      <c r="BW217" s="1">
        <v>2058</v>
      </c>
      <c r="BX217" s="1">
        <v>2059</v>
      </c>
      <c r="BY217" s="1">
        <v>2060</v>
      </c>
      <c r="BZ217" s="1">
        <v>2061</v>
      </c>
      <c r="CA217" s="1">
        <v>2062</v>
      </c>
      <c r="CB217" s="1">
        <v>2063</v>
      </c>
      <c r="CC217" s="1">
        <v>2064</v>
      </c>
      <c r="CD217" s="1">
        <v>2065</v>
      </c>
      <c r="CE217" s="1">
        <v>2066</v>
      </c>
      <c r="CF217" s="1">
        <v>2067</v>
      </c>
      <c r="CG217" s="1">
        <v>2068</v>
      </c>
      <c r="CH217" s="1">
        <v>2069</v>
      </c>
      <c r="CI217" s="1">
        <v>2070</v>
      </c>
      <c r="CJ217" s="1">
        <v>2071</v>
      </c>
      <c r="CK217" s="1">
        <v>2072</v>
      </c>
      <c r="CL217" s="1">
        <v>2073</v>
      </c>
      <c r="CM217" s="1">
        <v>2074</v>
      </c>
      <c r="CN217" s="1">
        <v>2075</v>
      </c>
      <c r="CO217" s="1">
        <v>2076</v>
      </c>
      <c r="CP217" s="1">
        <v>2077</v>
      </c>
      <c r="CQ217" s="1">
        <v>2078</v>
      </c>
      <c r="CR217" s="1">
        <v>2079</v>
      </c>
      <c r="CS217" s="1">
        <v>2080</v>
      </c>
      <c r="CT217" s="1">
        <v>2081</v>
      </c>
      <c r="CU217" s="1">
        <v>2082</v>
      </c>
      <c r="CV217" s="1">
        <v>2083</v>
      </c>
      <c r="CW217" s="1">
        <v>2084</v>
      </c>
      <c r="CX217" s="1">
        <v>2085</v>
      </c>
      <c r="CY217" s="1">
        <v>2086</v>
      </c>
      <c r="CZ217" s="1">
        <v>2087</v>
      </c>
      <c r="DA217" s="1">
        <v>2088</v>
      </c>
      <c r="DB217" s="1">
        <v>2089</v>
      </c>
      <c r="DC217" s="1">
        <v>2090</v>
      </c>
      <c r="DD217" s="1">
        <v>2091</v>
      </c>
      <c r="DE217" s="1">
        <v>2092</v>
      </c>
      <c r="DF217" s="1">
        <v>2093</v>
      </c>
      <c r="DG217" s="1">
        <v>2094</v>
      </c>
      <c r="DH217" s="1">
        <v>2095</v>
      </c>
      <c r="DI217" s="1">
        <v>2096</v>
      </c>
      <c r="DJ217" s="1">
        <v>2097</v>
      </c>
      <c r="DK217" s="1">
        <v>2098</v>
      </c>
      <c r="DL217" s="1">
        <v>2099</v>
      </c>
    </row>
    <row r="218" spans="1:116" x14ac:dyDescent="0.25">
      <c r="A218" s="1" t="str">
        <f>'Population Definitions'!$A$2</f>
        <v>0-4M</v>
      </c>
      <c r="C218" t="s">
        <v>112</v>
      </c>
      <c r="D218" s="3">
        <v>0.125</v>
      </c>
      <c r="E218" s="3">
        <v>0.75</v>
      </c>
      <c r="F218" s="4" t="s">
        <v>30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</row>
    <row r="219" spans="1:116" x14ac:dyDescent="0.25">
      <c r="A219" s="1" t="str">
        <f>'Population Definitions'!$A$3</f>
        <v>0-4F</v>
      </c>
      <c r="C219" t="s">
        <v>112</v>
      </c>
      <c r="D219" s="3">
        <v>0.125</v>
      </c>
      <c r="E219" s="3">
        <v>0.75</v>
      </c>
      <c r="F219" s="4" t="s">
        <v>30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</row>
    <row r="220" spans="1:116" x14ac:dyDescent="0.25">
      <c r="A220" s="1" t="str">
        <f>'Population Definitions'!$A$4</f>
        <v>5-14M</v>
      </c>
      <c r="C220" t="s">
        <v>112</v>
      </c>
      <c r="D220" s="3">
        <v>0.125</v>
      </c>
      <c r="E220" s="3">
        <v>0.75</v>
      </c>
      <c r="F220" s="4" t="s">
        <v>30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</row>
    <row r="221" spans="1:116" x14ac:dyDescent="0.25">
      <c r="A221" s="1" t="str">
        <f>'Population Definitions'!$A$5</f>
        <v>5-14F</v>
      </c>
      <c r="C221" t="s">
        <v>112</v>
      </c>
      <c r="D221" s="3">
        <v>0.125</v>
      </c>
      <c r="E221" s="3">
        <v>0.75</v>
      </c>
      <c r="F221" s="4" t="s">
        <v>30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</row>
    <row r="222" spans="1:116" x14ac:dyDescent="0.25">
      <c r="A222" s="1" t="str">
        <f>'Population Definitions'!$A$6</f>
        <v>15-49M</v>
      </c>
      <c r="C222" t="s">
        <v>112</v>
      </c>
      <c r="D222" s="3">
        <v>0.125</v>
      </c>
      <c r="E222" s="3">
        <v>0.75</v>
      </c>
      <c r="F222" s="4" t="s">
        <v>30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</row>
    <row r="223" spans="1:116" x14ac:dyDescent="0.25">
      <c r="A223" s="1" t="str">
        <f>'Population Definitions'!$A$7</f>
        <v>15-49F</v>
      </c>
      <c r="C223" t="s">
        <v>112</v>
      </c>
      <c r="D223" s="3">
        <v>0.125</v>
      </c>
      <c r="E223" s="3">
        <v>0.75</v>
      </c>
      <c r="F223" s="4" t="s">
        <v>30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</row>
    <row r="224" spans="1:116" x14ac:dyDescent="0.25">
      <c r="A224" s="1" t="str">
        <f>'Population Definitions'!$A$8</f>
        <v>50-69M</v>
      </c>
      <c r="C224" t="s">
        <v>112</v>
      </c>
      <c r="D224" s="3">
        <v>0.125</v>
      </c>
      <c r="E224" s="3">
        <v>0.75</v>
      </c>
      <c r="F224" s="4" t="s">
        <v>30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</row>
    <row r="225" spans="1:116" x14ac:dyDescent="0.25">
      <c r="A225" s="1" t="str">
        <f>'Population Definitions'!$A$9</f>
        <v>50-69F</v>
      </c>
      <c r="C225" t="s">
        <v>112</v>
      </c>
      <c r="D225" s="3">
        <v>0.125</v>
      </c>
      <c r="E225" s="3">
        <v>0.75</v>
      </c>
      <c r="F225" s="4" t="s">
        <v>30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</row>
    <row r="226" spans="1:116" x14ac:dyDescent="0.25">
      <c r="A226" s="1" t="str">
        <f>'Population Definitions'!$B$10</f>
        <v>70+M</v>
      </c>
      <c r="C226" t="s">
        <v>112</v>
      </c>
      <c r="D226" s="3">
        <v>0.125</v>
      </c>
      <c r="E226" s="3">
        <v>0.75</v>
      </c>
      <c r="F226" s="4" t="s">
        <v>30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</row>
    <row r="227" spans="1:116" x14ac:dyDescent="0.25">
      <c r="A227" s="1" t="str">
        <f>'Population Definitions'!$B$11</f>
        <v>70+F</v>
      </c>
      <c r="C227" t="s">
        <v>112</v>
      </c>
      <c r="D227" s="3">
        <v>0.125</v>
      </c>
      <c r="E227" s="3">
        <v>0.75</v>
      </c>
      <c r="F227" s="4" t="s">
        <v>30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</row>
    <row r="229" spans="1:116" x14ac:dyDescent="0.25">
      <c r="A229" s="1" t="s">
        <v>113</v>
      </c>
      <c r="B229" s="1" t="s">
        <v>23</v>
      </c>
      <c r="C229" s="1" t="s">
        <v>24</v>
      </c>
      <c r="D229" s="1" t="s">
        <v>25</v>
      </c>
      <c r="E229" s="1" t="s">
        <v>28</v>
      </c>
      <c r="F229" s="1"/>
      <c r="G229" s="1">
        <v>1990</v>
      </c>
      <c r="H229" s="1">
        <v>1991</v>
      </c>
      <c r="I229" s="1">
        <v>1992</v>
      </c>
      <c r="J229" s="1">
        <v>1993</v>
      </c>
      <c r="K229" s="1">
        <v>1994</v>
      </c>
      <c r="L229" s="1">
        <v>1995</v>
      </c>
      <c r="M229" s="1">
        <v>1996</v>
      </c>
      <c r="N229" s="1">
        <v>1997</v>
      </c>
      <c r="O229" s="1">
        <v>1998</v>
      </c>
      <c r="P229" s="1">
        <v>1999</v>
      </c>
      <c r="Q229" s="1">
        <v>2000</v>
      </c>
      <c r="R229" s="1">
        <v>2001</v>
      </c>
      <c r="S229" s="1">
        <v>2002</v>
      </c>
      <c r="T229" s="1">
        <v>2003</v>
      </c>
      <c r="U229" s="1">
        <v>2004</v>
      </c>
      <c r="V229" s="1">
        <v>2005</v>
      </c>
      <c r="W229" s="1">
        <v>2006</v>
      </c>
      <c r="X229" s="1">
        <v>2007</v>
      </c>
      <c r="Y229" s="1">
        <v>2008</v>
      </c>
      <c r="Z229" s="1">
        <v>2009</v>
      </c>
      <c r="AA229" s="1">
        <v>2010</v>
      </c>
      <c r="AB229" s="1">
        <v>2011</v>
      </c>
      <c r="AC229" s="1">
        <v>2012</v>
      </c>
      <c r="AD229" s="1">
        <v>2013</v>
      </c>
      <c r="AE229" s="1">
        <v>2014</v>
      </c>
      <c r="AF229" s="1">
        <v>2015</v>
      </c>
      <c r="AG229" s="1">
        <v>2016</v>
      </c>
      <c r="AH229" s="1">
        <v>2017</v>
      </c>
      <c r="AI229" s="1">
        <v>2018</v>
      </c>
      <c r="AJ229" s="1">
        <v>2019</v>
      </c>
      <c r="AK229" s="1">
        <v>2020</v>
      </c>
      <c r="AL229" s="1">
        <v>2021</v>
      </c>
      <c r="AM229" s="1">
        <v>2022</v>
      </c>
      <c r="AN229" s="1">
        <v>2023</v>
      </c>
      <c r="AO229" s="1">
        <v>2024</v>
      </c>
      <c r="AP229" s="1">
        <v>2025</v>
      </c>
      <c r="AQ229" s="1">
        <v>2026</v>
      </c>
      <c r="AR229" s="1">
        <v>2027</v>
      </c>
      <c r="AS229" s="1">
        <v>2028</v>
      </c>
      <c r="AT229" s="1">
        <v>2029</v>
      </c>
      <c r="AU229" s="1">
        <v>2030</v>
      </c>
      <c r="AV229" s="1">
        <v>2031</v>
      </c>
      <c r="AW229" s="1">
        <v>2032</v>
      </c>
      <c r="AX229" s="1">
        <v>2033</v>
      </c>
      <c r="AY229" s="1">
        <v>2034</v>
      </c>
      <c r="AZ229" s="1">
        <v>2035</v>
      </c>
      <c r="BA229" s="1">
        <v>2036</v>
      </c>
      <c r="BB229" s="1">
        <v>2037</v>
      </c>
      <c r="BC229" s="1">
        <v>2038</v>
      </c>
      <c r="BD229" s="1">
        <v>2039</v>
      </c>
      <c r="BE229" s="1">
        <v>2040</v>
      </c>
      <c r="BF229" s="1">
        <v>2041</v>
      </c>
      <c r="BG229" s="1">
        <v>2042</v>
      </c>
      <c r="BH229" s="1">
        <v>2043</v>
      </c>
      <c r="BI229" s="1">
        <v>2044</v>
      </c>
      <c r="BJ229" s="1">
        <v>2045</v>
      </c>
      <c r="BK229" s="1">
        <v>2046</v>
      </c>
      <c r="BL229" s="1">
        <v>2047</v>
      </c>
      <c r="BM229" s="1">
        <v>2048</v>
      </c>
      <c r="BN229" s="1">
        <v>2049</v>
      </c>
      <c r="BO229" s="1">
        <v>2050</v>
      </c>
      <c r="BP229" s="1">
        <v>2051</v>
      </c>
      <c r="BQ229" s="1">
        <v>2052</v>
      </c>
      <c r="BR229" s="1">
        <v>2053</v>
      </c>
      <c r="BS229" s="1">
        <v>2054</v>
      </c>
      <c r="BT229" s="1">
        <v>2055</v>
      </c>
      <c r="BU229" s="1">
        <v>2056</v>
      </c>
      <c r="BV229" s="1">
        <v>2057</v>
      </c>
      <c r="BW229" s="1">
        <v>2058</v>
      </c>
      <c r="BX229" s="1">
        <v>2059</v>
      </c>
      <c r="BY229" s="1">
        <v>2060</v>
      </c>
      <c r="BZ229" s="1">
        <v>2061</v>
      </c>
      <c r="CA229" s="1">
        <v>2062</v>
      </c>
      <c r="CB229" s="1">
        <v>2063</v>
      </c>
      <c r="CC229" s="1">
        <v>2064</v>
      </c>
      <c r="CD229" s="1">
        <v>2065</v>
      </c>
      <c r="CE229" s="1">
        <v>2066</v>
      </c>
      <c r="CF229" s="1">
        <v>2067</v>
      </c>
      <c r="CG229" s="1">
        <v>2068</v>
      </c>
      <c r="CH229" s="1">
        <v>2069</v>
      </c>
      <c r="CI229" s="1">
        <v>2070</v>
      </c>
      <c r="CJ229" s="1">
        <v>2071</v>
      </c>
      <c r="CK229" s="1">
        <v>2072</v>
      </c>
      <c r="CL229" s="1">
        <v>2073</v>
      </c>
      <c r="CM229" s="1">
        <v>2074</v>
      </c>
      <c r="CN229" s="1">
        <v>2075</v>
      </c>
      <c r="CO229" s="1">
        <v>2076</v>
      </c>
      <c r="CP229" s="1">
        <v>2077</v>
      </c>
      <c r="CQ229" s="1">
        <v>2078</v>
      </c>
      <c r="CR229" s="1">
        <v>2079</v>
      </c>
      <c r="CS229" s="1">
        <v>2080</v>
      </c>
      <c r="CT229" s="1">
        <v>2081</v>
      </c>
      <c r="CU229" s="1">
        <v>2082</v>
      </c>
      <c r="CV229" s="1">
        <v>2083</v>
      </c>
      <c r="CW229" s="1">
        <v>2084</v>
      </c>
      <c r="CX229" s="1">
        <v>2085</v>
      </c>
      <c r="CY229" s="1">
        <v>2086</v>
      </c>
      <c r="CZ229" s="1">
        <v>2087</v>
      </c>
      <c r="DA229" s="1">
        <v>2088</v>
      </c>
      <c r="DB229" s="1">
        <v>2089</v>
      </c>
      <c r="DC229" s="1">
        <v>2090</v>
      </c>
      <c r="DD229" s="1">
        <v>2091</v>
      </c>
      <c r="DE229" s="1">
        <v>2092</v>
      </c>
      <c r="DF229" s="1">
        <v>2093</v>
      </c>
      <c r="DG229" s="1">
        <v>2094</v>
      </c>
      <c r="DH229" s="1">
        <v>2095</v>
      </c>
      <c r="DI229" s="1">
        <v>2096</v>
      </c>
      <c r="DJ229" s="1">
        <v>2097</v>
      </c>
      <c r="DK229" s="1">
        <v>2098</v>
      </c>
      <c r="DL229" s="1">
        <v>2099</v>
      </c>
    </row>
    <row r="230" spans="1:116" x14ac:dyDescent="0.25">
      <c r="A230" s="1" t="str">
        <f>'Population Definitions'!$A$2</f>
        <v>0-4M</v>
      </c>
      <c r="C230" t="s">
        <v>55</v>
      </c>
      <c r="D230" s="3">
        <v>0.11</v>
      </c>
      <c r="E230" s="3">
        <v>0.5</v>
      </c>
      <c r="F230" s="4" t="s">
        <v>30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</row>
    <row r="231" spans="1:116" x14ac:dyDescent="0.25">
      <c r="A231" s="1" t="str">
        <f>'Population Definitions'!$A$3</f>
        <v>0-4F</v>
      </c>
      <c r="C231" t="s">
        <v>55</v>
      </c>
      <c r="D231" s="3">
        <v>0.11</v>
      </c>
      <c r="E231" s="3">
        <v>0.5</v>
      </c>
      <c r="F231" s="4" t="s">
        <v>30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</row>
    <row r="232" spans="1:116" x14ac:dyDescent="0.25">
      <c r="A232" s="1" t="str">
        <f>'Population Definitions'!$A$4</f>
        <v>5-14M</v>
      </c>
      <c r="C232" t="s">
        <v>55</v>
      </c>
      <c r="D232" s="3">
        <v>0.11</v>
      </c>
      <c r="E232" s="3">
        <v>0.5</v>
      </c>
      <c r="F232" s="4" t="s">
        <v>30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</row>
    <row r="233" spans="1:116" x14ac:dyDescent="0.25">
      <c r="A233" s="1" t="str">
        <f>'Population Definitions'!$A$5</f>
        <v>5-14F</v>
      </c>
      <c r="C233" t="s">
        <v>55</v>
      </c>
      <c r="D233" s="3">
        <v>0.11</v>
      </c>
      <c r="E233" s="3">
        <v>0.5</v>
      </c>
      <c r="F233" s="4" t="s">
        <v>30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</row>
    <row r="234" spans="1:116" x14ac:dyDescent="0.25">
      <c r="A234" s="1" t="str">
        <f>'Population Definitions'!$A$6</f>
        <v>15-49M</v>
      </c>
      <c r="C234" t="s">
        <v>55</v>
      </c>
      <c r="D234" s="3">
        <v>0.11</v>
      </c>
      <c r="E234" s="3">
        <v>0.5</v>
      </c>
      <c r="F234" s="4" t="s">
        <v>30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</row>
    <row r="235" spans="1:116" x14ac:dyDescent="0.25">
      <c r="A235" s="1" t="str">
        <f>'Population Definitions'!$A$7</f>
        <v>15-49F</v>
      </c>
      <c r="C235" t="s">
        <v>55</v>
      </c>
      <c r="D235" s="3">
        <v>0.11</v>
      </c>
      <c r="E235" s="3">
        <v>0.5</v>
      </c>
      <c r="F235" s="4" t="s">
        <v>30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</row>
    <row r="236" spans="1:116" x14ac:dyDescent="0.25">
      <c r="A236" s="1" t="str">
        <f>'Population Definitions'!$A$8</f>
        <v>50-69M</v>
      </c>
      <c r="C236" t="s">
        <v>55</v>
      </c>
      <c r="D236" s="3">
        <v>0.11</v>
      </c>
      <c r="E236" s="3">
        <v>0.5</v>
      </c>
      <c r="F236" s="4" t="s">
        <v>30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</row>
    <row r="237" spans="1:116" x14ac:dyDescent="0.25">
      <c r="A237" s="1" t="str">
        <f>'Population Definitions'!$A$9</f>
        <v>50-69F</v>
      </c>
      <c r="C237" t="s">
        <v>55</v>
      </c>
      <c r="D237" s="3">
        <v>0.11</v>
      </c>
      <c r="E237" s="3">
        <v>0.5</v>
      </c>
      <c r="F237" s="4" t="s">
        <v>30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</row>
    <row r="238" spans="1:116" x14ac:dyDescent="0.25">
      <c r="A238" s="1" t="str">
        <f>'Population Definitions'!$B$10</f>
        <v>70+M</v>
      </c>
      <c r="C238" t="s">
        <v>55</v>
      </c>
      <c r="D238" s="3">
        <v>0.11</v>
      </c>
      <c r="E238" s="3">
        <v>0.5</v>
      </c>
      <c r="F238" s="4" t="s">
        <v>30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</row>
    <row r="239" spans="1:116" x14ac:dyDescent="0.25">
      <c r="A239" s="1" t="str">
        <f>'Population Definitions'!$B$11</f>
        <v>70+F</v>
      </c>
      <c r="C239" t="s">
        <v>55</v>
      </c>
      <c r="D239" s="3">
        <v>0.11</v>
      </c>
      <c r="E239" s="3">
        <v>0.5</v>
      </c>
      <c r="F239" s="4" t="s">
        <v>30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</row>
    <row r="241" spans="1:116" x14ac:dyDescent="0.25">
      <c r="A241" s="1" t="s">
        <v>114</v>
      </c>
      <c r="B241" s="1" t="s">
        <v>23</v>
      </c>
      <c r="C241" s="1" t="s">
        <v>24</v>
      </c>
      <c r="D241" s="1" t="s">
        <v>25</v>
      </c>
      <c r="E241" s="1" t="s">
        <v>28</v>
      </c>
      <c r="F241" s="1"/>
      <c r="G241" s="1">
        <v>1990</v>
      </c>
      <c r="H241" s="1">
        <v>1991</v>
      </c>
      <c r="I241" s="1">
        <v>1992</v>
      </c>
      <c r="J241" s="1">
        <v>1993</v>
      </c>
      <c r="K241" s="1">
        <v>1994</v>
      </c>
      <c r="L241" s="1">
        <v>1995</v>
      </c>
      <c r="M241" s="1">
        <v>1996</v>
      </c>
      <c r="N241" s="1">
        <v>1997</v>
      </c>
      <c r="O241" s="1">
        <v>1998</v>
      </c>
      <c r="P241" s="1">
        <v>1999</v>
      </c>
      <c r="Q241" s="1">
        <v>2000</v>
      </c>
      <c r="R241" s="1">
        <v>2001</v>
      </c>
      <c r="S241" s="1">
        <v>2002</v>
      </c>
      <c r="T241" s="1">
        <v>2003</v>
      </c>
      <c r="U241" s="1">
        <v>2004</v>
      </c>
      <c r="V241" s="1">
        <v>2005</v>
      </c>
      <c r="W241" s="1">
        <v>2006</v>
      </c>
      <c r="X241" s="1">
        <v>2007</v>
      </c>
      <c r="Y241" s="1">
        <v>2008</v>
      </c>
      <c r="Z241" s="1">
        <v>2009</v>
      </c>
      <c r="AA241" s="1">
        <v>2010</v>
      </c>
      <c r="AB241" s="1">
        <v>2011</v>
      </c>
      <c r="AC241" s="1">
        <v>2012</v>
      </c>
      <c r="AD241" s="1">
        <v>2013</v>
      </c>
      <c r="AE241" s="1">
        <v>2014</v>
      </c>
      <c r="AF241" s="1">
        <v>2015</v>
      </c>
      <c r="AG241" s="1">
        <v>2016</v>
      </c>
      <c r="AH241" s="1">
        <v>2017</v>
      </c>
      <c r="AI241" s="1">
        <v>2018</v>
      </c>
      <c r="AJ241" s="1">
        <v>2019</v>
      </c>
      <c r="AK241" s="1">
        <v>2020</v>
      </c>
      <c r="AL241" s="1">
        <v>2021</v>
      </c>
      <c r="AM241" s="1">
        <v>2022</v>
      </c>
      <c r="AN241" s="1">
        <v>2023</v>
      </c>
      <c r="AO241" s="1">
        <v>2024</v>
      </c>
      <c r="AP241" s="1">
        <v>2025</v>
      </c>
      <c r="AQ241" s="1">
        <v>2026</v>
      </c>
      <c r="AR241" s="1">
        <v>2027</v>
      </c>
      <c r="AS241" s="1">
        <v>2028</v>
      </c>
      <c r="AT241" s="1">
        <v>2029</v>
      </c>
      <c r="AU241" s="1">
        <v>2030</v>
      </c>
      <c r="AV241" s="1">
        <v>2031</v>
      </c>
      <c r="AW241" s="1">
        <v>2032</v>
      </c>
      <c r="AX241" s="1">
        <v>2033</v>
      </c>
      <c r="AY241" s="1">
        <v>2034</v>
      </c>
      <c r="AZ241" s="1">
        <v>2035</v>
      </c>
      <c r="BA241" s="1">
        <v>2036</v>
      </c>
      <c r="BB241" s="1">
        <v>2037</v>
      </c>
      <c r="BC241" s="1">
        <v>2038</v>
      </c>
      <c r="BD241" s="1">
        <v>2039</v>
      </c>
      <c r="BE241" s="1">
        <v>2040</v>
      </c>
      <c r="BF241" s="1">
        <v>2041</v>
      </c>
      <c r="BG241" s="1">
        <v>2042</v>
      </c>
      <c r="BH241" s="1">
        <v>2043</v>
      </c>
      <c r="BI241" s="1">
        <v>2044</v>
      </c>
      <c r="BJ241" s="1">
        <v>2045</v>
      </c>
      <c r="BK241" s="1">
        <v>2046</v>
      </c>
      <c r="BL241" s="1">
        <v>2047</v>
      </c>
      <c r="BM241" s="1">
        <v>2048</v>
      </c>
      <c r="BN241" s="1">
        <v>2049</v>
      </c>
      <c r="BO241" s="1">
        <v>2050</v>
      </c>
      <c r="BP241" s="1">
        <v>2051</v>
      </c>
      <c r="BQ241" s="1">
        <v>2052</v>
      </c>
      <c r="BR241" s="1">
        <v>2053</v>
      </c>
      <c r="BS241" s="1">
        <v>2054</v>
      </c>
      <c r="BT241" s="1">
        <v>2055</v>
      </c>
      <c r="BU241" s="1">
        <v>2056</v>
      </c>
      <c r="BV241" s="1">
        <v>2057</v>
      </c>
      <c r="BW241" s="1">
        <v>2058</v>
      </c>
      <c r="BX241" s="1">
        <v>2059</v>
      </c>
      <c r="BY241" s="1">
        <v>2060</v>
      </c>
      <c r="BZ241" s="1">
        <v>2061</v>
      </c>
      <c r="CA241" s="1">
        <v>2062</v>
      </c>
      <c r="CB241" s="1">
        <v>2063</v>
      </c>
      <c r="CC241" s="1">
        <v>2064</v>
      </c>
      <c r="CD241" s="1">
        <v>2065</v>
      </c>
      <c r="CE241" s="1">
        <v>2066</v>
      </c>
      <c r="CF241" s="1">
        <v>2067</v>
      </c>
      <c r="CG241" s="1">
        <v>2068</v>
      </c>
      <c r="CH241" s="1">
        <v>2069</v>
      </c>
      <c r="CI241" s="1">
        <v>2070</v>
      </c>
      <c r="CJ241" s="1">
        <v>2071</v>
      </c>
      <c r="CK241" s="1">
        <v>2072</v>
      </c>
      <c r="CL241" s="1">
        <v>2073</v>
      </c>
      <c r="CM241" s="1">
        <v>2074</v>
      </c>
      <c r="CN241" s="1">
        <v>2075</v>
      </c>
      <c r="CO241" s="1">
        <v>2076</v>
      </c>
      <c r="CP241" s="1">
        <v>2077</v>
      </c>
      <c r="CQ241" s="1">
        <v>2078</v>
      </c>
      <c r="CR241" s="1">
        <v>2079</v>
      </c>
      <c r="CS241" s="1">
        <v>2080</v>
      </c>
      <c r="CT241" s="1">
        <v>2081</v>
      </c>
      <c r="CU241" s="1">
        <v>2082</v>
      </c>
      <c r="CV241" s="1">
        <v>2083</v>
      </c>
      <c r="CW241" s="1">
        <v>2084</v>
      </c>
      <c r="CX241" s="1">
        <v>2085</v>
      </c>
      <c r="CY241" s="1">
        <v>2086</v>
      </c>
      <c r="CZ241" s="1">
        <v>2087</v>
      </c>
      <c r="DA241" s="1">
        <v>2088</v>
      </c>
      <c r="DB241" s="1">
        <v>2089</v>
      </c>
      <c r="DC241" s="1">
        <v>2090</v>
      </c>
      <c r="DD241" s="1">
        <v>2091</v>
      </c>
      <c r="DE241" s="1">
        <v>2092</v>
      </c>
      <c r="DF241" s="1">
        <v>2093</v>
      </c>
      <c r="DG241" s="1">
        <v>2094</v>
      </c>
      <c r="DH241" s="1">
        <v>2095</v>
      </c>
      <c r="DI241" s="1">
        <v>2096</v>
      </c>
      <c r="DJ241" s="1">
        <v>2097</v>
      </c>
      <c r="DK241" s="1">
        <v>2098</v>
      </c>
      <c r="DL241" s="1">
        <v>2099</v>
      </c>
    </row>
    <row r="242" spans="1:116" x14ac:dyDescent="0.25">
      <c r="A242" s="1" t="str">
        <f>'Population Definitions'!$A$2</f>
        <v>0-4M</v>
      </c>
      <c r="C242" t="s">
        <v>55</v>
      </c>
      <c r="D242" s="3">
        <v>0.13</v>
      </c>
      <c r="E242" s="3">
        <v>0.8</v>
      </c>
      <c r="F242" s="4" t="s">
        <v>30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</row>
    <row r="243" spans="1:116" x14ac:dyDescent="0.25">
      <c r="A243" s="1" t="str">
        <f>'Population Definitions'!$A$3</f>
        <v>0-4F</v>
      </c>
      <c r="C243" t="s">
        <v>55</v>
      </c>
      <c r="D243" s="3">
        <v>0.13</v>
      </c>
      <c r="E243" s="3">
        <v>0.8</v>
      </c>
      <c r="F243" s="4" t="s">
        <v>30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</row>
    <row r="244" spans="1:116" x14ac:dyDescent="0.25">
      <c r="A244" s="1" t="str">
        <f>'Population Definitions'!$A$4</f>
        <v>5-14M</v>
      </c>
      <c r="C244" t="s">
        <v>55</v>
      </c>
      <c r="D244" s="3">
        <v>0.13</v>
      </c>
      <c r="E244" s="3">
        <v>0.8</v>
      </c>
      <c r="F244" s="4" t="s">
        <v>30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</row>
    <row r="245" spans="1:116" x14ac:dyDescent="0.25">
      <c r="A245" s="1" t="str">
        <f>'Population Definitions'!$A$5</f>
        <v>5-14F</v>
      </c>
      <c r="C245" t="s">
        <v>55</v>
      </c>
      <c r="D245" s="3">
        <v>0.13</v>
      </c>
      <c r="E245" s="3">
        <v>0.8</v>
      </c>
      <c r="F245" s="4" t="s">
        <v>30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</row>
    <row r="246" spans="1:116" x14ac:dyDescent="0.25">
      <c r="A246" s="1" t="str">
        <f>'Population Definitions'!$A$6</f>
        <v>15-49M</v>
      </c>
      <c r="C246" t="s">
        <v>55</v>
      </c>
      <c r="D246" s="3">
        <v>0.13</v>
      </c>
      <c r="E246" s="3">
        <v>0.8</v>
      </c>
      <c r="F246" s="4" t="s">
        <v>30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</row>
    <row r="247" spans="1:116" x14ac:dyDescent="0.25">
      <c r="A247" s="1" t="str">
        <f>'Population Definitions'!$A$7</f>
        <v>15-49F</v>
      </c>
      <c r="C247" t="s">
        <v>55</v>
      </c>
      <c r="D247" s="3">
        <v>0.13</v>
      </c>
      <c r="E247" s="3">
        <v>0.8</v>
      </c>
      <c r="F247" s="4" t="s">
        <v>30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</row>
    <row r="248" spans="1:116" x14ac:dyDescent="0.25">
      <c r="A248" s="1" t="str">
        <f>'Population Definitions'!$A$8</f>
        <v>50-69M</v>
      </c>
      <c r="C248" t="s">
        <v>55</v>
      </c>
      <c r="D248" s="3">
        <v>0.13</v>
      </c>
      <c r="E248" s="3">
        <v>0.8</v>
      </c>
      <c r="F248" s="4" t="s">
        <v>30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</row>
    <row r="249" spans="1:116" x14ac:dyDescent="0.25">
      <c r="A249" s="1" t="str">
        <f>'Population Definitions'!$A$9</f>
        <v>50-69F</v>
      </c>
      <c r="C249" t="s">
        <v>55</v>
      </c>
      <c r="D249" s="3">
        <v>0.13</v>
      </c>
      <c r="E249" s="3">
        <v>0.8</v>
      </c>
      <c r="F249" s="4" t="s">
        <v>30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</row>
    <row r="250" spans="1:116" x14ac:dyDescent="0.25">
      <c r="A250" s="1" t="str">
        <f>'Population Definitions'!$B$10</f>
        <v>70+M</v>
      </c>
      <c r="C250" t="s">
        <v>55</v>
      </c>
      <c r="D250" s="3">
        <v>0.13</v>
      </c>
      <c r="E250" s="3">
        <v>0.8</v>
      </c>
      <c r="F250" s="4" t="s">
        <v>30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</row>
    <row r="251" spans="1:116" x14ac:dyDescent="0.25">
      <c r="A251" s="1" t="str">
        <f>'Population Definitions'!$B$11</f>
        <v>70+F</v>
      </c>
      <c r="C251" t="s">
        <v>55</v>
      </c>
      <c r="D251" s="3">
        <v>0.13</v>
      </c>
      <c r="E251" s="3">
        <v>0.8</v>
      </c>
      <c r="F251" s="4" t="s">
        <v>30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</row>
    <row r="253" spans="1:116" x14ac:dyDescent="0.25">
      <c r="A253" s="1" t="s">
        <v>115</v>
      </c>
      <c r="B253" s="1" t="s">
        <v>23</v>
      </c>
      <c r="C253" s="1" t="s">
        <v>24</v>
      </c>
      <c r="D253" s="1" t="s">
        <v>25</v>
      </c>
      <c r="E253" s="1" t="s">
        <v>28</v>
      </c>
      <c r="F253" s="1"/>
      <c r="G253" s="1">
        <v>1990</v>
      </c>
      <c r="H253" s="1">
        <v>1991</v>
      </c>
      <c r="I253" s="1">
        <v>1992</v>
      </c>
      <c r="J253" s="1">
        <v>1993</v>
      </c>
      <c r="K253" s="1">
        <v>1994</v>
      </c>
      <c r="L253" s="1">
        <v>1995</v>
      </c>
      <c r="M253" s="1">
        <v>1996</v>
      </c>
      <c r="N253" s="1">
        <v>1997</v>
      </c>
      <c r="O253" s="1">
        <v>1998</v>
      </c>
      <c r="P253" s="1">
        <v>1999</v>
      </c>
      <c r="Q253" s="1">
        <v>2000</v>
      </c>
      <c r="R253" s="1">
        <v>2001</v>
      </c>
      <c r="S253" s="1">
        <v>2002</v>
      </c>
      <c r="T253" s="1">
        <v>2003</v>
      </c>
      <c r="U253" s="1">
        <v>2004</v>
      </c>
      <c r="V253" s="1">
        <v>2005</v>
      </c>
      <c r="W253" s="1">
        <v>2006</v>
      </c>
      <c r="X253" s="1">
        <v>2007</v>
      </c>
      <c r="Y253" s="1">
        <v>2008</v>
      </c>
      <c r="Z253" s="1">
        <v>2009</v>
      </c>
      <c r="AA253" s="1">
        <v>2010</v>
      </c>
      <c r="AB253" s="1">
        <v>2011</v>
      </c>
      <c r="AC253" s="1">
        <v>2012</v>
      </c>
      <c r="AD253" s="1">
        <v>2013</v>
      </c>
      <c r="AE253" s="1">
        <v>2014</v>
      </c>
      <c r="AF253" s="1">
        <v>2015</v>
      </c>
      <c r="AG253" s="1">
        <v>2016</v>
      </c>
      <c r="AH253" s="1">
        <v>2017</v>
      </c>
      <c r="AI253" s="1">
        <v>2018</v>
      </c>
      <c r="AJ253" s="1">
        <v>2019</v>
      </c>
      <c r="AK253" s="1">
        <v>2020</v>
      </c>
      <c r="AL253" s="1">
        <v>2021</v>
      </c>
      <c r="AM253" s="1">
        <v>2022</v>
      </c>
      <c r="AN253" s="1">
        <v>2023</v>
      </c>
      <c r="AO253" s="1">
        <v>2024</v>
      </c>
      <c r="AP253" s="1">
        <v>2025</v>
      </c>
      <c r="AQ253" s="1">
        <v>2026</v>
      </c>
      <c r="AR253" s="1">
        <v>2027</v>
      </c>
      <c r="AS253" s="1">
        <v>2028</v>
      </c>
      <c r="AT253" s="1">
        <v>2029</v>
      </c>
      <c r="AU253" s="1">
        <v>2030</v>
      </c>
      <c r="AV253" s="1">
        <v>2031</v>
      </c>
      <c r="AW253" s="1">
        <v>2032</v>
      </c>
      <c r="AX253" s="1">
        <v>2033</v>
      </c>
      <c r="AY253" s="1">
        <v>2034</v>
      </c>
      <c r="AZ253" s="1">
        <v>2035</v>
      </c>
      <c r="BA253" s="1">
        <v>2036</v>
      </c>
      <c r="BB253" s="1">
        <v>2037</v>
      </c>
      <c r="BC253" s="1">
        <v>2038</v>
      </c>
      <c r="BD253" s="1">
        <v>2039</v>
      </c>
      <c r="BE253" s="1">
        <v>2040</v>
      </c>
      <c r="BF253" s="1">
        <v>2041</v>
      </c>
      <c r="BG253" s="1">
        <v>2042</v>
      </c>
      <c r="BH253" s="1">
        <v>2043</v>
      </c>
      <c r="BI253" s="1">
        <v>2044</v>
      </c>
      <c r="BJ253" s="1">
        <v>2045</v>
      </c>
      <c r="BK253" s="1">
        <v>2046</v>
      </c>
      <c r="BL253" s="1">
        <v>2047</v>
      </c>
      <c r="BM253" s="1">
        <v>2048</v>
      </c>
      <c r="BN253" s="1">
        <v>2049</v>
      </c>
      <c r="BO253" s="1">
        <v>2050</v>
      </c>
      <c r="BP253" s="1">
        <v>2051</v>
      </c>
      <c r="BQ253" s="1">
        <v>2052</v>
      </c>
      <c r="BR253" s="1">
        <v>2053</v>
      </c>
      <c r="BS253" s="1">
        <v>2054</v>
      </c>
      <c r="BT253" s="1">
        <v>2055</v>
      </c>
      <c r="BU253" s="1">
        <v>2056</v>
      </c>
      <c r="BV253" s="1">
        <v>2057</v>
      </c>
      <c r="BW253" s="1">
        <v>2058</v>
      </c>
      <c r="BX253" s="1">
        <v>2059</v>
      </c>
      <c r="BY253" s="1">
        <v>2060</v>
      </c>
      <c r="BZ253" s="1">
        <v>2061</v>
      </c>
      <c r="CA253" s="1">
        <v>2062</v>
      </c>
      <c r="CB253" s="1">
        <v>2063</v>
      </c>
      <c r="CC253" s="1">
        <v>2064</v>
      </c>
      <c r="CD253" s="1">
        <v>2065</v>
      </c>
      <c r="CE253" s="1">
        <v>2066</v>
      </c>
      <c r="CF253" s="1">
        <v>2067</v>
      </c>
      <c r="CG253" s="1">
        <v>2068</v>
      </c>
      <c r="CH253" s="1">
        <v>2069</v>
      </c>
      <c r="CI253" s="1">
        <v>2070</v>
      </c>
      <c r="CJ253" s="1">
        <v>2071</v>
      </c>
      <c r="CK253" s="1">
        <v>2072</v>
      </c>
      <c r="CL253" s="1">
        <v>2073</v>
      </c>
      <c r="CM253" s="1">
        <v>2074</v>
      </c>
      <c r="CN253" s="1">
        <v>2075</v>
      </c>
      <c r="CO253" s="1">
        <v>2076</v>
      </c>
      <c r="CP253" s="1">
        <v>2077</v>
      </c>
      <c r="CQ253" s="1">
        <v>2078</v>
      </c>
      <c r="CR253" s="1">
        <v>2079</v>
      </c>
      <c r="CS253" s="1">
        <v>2080</v>
      </c>
      <c r="CT253" s="1">
        <v>2081</v>
      </c>
      <c r="CU253" s="1">
        <v>2082</v>
      </c>
      <c r="CV253" s="1">
        <v>2083</v>
      </c>
      <c r="CW253" s="1">
        <v>2084</v>
      </c>
      <c r="CX253" s="1">
        <v>2085</v>
      </c>
      <c r="CY253" s="1">
        <v>2086</v>
      </c>
      <c r="CZ253" s="1">
        <v>2087</v>
      </c>
      <c r="DA253" s="1">
        <v>2088</v>
      </c>
      <c r="DB253" s="1">
        <v>2089</v>
      </c>
      <c r="DC253" s="1">
        <v>2090</v>
      </c>
      <c r="DD253" s="1">
        <v>2091</v>
      </c>
      <c r="DE253" s="1">
        <v>2092</v>
      </c>
      <c r="DF253" s="1">
        <v>2093</v>
      </c>
      <c r="DG253" s="1">
        <v>2094</v>
      </c>
      <c r="DH253" s="1">
        <v>2095</v>
      </c>
      <c r="DI253" s="1">
        <v>2096</v>
      </c>
      <c r="DJ253" s="1">
        <v>2097</v>
      </c>
      <c r="DK253" s="1">
        <v>2098</v>
      </c>
      <c r="DL253" s="1">
        <v>2099</v>
      </c>
    </row>
    <row r="254" spans="1:116" x14ac:dyDescent="0.25">
      <c r="A254" s="1" t="str">
        <f>'Population Definitions'!$A$2</f>
        <v>0-4M</v>
      </c>
      <c r="C254" t="s">
        <v>43</v>
      </c>
      <c r="D254" s="3">
        <v>2.5000000000000001E-2</v>
      </c>
      <c r="E254" s="3">
        <v>0.15</v>
      </c>
      <c r="F254" s="4" t="s">
        <v>30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</row>
    <row r="255" spans="1:116" x14ac:dyDescent="0.25">
      <c r="A255" s="1" t="str">
        <f>'Population Definitions'!$A$3</f>
        <v>0-4F</v>
      </c>
      <c r="C255" t="s">
        <v>43</v>
      </c>
      <c r="D255" s="3">
        <v>2.5000000000000001E-2</v>
      </c>
      <c r="E255" s="3">
        <v>0.15</v>
      </c>
      <c r="F255" s="4" t="s">
        <v>30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</row>
    <row r="256" spans="1:116" x14ac:dyDescent="0.25">
      <c r="A256" s="1" t="str">
        <f>'Population Definitions'!$A$4</f>
        <v>5-14M</v>
      </c>
      <c r="C256" t="s">
        <v>43</v>
      </c>
      <c r="D256" s="3">
        <v>2.5000000000000001E-2</v>
      </c>
      <c r="E256" s="3">
        <v>0.15</v>
      </c>
      <c r="F256" s="4" t="s">
        <v>30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</row>
    <row r="257" spans="1:116" x14ac:dyDescent="0.25">
      <c r="A257" s="1" t="str">
        <f>'Population Definitions'!$A$5</f>
        <v>5-14F</v>
      </c>
      <c r="C257" t="s">
        <v>43</v>
      </c>
      <c r="D257" s="3">
        <v>2.5000000000000001E-2</v>
      </c>
      <c r="E257" s="3">
        <v>0.15</v>
      </c>
      <c r="F257" s="4" t="s">
        <v>30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</row>
    <row r="258" spans="1:116" x14ac:dyDescent="0.25">
      <c r="A258" s="1" t="str">
        <f>'Population Definitions'!$A$6</f>
        <v>15-49M</v>
      </c>
      <c r="C258" t="s">
        <v>43</v>
      </c>
      <c r="D258" s="3">
        <v>2.5000000000000001E-2</v>
      </c>
      <c r="E258" s="3">
        <v>0.15</v>
      </c>
      <c r="F258" s="4" t="s">
        <v>30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</row>
    <row r="259" spans="1:116" x14ac:dyDescent="0.25">
      <c r="A259" s="1" t="str">
        <f>'Population Definitions'!$A$7</f>
        <v>15-49F</v>
      </c>
      <c r="C259" t="s">
        <v>43</v>
      </c>
      <c r="D259" s="3">
        <v>2.5000000000000001E-2</v>
      </c>
      <c r="E259" s="3">
        <v>0.15</v>
      </c>
      <c r="F259" s="4" t="s">
        <v>30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</row>
    <row r="260" spans="1:116" x14ac:dyDescent="0.25">
      <c r="A260" s="1" t="str">
        <f>'Population Definitions'!$A$8</f>
        <v>50-69M</v>
      </c>
      <c r="C260" t="s">
        <v>43</v>
      </c>
      <c r="D260" s="3">
        <v>2.5000000000000001E-2</v>
      </c>
      <c r="E260" s="3">
        <v>0.15</v>
      </c>
      <c r="F260" s="4" t="s">
        <v>30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</row>
    <row r="261" spans="1:116" x14ac:dyDescent="0.25">
      <c r="A261" s="1" t="str">
        <f>'Population Definitions'!$A$9</f>
        <v>50-69F</v>
      </c>
      <c r="C261" t="s">
        <v>43</v>
      </c>
      <c r="D261" s="3">
        <v>2.5000000000000001E-2</v>
      </c>
      <c r="E261" s="3">
        <v>0.15</v>
      </c>
      <c r="F261" s="4" t="s">
        <v>30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</row>
    <row r="262" spans="1:116" x14ac:dyDescent="0.25">
      <c r="A262" s="1" t="str">
        <f>'Population Definitions'!$B$10</f>
        <v>70+M</v>
      </c>
      <c r="C262" t="s">
        <v>43</v>
      </c>
      <c r="D262" s="3">
        <v>2.5000000000000001E-2</v>
      </c>
      <c r="E262" s="3">
        <v>0.15</v>
      </c>
      <c r="F262" s="4" t="s">
        <v>30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</row>
    <row r="263" spans="1:116" x14ac:dyDescent="0.25">
      <c r="A263" s="1" t="str">
        <f>'Population Definitions'!$B$11</f>
        <v>70+F</v>
      </c>
      <c r="C263" t="s">
        <v>43</v>
      </c>
      <c r="D263" s="3">
        <v>2.5000000000000001E-2</v>
      </c>
      <c r="E263" s="3">
        <v>0.15</v>
      </c>
      <c r="F263" s="4" t="s">
        <v>30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</row>
  </sheetData>
  <conditionalFormatting sqref="E10">
    <cfRule type="expression" dxfId="2985" priority="19">
      <formula>COUNTIF(G10:DL10,"&lt;&gt;" &amp; "")&gt;0</formula>
    </cfRule>
    <cfRule type="expression" dxfId="2984" priority="20">
      <formula>AND(COUNTIF(G10:DL10,"&lt;&gt;" &amp; "")&gt;0,NOT(ISBLANK(E10)))</formula>
    </cfRule>
  </conditionalFormatting>
  <conditionalFormatting sqref="E100">
    <cfRule type="expression" dxfId="2983" priority="167">
      <formula>COUNTIF(G100:DL100,"&lt;&gt;" &amp; "")&gt;0</formula>
    </cfRule>
    <cfRule type="expression" dxfId="2982" priority="168">
      <formula>AND(COUNTIF(G100:DL100,"&lt;&gt;" &amp; "")&gt;0,NOT(ISBLANK(E100)))</formula>
    </cfRule>
  </conditionalFormatting>
  <conditionalFormatting sqref="E101">
    <cfRule type="expression" dxfId="2981" priority="169">
      <formula>COUNTIF(G101:DL101,"&lt;&gt;" &amp; "")&gt;0</formula>
    </cfRule>
    <cfRule type="expression" dxfId="2980" priority="170">
      <formula>AND(COUNTIF(G101:DL101,"&lt;&gt;" &amp; "")&gt;0,NOT(ISBLANK(E101)))</formula>
    </cfRule>
  </conditionalFormatting>
  <conditionalFormatting sqref="E102">
    <cfRule type="expression" dxfId="2979" priority="171">
      <formula>COUNTIF(G102:DL102,"&lt;&gt;" &amp; "")&gt;0</formula>
    </cfRule>
    <cfRule type="expression" dxfId="2978" priority="172">
      <formula>AND(COUNTIF(G102:DL102,"&lt;&gt;" &amp; "")&gt;0,NOT(ISBLANK(E102)))</formula>
    </cfRule>
  </conditionalFormatting>
  <conditionalFormatting sqref="E103">
    <cfRule type="expression" dxfId="2977" priority="173">
      <formula>COUNTIF(G103:DL103,"&lt;&gt;" &amp; "")&gt;0</formula>
    </cfRule>
    <cfRule type="expression" dxfId="2976" priority="174">
      <formula>AND(COUNTIF(G103:DL103,"&lt;&gt;" &amp; "")&gt;0,NOT(ISBLANK(E103)))</formula>
    </cfRule>
  </conditionalFormatting>
  <conditionalFormatting sqref="E104">
    <cfRule type="expression" dxfId="2975" priority="175">
      <formula>COUNTIF(G104:DL104,"&lt;&gt;" &amp; "")&gt;0</formula>
    </cfRule>
    <cfRule type="expression" dxfId="2974" priority="176">
      <formula>AND(COUNTIF(G104:DL104,"&lt;&gt;" &amp; "")&gt;0,NOT(ISBLANK(E104)))</formula>
    </cfRule>
  </conditionalFormatting>
  <conditionalFormatting sqref="E105">
    <cfRule type="expression" dxfId="2973" priority="177">
      <formula>COUNTIF(G105:DL105,"&lt;&gt;" &amp; "")&gt;0</formula>
    </cfRule>
    <cfRule type="expression" dxfId="2972" priority="178">
      <formula>AND(COUNTIF(G105:DL105,"&lt;&gt;" &amp; "")&gt;0,NOT(ISBLANK(E105)))</formula>
    </cfRule>
  </conditionalFormatting>
  <conditionalFormatting sqref="E106">
    <cfRule type="expression" dxfId="2971" priority="179">
      <formula>COUNTIF(G106:DL106,"&lt;&gt;" &amp; "")&gt;0</formula>
    </cfRule>
    <cfRule type="expression" dxfId="2970" priority="180">
      <formula>AND(COUNTIF(G106:DL106,"&lt;&gt;" &amp; "")&gt;0,NOT(ISBLANK(E106)))</formula>
    </cfRule>
  </conditionalFormatting>
  <conditionalFormatting sqref="E107">
    <cfRule type="expression" dxfId="2969" priority="181">
      <formula>COUNTIF(G107:DL107,"&lt;&gt;" &amp; "")&gt;0</formula>
    </cfRule>
    <cfRule type="expression" dxfId="2968" priority="182">
      <formula>AND(COUNTIF(G107:DL107,"&lt;&gt;" &amp; "")&gt;0,NOT(ISBLANK(E107)))</formula>
    </cfRule>
  </conditionalFormatting>
  <conditionalFormatting sqref="E11">
    <cfRule type="expression" dxfId="2967" priority="21">
      <formula>COUNTIF(G11:DL11,"&lt;&gt;" &amp; "")&gt;0</formula>
    </cfRule>
    <cfRule type="expression" dxfId="2966" priority="22">
      <formula>AND(COUNTIF(G11:DL11,"&lt;&gt;" &amp; "")&gt;0,NOT(ISBLANK(E11)))</formula>
    </cfRule>
  </conditionalFormatting>
  <conditionalFormatting sqref="E110">
    <cfRule type="expression" dxfId="2965" priority="183">
      <formula>COUNTIF(G110:DL110,"&lt;&gt;" &amp; "")&gt;0</formula>
    </cfRule>
    <cfRule type="expression" dxfId="2964" priority="184">
      <formula>AND(COUNTIF(G110:DL110,"&lt;&gt;" &amp; "")&gt;0,NOT(ISBLANK(E110)))</formula>
    </cfRule>
  </conditionalFormatting>
  <conditionalFormatting sqref="E111">
    <cfRule type="expression" dxfId="2963" priority="185">
      <formula>COUNTIF(G111:DL111,"&lt;&gt;" &amp; "")&gt;0</formula>
    </cfRule>
    <cfRule type="expression" dxfId="2962" priority="186">
      <formula>AND(COUNTIF(G111:DL111,"&lt;&gt;" &amp; "")&gt;0,NOT(ISBLANK(E111)))</formula>
    </cfRule>
  </conditionalFormatting>
  <conditionalFormatting sqref="E112">
    <cfRule type="expression" dxfId="2961" priority="187">
      <formula>COUNTIF(G112:DL112,"&lt;&gt;" &amp; "")&gt;0</formula>
    </cfRule>
    <cfRule type="expression" dxfId="2960" priority="188">
      <formula>AND(COUNTIF(G112:DL112,"&lt;&gt;" &amp; "")&gt;0,NOT(ISBLANK(E112)))</formula>
    </cfRule>
  </conditionalFormatting>
  <conditionalFormatting sqref="E113">
    <cfRule type="expression" dxfId="2959" priority="189">
      <formula>COUNTIF(G113:DL113,"&lt;&gt;" &amp; "")&gt;0</formula>
    </cfRule>
    <cfRule type="expression" dxfId="2958" priority="190">
      <formula>AND(COUNTIF(G113:DL113,"&lt;&gt;" &amp; "")&gt;0,NOT(ISBLANK(E113)))</formula>
    </cfRule>
  </conditionalFormatting>
  <conditionalFormatting sqref="E114">
    <cfRule type="expression" dxfId="2957" priority="191">
      <formula>COUNTIF(G114:DL114,"&lt;&gt;" &amp; "")&gt;0</formula>
    </cfRule>
    <cfRule type="expression" dxfId="2956" priority="192">
      <formula>AND(COUNTIF(G114:DL114,"&lt;&gt;" &amp; "")&gt;0,NOT(ISBLANK(E114)))</formula>
    </cfRule>
  </conditionalFormatting>
  <conditionalFormatting sqref="E115">
    <cfRule type="expression" dxfId="2955" priority="193">
      <formula>COUNTIF(G115:DL115,"&lt;&gt;" &amp; "")&gt;0</formula>
    </cfRule>
    <cfRule type="expression" dxfId="2954" priority="194">
      <formula>AND(COUNTIF(G115:DL115,"&lt;&gt;" &amp; "")&gt;0,NOT(ISBLANK(E115)))</formula>
    </cfRule>
  </conditionalFormatting>
  <conditionalFormatting sqref="E116">
    <cfRule type="expression" dxfId="2953" priority="195">
      <formula>COUNTIF(G116:DL116,"&lt;&gt;" &amp; "")&gt;0</formula>
    </cfRule>
    <cfRule type="expression" dxfId="2952" priority="196">
      <formula>AND(COUNTIF(G116:DL116,"&lt;&gt;" &amp; "")&gt;0,NOT(ISBLANK(E116)))</formula>
    </cfRule>
  </conditionalFormatting>
  <conditionalFormatting sqref="E117">
    <cfRule type="expression" dxfId="2951" priority="197">
      <formula>COUNTIF(G117:DL117,"&lt;&gt;" &amp; "")&gt;0</formula>
    </cfRule>
    <cfRule type="expression" dxfId="2950" priority="198">
      <formula>AND(COUNTIF(G117:DL117,"&lt;&gt;" &amp; "")&gt;0,NOT(ISBLANK(E117)))</formula>
    </cfRule>
  </conditionalFormatting>
  <conditionalFormatting sqref="E118">
    <cfRule type="expression" dxfId="2949" priority="199">
      <formula>COUNTIF(G118:DL118,"&lt;&gt;" &amp; "")&gt;0</formula>
    </cfRule>
    <cfRule type="expression" dxfId="2948" priority="200">
      <formula>AND(COUNTIF(G118:DL118,"&lt;&gt;" &amp; "")&gt;0,NOT(ISBLANK(E118)))</formula>
    </cfRule>
  </conditionalFormatting>
  <conditionalFormatting sqref="E119">
    <cfRule type="expression" dxfId="2947" priority="201">
      <formula>COUNTIF(G119:DL119,"&lt;&gt;" &amp; "")&gt;0</formula>
    </cfRule>
    <cfRule type="expression" dxfId="2946" priority="202">
      <formula>AND(COUNTIF(G119:DL119,"&lt;&gt;" &amp; "")&gt;0,NOT(ISBLANK(E119)))</formula>
    </cfRule>
  </conditionalFormatting>
  <conditionalFormatting sqref="E122">
    <cfRule type="expression" dxfId="2945" priority="203">
      <formula>COUNTIF(G122:DL122,"&lt;&gt;" &amp; "")&gt;0</formula>
    </cfRule>
    <cfRule type="expression" dxfId="2944" priority="204">
      <formula>AND(COUNTIF(G122:DL122,"&lt;&gt;" &amp; "")&gt;0,NOT(ISBLANK(E122)))</formula>
    </cfRule>
  </conditionalFormatting>
  <conditionalFormatting sqref="E123">
    <cfRule type="expression" dxfId="2943" priority="205">
      <formula>COUNTIF(G123:DL123,"&lt;&gt;" &amp; "")&gt;0</formula>
    </cfRule>
    <cfRule type="expression" dxfId="2942" priority="206">
      <formula>AND(COUNTIF(G123:DL123,"&lt;&gt;" &amp; "")&gt;0,NOT(ISBLANK(E123)))</formula>
    </cfRule>
  </conditionalFormatting>
  <conditionalFormatting sqref="E124">
    <cfRule type="expression" dxfId="2941" priority="207">
      <formula>COUNTIF(G124:DL124,"&lt;&gt;" &amp; "")&gt;0</formula>
    </cfRule>
    <cfRule type="expression" dxfId="2940" priority="208">
      <formula>AND(COUNTIF(G124:DL124,"&lt;&gt;" &amp; "")&gt;0,NOT(ISBLANK(E124)))</formula>
    </cfRule>
  </conditionalFormatting>
  <conditionalFormatting sqref="E125">
    <cfRule type="expression" dxfId="2939" priority="209">
      <formula>COUNTIF(G125:DL125,"&lt;&gt;" &amp; "")&gt;0</formula>
    </cfRule>
    <cfRule type="expression" dxfId="2938" priority="210">
      <formula>AND(COUNTIF(G125:DL125,"&lt;&gt;" &amp; "")&gt;0,NOT(ISBLANK(E125)))</formula>
    </cfRule>
  </conditionalFormatting>
  <conditionalFormatting sqref="E126">
    <cfRule type="expression" dxfId="2937" priority="211">
      <formula>COUNTIF(G126:DL126,"&lt;&gt;" &amp; "")&gt;0</formula>
    </cfRule>
    <cfRule type="expression" dxfId="2936" priority="212">
      <formula>AND(COUNTIF(G126:DL126,"&lt;&gt;" &amp; "")&gt;0,NOT(ISBLANK(E126)))</formula>
    </cfRule>
  </conditionalFormatting>
  <conditionalFormatting sqref="E127">
    <cfRule type="expression" dxfId="2935" priority="213">
      <formula>COUNTIF(G127:DL127,"&lt;&gt;" &amp; "")&gt;0</formula>
    </cfRule>
    <cfRule type="expression" dxfId="2934" priority="214">
      <formula>AND(COUNTIF(G127:DL127,"&lt;&gt;" &amp; "")&gt;0,NOT(ISBLANK(E127)))</formula>
    </cfRule>
  </conditionalFormatting>
  <conditionalFormatting sqref="E128">
    <cfRule type="expression" dxfId="2933" priority="215">
      <formula>COUNTIF(G128:DL128,"&lt;&gt;" &amp; "")&gt;0</formula>
    </cfRule>
    <cfRule type="expression" dxfId="2932" priority="216">
      <formula>AND(COUNTIF(G128:DL128,"&lt;&gt;" &amp; "")&gt;0,NOT(ISBLANK(E128)))</formula>
    </cfRule>
  </conditionalFormatting>
  <conditionalFormatting sqref="E129">
    <cfRule type="expression" dxfId="2931" priority="217">
      <formula>COUNTIF(G129:DL129,"&lt;&gt;" &amp; "")&gt;0</formula>
    </cfRule>
    <cfRule type="expression" dxfId="2930" priority="218">
      <formula>AND(COUNTIF(G129:DL129,"&lt;&gt;" &amp; "")&gt;0,NOT(ISBLANK(E129)))</formula>
    </cfRule>
  </conditionalFormatting>
  <conditionalFormatting sqref="E130">
    <cfRule type="expression" dxfId="2929" priority="219">
      <formula>COUNTIF(G130:DL130,"&lt;&gt;" &amp; "")&gt;0</formula>
    </cfRule>
    <cfRule type="expression" dxfId="2928" priority="220">
      <formula>AND(COUNTIF(G130:DL130,"&lt;&gt;" &amp; "")&gt;0,NOT(ISBLANK(E130)))</formula>
    </cfRule>
  </conditionalFormatting>
  <conditionalFormatting sqref="E131">
    <cfRule type="expression" dxfId="2927" priority="221">
      <formula>COUNTIF(G131:DL131,"&lt;&gt;" &amp; "")&gt;0</formula>
    </cfRule>
    <cfRule type="expression" dxfId="2926" priority="222">
      <formula>AND(COUNTIF(G131:DL131,"&lt;&gt;" &amp; "")&gt;0,NOT(ISBLANK(E131)))</formula>
    </cfRule>
  </conditionalFormatting>
  <conditionalFormatting sqref="E134">
    <cfRule type="expression" dxfId="2925" priority="223">
      <formula>COUNTIF(G134:DL134,"&lt;&gt;" &amp; "")&gt;0</formula>
    </cfRule>
    <cfRule type="expression" dxfId="2924" priority="224">
      <formula>AND(COUNTIF(G134:DL134,"&lt;&gt;" &amp; "")&gt;0,NOT(ISBLANK(E134)))</formula>
    </cfRule>
  </conditionalFormatting>
  <conditionalFormatting sqref="E135">
    <cfRule type="expression" dxfId="2923" priority="225">
      <formula>COUNTIF(G135:DL135,"&lt;&gt;" &amp; "")&gt;0</formula>
    </cfRule>
    <cfRule type="expression" dxfId="2922" priority="226">
      <formula>AND(COUNTIF(G135:DL135,"&lt;&gt;" &amp; "")&gt;0,NOT(ISBLANK(E135)))</formula>
    </cfRule>
  </conditionalFormatting>
  <conditionalFormatting sqref="E136">
    <cfRule type="expression" dxfId="2921" priority="227">
      <formula>COUNTIF(G136:DL136,"&lt;&gt;" &amp; "")&gt;0</formula>
    </cfRule>
    <cfRule type="expression" dxfId="2920" priority="228">
      <formula>AND(COUNTIF(G136:DL136,"&lt;&gt;" &amp; "")&gt;0,NOT(ISBLANK(E136)))</formula>
    </cfRule>
  </conditionalFormatting>
  <conditionalFormatting sqref="E137">
    <cfRule type="expression" dxfId="2919" priority="229">
      <formula>COUNTIF(G137:DL137,"&lt;&gt;" &amp; "")&gt;0</formula>
    </cfRule>
    <cfRule type="expression" dxfId="2918" priority="230">
      <formula>AND(COUNTIF(G137:DL137,"&lt;&gt;" &amp; "")&gt;0,NOT(ISBLANK(E137)))</formula>
    </cfRule>
  </conditionalFormatting>
  <conditionalFormatting sqref="E138">
    <cfRule type="expression" dxfId="2917" priority="231">
      <formula>COUNTIF(G138:DL138,"&lt;&gt;" &amp; "")&gt;0</formula>
    </cfRule>
    <cfRule type="expression" dxfId="2916" priority="232">
      <formula>AND(COUNTIF(G138:DL138,"&lt;&gt;" &amp; "")&gt;0,NOT(ISBLANK(E138)))</formula>
    </cfRule>
  </conditionalFormatting>
  <conditionalFormatting sqref="E139">
    <cfRule type="expression" dxfId="2915" priority="233">
      <formula>COUNTIF(G139:DL139,"&lt;&gt;" &amp; "")&gt;0</formula>
    </cfRule>
    <cfRule type="expression" dxfId="2914" priority="234">
      <formula>AND(COUNTIF(G139:DL139,"&lt;&gt;" &amp; "")&gt;0,NOT(ISBLANK(E139)))</formula>
    </cfRule>
  </conditionalFormatting>
  <conditionalFormatting sqref="E14">
    <cfRule type="expression" dxfId="2913" priority="23">
      <formula>COUNTIF(G14:DL14,"&lt;&gt;" &amp; "")&gt;0</formula>
    </cfRule>
    <cfRule type="expression" dxfId="2912" priority="24">
      <formula>AND(COUNTIF(G14:DL14,"&lt;&gt;" &amp; "")&gt;0,NOT(ISBLANK(E14)))</formula>
    </cfRule>
  </conditionalFormatting>
  <conditionalFormatting sqref="E140">
    <cfRule type="expression" dxfId="2911" priority="235">
      <formula>COUNTIF(G140:DL140,"&lt;&gt;" &amp; "")&gt;0</formula>
    </cfRule>
    <cfRule type="expression" dxfId="2910" priority="236">
      <formula>AND(COUNTIF(G140:DL140,"&lt;&gt;" &amp; "")&gt;0,NOT(ISBLANK(E140)))</formula>
    </cfRule>
  </conditionalFormatting>
  <conditionalFormatting sqref="E141">
    <cfRule type="expression" dxfId="2909" priority="237">
      <formula>COUNTIF(G141:DL141,"&lt;&gt;" &amp; "")&gt;0</formula>
    </cfRule>
    <cfRule type="expression" dxfId="2908" priority="238">
      <formula>AND(COUNTIF(G141:DL141,"&lt;&gt;" &amp; "")&gt;0,NOT(ISBLANK(E141)))</formula>
    </cfRule>
  </conditionalFormatting>
  <conditionalFormatting sqref="E142">
    <cfRule type="expression" dxfId="2907" priority="239">
      <formula>COUNTIF(G142:DL142,"&lt;&gt;" &amp; "")&gt;0</formula>
    </cfRule>
    <cfRule type="expression" dxfId="2906" priority="240">
      <formula>AND(COUNTIF(G142:DL142,"&lt;&gt;" &amp; "")&gt;0,NOT(ISBLANK(E142)))</formula>
    </cfRule>
  </conditionalFormatting>
  <conditionalFormatting sqref="E143">
    <cfRule type="expression" dxfId="2905" priority="241">
      <formula>COUNTIF(G143:DL143,"&lt;&gt;" &amp; "")&gt;0</formula>
    </cfRule>
    <cfRule type="expression" dxfId="2904" priority="242">
      <formula>AND(COUNTIF(G143:DL143,"&lt;&gt;" &amp; "")&gt;0,NOT(ISBLANK(E143)))</formula>
    </cfRule>
  </conditionalFormatting>
  <conditionalFormatting sqref="E146">
    <cfRule type="expression" dxfId="2903" priority="243">
      <formula>COUNTIF(G146:DL146,"&lt;&gt;" &amp; "")&gt;0</formula>
    </cfRule>
    <cfRule type="expression" dxfId="2902" priority="244">
      <formula>AND(COUNTIF(G146:DL146,"&lt;&gt;" &amp; "")&gt;0,NOT(ISBLANK(E146)))</formula>
    </cfRule>
  </conditionalFormatting>
  <conditionalFormatting sqref="E147">
    <cfRule type="expression" dxfId="2901" priority="245">
      <formula>COUNTIF(G147:DL147,"&lt;&gt;" &amp; "")&gt;0</formula>
    </cfRule>
    <cfRule type="expression" dxfId="2900" priority="246">
      <formula>AND(COUNTIF(G147:DL147,"&lt;&gt;" &amp; "")&gt;0,NOT(ISBLANK(E147)))</formula>
    </cfRule>
  </conditionalFormatting>
  <conditionalFormatting sqref="E148">
    <cfRule type="expression" dxfId="2899" priority="247">
      <formula>COUNTIF(G148:DL148,"&lt;&gt;" &amp; "")&gt;0</formula>
    </cfRule>
    <cfRule type="expression" dxfId="2898" priority="248">
      <formula>AND(COUNTIF(G148:DL148,"&lt;&gt;" &amp; "")&gt;0,NOT(ISBLANK(E148)))</formula>
    </cfRule>
  </conditionalFormatting>
  <conditionalFormatting sqref="E149">
    <cfRule type="expression" dxfId="2897" priority="249">
      <formula>COUNTIF(G149:DL149,"&lt;&gt;" &amp; "")&gt;0</formula>
    </cfRule>
    <cfRule type="expression" dxfId="2896" priority="250">
      <formula>AND(COUNTIF(G149:DL149,"&lt;&gt;" &amp; "")&gt;0,NOT(ISBLANK(E149)))</formula>
    </cfRule>
  </conditionalFormatting>
  <conditionalFormatting sqref="E15">
    <cfRule type="expression" dxfId="2895" priority="25">
      <formula>COUNTIF(G15:DL15,"&lt;&gt;" &amp; "")&gt;0</formula>
    </cfRule>
    <cfRule type="expression" dxfId="2894" priority="26">
      <formula>AND(COUNTIF(G15:DL15,"&lt;&gt;" &amp; "")&gt;0,NOT(ISBLANK(E15)))</formula>
    </cfRule>
  </conditionalFormatting>
  <conditionalFormatting sqref="E150">
    <cfRule type="expression" dxfId="2893" priority="251">
      <formula>COUNTIF(G150:DL150,"&lt;&gt;" &amp; "")&gt;0</formula>
    </cfRule>
    <cfRule type="expression" dxfId="2892" priority="252">
      <formula>AND(COUNTIF(G150:DL150,"&lt;&gt;" &amp; "")&gt;0,NOT(ISBLANK(E150)))</formula>
    </cfRule>
  </conditionalFormatting>
  <conditionalFormatting sqref="E151">
    <cfRule type="expression" dxfId="2891" priority="253">
      <formula>COUNTIF(G151:DL151,"&lt;&gt;" &amp; "")&gt;0</formula>
    </cfRule>
    <cfRule type="expression" dxfId="2890" priority="254">
      <formula>AND(COUNTIF(G151:DL151,"&lt;&gt;" &amp; "")&gt;0,NOT(ISBLANK(E151)))</formula>
    </cfRule>
  </conditionalFormatting>
  <conditionalFormatting sqref="E152">
    <cfRule type="expression" dxfId="2889" priority="255">
      <formula>COUNTIF(G152:DL152,"&lt;&gt;" &amp; "")&gt;0</formula>
    </cfRule>
    <cfRule type="expression" dxfId="2888" priority="256">
      <formula>AND(COUNTIF(G152:DL152,"&lt;&gt;" &amp; "")&gt;0,NOT(ISBLANK(E152)))</formula>
    </cfRule>
  </conditionalFormatting>
  <conditionalFormatting sqref="E153">
    <cfRule type="expression" dxfId="2887" priority="257">
      <formula>COUNTIF(G153:DL153,"&lt;&gt;" &amp; "")&gt;0</formula>
    </cfRule>
    <cfRule type="expression" dxfId="2886" priority="258">
      <formula>AND(COUNTIF(G153:DL153,"&lt;&gt;" &amp; "")&gt;0,NOT(ISBLANK(E153)))</formula>
    </cfRule>
  </conditionalFormatting>
  <conditionalFormatting sqref="E154">
    <cfRule type="expression" dxfId="2885" priority="259">
      <formula>COUNTIF(G154:DL154,"&lt;&gt;" &amp; "")&gt;0</formula>
    </cfRule>
    <cfRule type="expression" dxfId="2884" priority="260">
      <formula>AND(COUNTIF(G154:DL154,"&lt;&gt;" &amp; "")&gt;0,NOT(ISBLANK(E154)))</formula>
    </cfRule>
  </conditionalFormatting>
  <conditionalFormatting sqref="E155">
    <cfRule type="expression" dxfId="2883" priority="261">
      <formula>COUNTIF(G155:DL155,"&lt;&gt;" &amp; "")&gt;0</formula>
    </cfRule>
    <cfRule type="expression" dxfId="2882" priority="262">
      <formula>AND(COUNTIF(G155:DL155,"&lt;&gt;" &amp; "")&gt;0,NOT(ISBLANK(E155)))</formula>
    </cfRule>
  </conditionalFormatting>
  <conditionalFormatting sqref="E16">
    <cfRule type="expression" dxfId="2881" priority="27">
      <formula>COUNTIF(G16:DL16,"&lt;&gt;" &amp; "")&gt;0</formula>
    </cfRule>
    <cfRule type="expression" dxfId="2880" priority="28">
      <formula>AND(COUNTIF(G16:DL16,"&lt;&gt;" &amp; "")&gt;0,NOT(ISBLANK(E16)))</formula>
    </cfRule>
  </conditionalFormatting>
  <conditionalFormatting sqref="E17">
    <cfRule type="expression" dxfId="2879" priority="29">
      <formula>COUNTIF(G17:DL17,"&lt;&gt;" &amp; "")&gt;0</formula>
    </cfRule>
    <cfRule type="expression" dxfId="2878" priority="30">
      <formula>AND(COUNTIF(G17:DL17,"&lt;&gt;" &amp; "")&gt;0,NOT(ISBLANK(E17)))</formula>
    </cfRule>
  </conditionalFormatting>
  <conditionalFormatting sqref="E170">
    <cfRule type="expression" dxfId="2877" priority="283">
      <formula>COUNTIF(G170:DL170,"&lt;&gt;" &amp; "")&gt;0</formula>
    </cfRule>
    <cfRule type="expression" dxfId="2876" priority="284">
      <formula>AND(COUNTIF(G170:DL170,"&lt;&gt;" &amp; "")&gt;0,NOT(ISBLANK(E170)))</formula>
    </cfRule>
  </conditionalFormatting>
  <conditionalFormatting sqref="E171">
    <cfRule type="expression" dxfId="2875" priority="285">
      <formula>COUNTIF(G171:DL171,"&lt;&gt;" &amp; "")&gt;0</formula>
    </cfRule>
    <cfRule type="expression" dxfId="2874" priority="286">
      <formula>AND(COUNTIF(G171:DL171,"&lt;&gt;" &amp; "")&gt;0,NOT(ISBLANK(E171)))</formula>
    </cfRule>
  </conditionalFormatting>
  <conditionalFormatting sqref="E172">
    <cfRule type="expression" dxfId="2873" priority="287">
      <formula>COUNTIF(G172:DL172,"&lt;&gt;" &amp; "")&gt;0</formula>
    </cfRule>
    <cfRule type="expression" dxfId="2872" priority="288">
      <formula>AND(COUNTIF(G172:DL172,"&lt;&gt;" &amp; "")&gt;0,NOT(ISBLANK(E172)))</formula>
    </cfRule>
  </conditionalFormatting>
  <conditionalFormatting sqref="E173">
    <cfRule type="expression" dxfId="2871" priority="289">
      <formula>COUNTIF(G173:DL173,"&lt;&gt;" &amp; "")&gt;0</formula>
    </cfRule>
    <cfRule type="expression" dxfId="2870" priority="290">
      <formula>AND(COUNTIF(G173:DL173,"&lt;&gt;" &amp; "")&gt;0,NOT(ISBLANK(E173)))</formula>
    </cfRule>
  </conditionalFormatting>
  <conditionalFormatting sqref="E174">
    <cfRule type="expression" dxfId="2869" priority="291">
      <formula>COUNTIF(G174:DL174,"&lt;&gt;" &amp; "")&gt;0</formula>
    </cfRule>
    <cfRule type="expression" dxfId="2868" priority="292">
      <formula>AND(COUNTIF(G174:DL174,"&lt;&gt;" &amp; "")&gt;0,NOT(ISBLANK(E174)))</formula>
    </cfRule>
  </conditionalFormatting>
  <conditionalFormatting sqref="E175">
    <cfRule type="expression" dxfId="2867" priority="293">
      <formula>COUNTIF(G175:DL175,"&lt;&gt;" &amp; "")&gt;0</formula>
    </cfRule>
    <cfRule type="expression" dxfId="2866" priority="294">
      <formula>AND(COUNTIF(G175:DL175,"&lt;&gt;" &amp; "")&gt;0,NOT(ISBLANK(E175)))</formula>
    </cfRule>
  </conditionalFormatting>
  <conditionalFormatting sqref="E176">
    <cfRule type="expression" dxfId="2865" priority="295">
      <formula>COUNTIF(G176:DL176,"&lt;&gt;" &amp; "")&gt;0</formula>
    </cfRule>
    <cfRule type="expression" dxfId="2864" priority="296">
      <formula>AND(COUNTIF(G176:DL176,"&lt;&gt;" &amp; "")&gt;0,NOT(ISBLANK(E176)))</formula>
    </cfRule>
  </conditionalFormatting>
  <conditionalFormatting sqref="E177">
    <cfRule type="expression" dxfId="2863" priority="297">
      <formula>COUNTIF(G177:DL177,"&lt;&gt;" &amp; "")&gt;0</formula>
    </cfRule>
    <cfRule type="expression" dxfId="2862" priority="298">
      <formula>AND(COUNTIF(G177:DL177,"&lt;&gt;" &amp; "")&gt;0,NOT(ISBLANK(E177)))</formula>
    </cfRule>
  </conditionalFormatting>
  <conditionalFormatting sqref="E178">
    <cfRule type="expression" dxfId="2861" priority="299">
      <formula>COUNTIF(G178:DL178,"&lt;&gt;" &amp; "")&gt;0</formula>
    </cfRule>
    <cfRule type="expression" dxfId="2860" priority="300">
      <formula>AND(COUNTIF(G178:DL178,"&lt;&gt;" &amp; "")&gt;0,NOT(ISBLANK(E178)))</formula>
    </cfRule>
  </conditionalFormatting>
  <conditionalFormatting sqref="E179">
    <cfRule type="expression" dxfId="2859" priority="301">
      <formula>COUNTIF(G179:DL179,"&lt;&gt;" &amp; "")&gt;0</formula>
    </cfRule>
    <cfRule type="expression" dxfId="2858" priority="302">
      <formula>AND(COUNTIF(G179:DL179,"&lt;&gt;" &amp; "")&gt;0,NOT(ISBLANK(E179)))</formula>
    </cfRule>
  </conditionalFormatting>
  <conditionalFormatting sqref="E18">
    <cfRule type="expression" dxfId="2857" priority="31">
      <formula>COUNTIF(G18:DL18,"&lt;&gt;" &amp; "")&gt;0</formula>
    </cfRule>
    <cfRule type="expression" dxfId="2856" priority="32">
      <formula>AND(COUNTIF(G18:DL18,"&lt;&gt;" &amp; "")&gt;0,NOT(ISBLANK(E18)))</formula>
    </cfRule>
  </conditionalFormatting>
  <conditionalFormatting sqref="E182">
    <cfRule type="expression" dxfId="2855" priority="303">
      <formula>COUNTIF(G182:DL182,"&lt;&gt;" &amp; "")&gt;0</formula>
    </cfRule>
    <cfRule type="expression" dxfId="2854" priority="304">
      <formula>AND(COUNTIF(G182:DL182,"&lt;&gt;" &amp; "")&gt;0,NOT(ISBLANK(E182)))</formula>
    </cfRule>
  </conditionalFormatting>
  <conditionalFormatting sqref="E183">
    <cfRule type="expression" dxfId="2853" priority="305">
      <formula>COUNTIF(G183:DL183,"&lt;&gt;" &amp; "")&gt;0</formula>
    </cfRule>
    <cfRule type="expression" dxfId="2852" priority="306">
      <formula>AND(COUNTIF(G183:DL183,"&lt;&gt;" &amp; "")&gt;0,NOT(ISBLANK(E183)))</formula>
    </cfRule>
  </conditionalFormatting>
  <conditionalFormatting sqref="E184">
    <cfRule type="expression" dxfId="2851" priority="307">
      <formula>COUNTIF(G184:DL184,"&lt;&gt;" &amp; "")&gt;0</formula>
    </cfRule>
    <cfRule type="expression" dxfId="2850" priority="308">
      <formula>AND(COUNTIF(G184:DL184,"&lt;&gt;" &amp; "")&gt;0,NOT(ISBLANK(E184)))</formula>
    </cfRule>
  </conditionalFormatting>
  <conditionalFormatting sqref="E185">
    <cfRule type="expression" dxfId="2849" priority="309">
      <formula>COUNTIF(G185:DL185,"&lt;&gt;" &amp; "")&gt;0</formula>
    </cfRule>
    <cfRule type="expression" dxfId="2848" priority="310">
      <formula>AND(COUNTIF(G185:DL185,"&lt;&gt;" &amp; "")&gt;0,NOT(ISBLANK(E185)))</formula>
    </cfRule>
  </conditionalFormatting>
  <conditionalFormatting sqref="E186">
    <cfRule type="expression" dxfId="2847" priority="311">
      <formula>COUNTIF(G186:DL186,"&lt;&gt;" &amp; "")&gt;0</formula>
    </cfRule>
    <cfRule type="expression" dxfId="2846" priority="312">
      <formula>AND(COUNTIF(G186:DL186,"&lt;&gt;" &amp; "")&gt;0,NOT(ISBLANK(E186)))</formula>
    </cfRule>
  </conditionalFormatting>
  <conditionalFormatting sqref="E187">
    <cfRule type="expression" dxfId="2845" priority="313">
      <formula>COUNTIF(G187:DL187,"&lt;&gt;" &amp; "")&gt;0</formula>
    </cfRule>
    <cfRule type="expression" dxfId="2844" priority="314">
      <formula>AND(COUNTIF(G187:DL187,"&lt;&gt;" &amp; "")&gt;0,NOT(ISBLANK(E187)))</formula>
    </cfRule>
  </conditionalFormatting>
  <conditionalFormatting sqref="E188">
    <cfRule type="expression" dxfId="2843" priority="315">
      <formula>COUNTIF(G188:DL188,"&lt;&gt;" &amp; "")&gt;0</formula>
    </cfRule>
    <cfRule type="expression" dxfId="2842" priority="316">
      <formula>AND(COUNTIF(G188:DL188,"&lt;&gt;" &amp; "")&gt;0,NOT(ISBLANK(E188)))</formula>
    </cfRule>
  </conditionalFormatting>
  <conditionalFormatting sqref="E189">
    <cfRule type="expression" dxfId="2841" priority="317">
      <formula>COUNTIF(G189:DL189,"&lt;&gt;" &amp; "")&gt;0</formula>
    </cfRule>
    <cfRule type="expression" dxfId="2840" priority="318">
      <formula>AND(COUNTIF(G189:DL189,"&lt;&gt;" &amp; "")&gt;0,NOT(ISBLANK(E189)))</formula>
    </cfRule>
  </conditionalFormatting>
  <conditionalFormatting sqref="E19">
    <cfRule type="expression" dxfId="2839" priority="33">
      <formula>COUNTIF(G19:DL19,"&lt;&gt;" &amp; "")&gt;0</formula>
    </cfRule>
    <cfRule type="expression" dxfId="2838" priority="34">
      <formula>AND(COUNTIF(G19:DL19,"&lt;&gt;" &amp; "")&gt;0,NOT(ISBLANK(E19)))</formula>
    </cfRule>
  </conditionalFormatting>
  <conditionalFormatting sqref="E190">
    <cfRule type="expression" dxfId="2837" priority="319">
      <formula>COUNTIF(G190:DL190,"&lt;&gt;" &amp; "")&gt;0</formula>
    </cfRule>
    <cfRule type="expression" dxfId="2836" priority="320">
      <formula>AND(COUNTIF(G190:DL190,"&lt;&gt;" &amp; "")&gt;0,NOT(ISBLANK(E190)))</formula>
    </cfRule>
  </conditionalFormatting>
  <conditionalFormatting sqref="E191">
    <cfRule type="expression" dxfId="2835" priority="321">
      <formula>COUNTIF(G191:DL191,"&lt;&gt;" &amp; "")&gt;0</formula>
    </cfRule>
    <cfRule type="expression" dxfId="2834" priority="322">
      <formula>AND(COUNTIF(G191:DL191,"&lt;&gt;" &amp; "")&gt;0,NOT(ISBLANK(E191)))</formula>
    </cfRule>
  </conditionalFormatting>
  <conditionalFormatting sqref="E194">
    <cfRule type="expression" dxfId="2833" priority="323">
      <formula>COUNTIF(G194:DL194,"&lt;&gt;" &amp; "")&gt;0</formula>
    </cfRule>
    <cfRule type="expression" dxfId="2832" priority="324">
      <formula>AND(COUNTIF(G194:DL194,"&lt;&gt;" &amp; "")&gt;0,NOT(ISBLANK(E194)))</formula>
    </cfRule>
  </conditionalFormatting>
  <conditionalFormatting sqref="E195">
    <cfRule type="expression" dxfId="2831" priority="325">
      <formula>COUNTIF(G195:DL195,"&lt;&gt;" &amp; "")&gt;0</formula>
    </cfRule>
    <cfRule type="expression" dxfId="2830" priority="326">
      <formula>AND(COUNTIF(G195:DL195,"&lt;&gt;" &amp; "")&gt;0,NOT(ISBLANK(E195)))</formula>
    </cfRule>
  </conditionalFormatting>
  <conditionalFormatting sqref="E196">
    <cfRule type="expression" dxfId="2829" priority="327">
      <formula>COUNTIF(G196:DL196,"&lt;&gt;" &amp; "")&gt;0</formula>
    </cfRule>
    <cfRule type="expression" dxfId="2828" priority="328">
      <formula>AND(COUNTIF(G196:DL196,"&lt;&gt;" &amp; "")&gt;0,NOT(ISBLANK(E196)))</formula>
    </cfRule>
  </conditionalFormatting>
  <conditionalFormatting sqref="E197">
    <cfRule type="expression" dxfId="2827" priority="329">
      <formula>COUNTIF(G197:DL197,"&lt;&gt;" &amp; "")&gt;0</formula>
    </cfRule>
    <cfRule type="expression" dxfId="2826" priority="330">
      <formula>AND(COUNTIF(G197:DL197,"&lt;&gt;" &amp; "")&gt;0,NOT(ISBLANK(E197)))</formula>
    </cfRule>
  </conditionalFormatting>
  <conditionalFormatting sqref="E198">
    <cfRule type="expression" dxfId="2825" priority="331">
      <formula>COUNTIF(G198:DL198,"&lt;&gt;" &amp; "")&gt;0</formula>
    </cfRule>
    <cfRule type="expression" dxfId="2824" priority="332">
      <formula>AND(COUNTIF(G198:DL198,"&lt;&gt;" &amp; "")&gt;0,NOT(ISBLANK(E198)))</formula>
    </cfRule>
  </conditionalFormatting>
  <conditionalFormatting sqref="E199">
    <cfRule type="expression" dxfId="2823" priority="333">
      <formula>COUNTIF(G199:DL199,"&lt;&gt;" &amp; "")&gt;0</formula>
    </cfRule>
    <cfRule type="expression" dxfId="2822" priority="334">
      <formula>AND(COUNTIF(G199:DL199,"&lt;&gt;" &amp; "")&gt;0,NOT(ISBLANK(E199)))</formula>
    </cfRule>
  </conditionalFormatting>
  <conditionalFormatting sqref="E2">
    <cfRule type="expression" dxfId="2821" priority="3">
      <formula>COUNTIF(G2:DL2,"&lt;&gt;" &amp; "")&gt;0</formula>
    </cfRule>
    <cfRule type="expression" dxfId="2820" priority="4">
      <formula>AND(COUNTIF(G2:DL2,"&lt;&gt;" &amp; "")&gt;0,NOT(ISBLANK(E2)))</formula>
    </cfRule>
  </conditionalFormatting>
  <conditionalFormatting sqref="E20">
    <cfRule type="expression" dxfId="2819" priority="35">
      <formula>COUNTIF(G20:DL20,"&lt;&gt;" &amp; "")&gt;0</formula>
    </cfRule>
    <cfRule type="expression" dxfId="2818" priority="36">
      <formula>AND(COUNTIF(G20:DL20,"&lt;&gt;" &amp; "")&gt;0,NOT(ISBLANK(E20)))</formula>
    </cfRule>
  </conditionalFormatting>
  <conditionalFormatting sqref="E200">
    <cfRule type="expression" dxfId="2817" priority="335">
      <formula>COUNTIF(G200:DL200,"&lt;&gt;" &amp; "")&gt;0</formula>
    </cfRule>
    <cfRule type="expression" dxfId="2816" priority="336">
      <formula>AND(COUNTIF(G200:DL200,"&lt;&gt;" &amp; "")&gt;0,NOT(ISBLANK(E200)))</formula>
    </cfRule>
  </conditionalFormatting>
  <conditionalFormatting sqref="E201">
    <cfRule type="expression" dxfId="2815" priority="337">
      <formula>COUNTIF(G201:DL201,"&lt;&gt;" &amp; "")&gt;0</formula>
    </cfRule>
    <cfRule type="expression" dxfId="2814" priority="338">
      <formula>AND(COUNTIF(G201:DL201,"&lt;&gt;" &amp; "")&gt;0,NOT(ISBLANK(E201)))</formula>
    </cfRule>
  </conditionalFormatting>
  <conditionalFormatting sqref="E202">
    <cfRule type="expression" dxfId="2813" priority="339">
      <formula>COUNTIF(G202:DL202,"&lt;&gt;" &amp; "")&gt;0</formula>
    </cfRule>
    <cfRule type="expression" dxfId="2812" priority="340">
      <formula>AND(COUNTIF(G202:DL202,"&lt;&gt;" &amp; "")&gt;0,NOT(ISBLANK(E202)))</formula>
    </cfRule>
  </conditionalFormatting>
  <conditionalFormatting sqref="E203">
    <cfRule type="expression" dxfId="2811" priority="341">
      <formula>COUNTIF(G203:DL203,"&lt;&gt;" &amp; "")&gt;0</formula>
    </cfRule>
    <cfRule type="expression" dxfId="2810" priority="342">
      <formula>AND(COUNTIF(G203:DL203,"&lt;&gt;" &amp; "")&gt;0,NOT(ISBLANK(E203)))</formula>
    </cfRule>
  </conditionalFormatting>
  <conditionalFormatting sqref="E206">
    <cfRule type="expression" dxfId="2809" priority="343">
      <formula>COUNTIF(G206:DL206,"&lt;&gt;" &amp; "")&gt;0</formula>
    </cfRule>
    <cfRule type="expression" dxfId="2808" priority="344">
      <formula>AND(COUNTIF(G206:DL206,"&lt;&gt;" &amp; "")&gt;0,NOT(ISBLANK(E206)))</formula>
    </cfRule>
  </conditionalFormatting>
  <conditionalFormatting sqref="E207">
    <cfRule type="expression" dxfId="2807" priority="345">
      <formula>COUNTIF(G207:DL207,"&lt;&gt;" &amp; "")&gt;0</formula>
    </cfRule>
    <cfRule type="expression" dxfId="2806" priority="346">
      <formula>AND(COUNTIF(G207:DL207,"&lt;&gt;" &amp; "")&gt;0,NOT(ISBLANK(E207)))</formula>
    </cfRule>
  </conditionalFormatting>
  <conditionalFormatting sqref="E208">
    <cfRule type="expression" dxfId="2805" priority="347">
      <formula>COUNTIF(G208:DL208,"&lt;&gt;" &amp; "")&gt;0</formula>
    </cfRule>
    <cfRule type="expression" dxfId="2804" priority="348">
      <formula>AND(COUNTIF(G208:DL208,"&lt;&gt;" &amp; "")&gt;0,NOT(ISBLANK(E208)))</formula>
    </cfRule>
  </conditionalFormatting>
  <conditionalFormatting sqref="E209">
    <cfRule type="expression" dxfId="2803" priority="349">
      <formula>COUNTIF(G209:DL209,"&lt;&gt;" &amp; "")&gt;0</formula>
    </cfRule>
    <cfRule type="expression" dxfId="2802" priority="350">
      <formula>AND(COUNTIF(G209:DL209,"&lt;&gt;" &amp; "")&gt;0,NOT(ISBLANK(E209)))</formula>
    </cfRule>
  </conditionalFormatting>
  <conditionalFormatting sqref="E21">
    <cfRule type="expression" dxfId="2801" priority="37">
      <formula>COUNTIF(G21:DL21,"&lt;&gt;" &amp; "")&gt;0</formula>
    </cfRule>
    <cfRule type="expression" dxfId="2800" priority="38">
      <formula>AND(COUNTIF(G21:DL21,"&lt;&gt;" &amp; "")&gt;0,NOT(ISBLANK(E21)))</formula>
    </cfRule>
  </conditionalFormatting>
  <conditionalFormatting sqref="E210">
    <cfRule type="expression" dxfId="2799" priority="351">
      <formula>COUNTIF(G210:DL210,"&lt;&gt;" &amp; "")&gt;0</formula>
    </cfRule>
    <cfRule type="expression" dxfId="2798" priority="352">
      <formula>AND(COUNTIF(G210:DL210,"&lt;&gt;" &amp; "")&gt;0,NOT(ISBLANK(E210)))</formula>
    </cfRule>
  </conditionalFormatting>
  <conditionalFormatting sqref="E211">
    <cfRule type="expression" dxfId="2797" priority="353">
      <formula>COUNTIF(G211:DL211,"&lt;&gt;" &amp; "")&gt;0</formula>
    </cfRule>
    <cfRule type="expression" dxfId="2796" priority="354">
      <formula>AND(COUNTIF(G211:DL211,"&lt;&gt;" &amp; "")&gt;0,NOT(ISBLANK(E211)))</formula>
    </cfRule>
  </conditionalFormatting>
  <conditionalFormatting sqref="E212">
    <cfRule type="expression" dxfId="2795" priority="355">
      <formula>COUNTIF(G212:DL212,"&lt;&gt;" &amp; "")&gt;0</formula>
    </cfRule>
    <cfRule type="expression" dxfId="2794" priority="356">
      <formula>AND(COUNTIF(G212:DL212,"&lt;&gt;" &amp; "")&gt;0,NOT(ISBLANK(E212)))</formula>
    </cfRule>
  </conditionalFormatting>
  <conditionalFormatting sqref="E213">
    <cfRule type="expression" dxfId="2793" priority="357">
      <formula>COUNTIF(G213:DL213,"&lt;&gt;" &amp; "")&gt;0</formula>
    </cfRule>
    <cfRule type="expression" dxfId="2792" priority="358">
      <formula>AND(COUNTIF(G213:DL213,"&lt;&gt;" &amp; "")&gt;0,NOT(ISBLANK(E213)))</formula>
    </cfRule>
  </conditionalFormatting>
  <conditionalFormatting sqref="E214">
    <cfRule type="expression" dxfId="2791" priority="359">
      <formula>COUNTIF(G214:DL214,"&lt;&gt;" &amp; "")&gt;0</formula>
    </cfRule>
    <cfRule type="expression" dxfId="2790" priority="360">
      <formula>AND(COUNTIF(G214:DL214,"&lt;&gt;" &amp; "")&gt;0,NOT(ISBLANK(E214)))</formula>
    </cfRule>
  </conditionalFormatting>
  <conditionalFormatting sqref="E215">
    <cfRule type="expression" dxfId="2789" priority="361">
      <formula>COUNTIF(G215:DL215,"&lt;&gt;" &amp; "")&gt;0</formula>
    </cfRule>
    <cfRule type="expression" dxfId="2788" priority="362">
      <formula>AND(COUNTIF(G215:DL215,"&lt;&gt;" &amp; "")&gt;0,NOT(ISBLANK(E215)))</formula>
    </cfRule>
  </conditionalFormatting>
  <conditionalFormatting sqref="E218">
    <cfRule type="expression" dxfId="2787" priority="363">
      <formula>COUNTIF(G218:DL218,"&lt;&gt;" &amp; "")&gt;0</formula>
    </cfRule>
    <cfRule type="expression" dxfId="2786" priority="364">
      <formula>AND(COUNTIF(G218:DL218,"&lt;&gt;" &amp; "")&gt;0,NOT(ISBLANK(E218)))</formula>
    </cfRule>
  </conditionalFormatting>
  <conditionalFormatting sqref="E219">
    <cfRule type="expression" dxfId="2785" priority="365">
      <formula>COUNTIF(G219:DL219,"&lt;&gt;" &amp; "")&gt;0</formula>
    </cfRule>
    <cfRule type="expression" dxfId="2784" priority="366">
      <formula>AND(COUNTIF(G219:DL219,"&lt;&gt;" &amp; "")&gt;0,NOT(ISBLANK(E219)))</formula>
    </cfRule>
  </conditionalFormatting>
  <conditionalFormatting sqref="E22">
    <cfRule type="expression" dxfId="2783" priority="39">
      <formula>COUNTIF(G22:DL22,"&lt;&gt;" &amp; "")&gt;0</formula>
    </cfRule>
    <cfRule type="expression" dxfId="2782" priority="40">
      <formula>AND(COUNTIF(G22:DL22,"&lt;&gt;" &amp; "")&gt;0,NOT(ISBLANK(E22)))</formula>
    </cfRule>
  </conditionalFormatting>
  <conditionalFormatting sqref="E220">
    <cfRule type="expression" dxfId="2781" priority="367">
      <formula>COUNTIF(G220:DL220,"&lt;&gt;" &amp; "")&gt;0</formula>
    </cfRule>
    <cfRule type="expression" dxfId="2780" priority="368">
      <formula>AND(COUNTIF(G220:DL220,"&lt;&gt;" &amp; "")&gt;0,NOT(ISBLANK(E220)))</formula>
    </cfRule>
  </conditionalFormatting>
  <conditionalFormatting sqref="E221">
    <cfRule type="expression" dxfId="2779" priority="369">
      <formula>COUNTIF(G221:DL221,"&lt;&gt;" &amp; "")&gt;0</formula>
    </cfRule>
    <cfRule type="expression" dxfId="2778" priority="370">
      <formula>AND(COUNTIF(G221:DL221,"&lt;&gt;" &amp; "")&gt;0,NOT(ISBLANK(E221)))</formula>
    </cfRule>
  </conditionalFormatting>
  <conditionalFormatting sqref="E222">
    <cfRule type="expression" dxfId="2777" priority="371">
      <formula>COUNTIF(G222:DL222,"&lt;&gt;" &amp; "")&gt;0</formula>
    </cfRule>
    <cfRule type="expression" dxfId="2776" priority="372">
      <formula>AND(COUNTIF(G222:DL222,"&lt;&gt;" &amp; "")&gt;0,NOT(ISBLANK(E222)))</formula>
    </cfRule>
  </conditionalFormatting>
  <conditionalFormatting sqref="E223">
    <cfRule type="expression" dxfId="2775" priority="373">
      <formula>COUNTIF(G223:DL223,"&lt;&gt;" &amp; "")&gt;0</formula>
    </cfRule>
    <cfRule type="expression" dxfId="2774" priority="374">
      <formula>AND(COUNTIF(G223:DL223,"&lt;&gt;" &amp; "")&gt;0,NOT(ISBLANK(E223)))</formula>
    </cfRule>
  </conditionalFormatting>
  <conditionalFormatting sqref="E224">
    <cfRule type="expression" dxfId="2773" priority="375">
      <formula>COUNTIF(G224:DL224,"&lt;&gt;" &amp; "")&gt;0</formula>
    </cfRule>
    <cfRule type="expression" dxfId="2772" priority="376">
      <formula>AND(COUNTIF(G224:DL224,"&lt;&gt;" &amp; "")&gt;0,NOT(ISBLANK(E224)))</formula>
    </cfRule>
  </conditionalFormatting>
  <conditionalFormatting sqref="E225">
    <cfRule type="expression" dxfId="2771" priority="377">
      <formula>COUNTIF(G225:DL225,"&lt;&gt;" &amp; "")&gt;0</formula>
    </cfRule>
    <cfRule type="expression" dxfId="2770" priority="378">
      <formula>AND(COUNTIF(G225:DL225,"&lt;&gt;" &amp; "")&gt;0,NOT(ISBLANK(E225)))</formula>
    </cfRule>
  </conditionalFormatting>
  <conditionalFormatting sqref="E226">
    <cfRule type="expression" dxfId="2769" priority="379">
      <formula>COUNTIF(G226:DL226,"&lt;&gt;" &amp; "")&gt;0</formula>
    </cfRule>
    <cfRule type="expression" dxfId="2768" priority="380">
      <formula>AND(COUNTIF(G226:DL226,"&lt;&gt;" &amp; "")&gt;0,NOT(ISBLANK(E226)))</formula>
    </cfRule>
  </conditionalFormatting>
  <conditionalFormatting sqref="E227">
    <cfRule type="expression" dxfId="2767" priority="381">
      <formula>COUNTIF(G227:DL227,"&lt;&gt;" &amp; "")&gt;0</formula>
    </cfRule>
    <cfRule type="expression" dxfId="2766" priority="382">
      <formula>AND(COUNTIF(G227:DL227,"&lt;&gt;" &amp; "")&gt;0,NOT(ISBLANK(E227)))</formula>
    </cfRule>
  </conditionalFormatting>
  <conditionalFormatting sqref="E23">
    <cfRule type="expression" dxfId="2765" priority="41">
      <formula>COUNTIF(G23:DL23,"&lt;&gt;" &amp; "")&gt;0</formula>
    </cfRule>
    <cfRule type="expression" dxfId="2764" priority="42">
      <formula>AND(COUNTIF(G23:DL23,"&lt;&gt;" &amp; "")&gt;0,NOT(ISBLANK(E23)))</formula>
    </cfRule>
  </conditionalFormatting>
  <conditionalFormatting sqref="E230">
    <cfRule type="expression" dxfId="2763" priority="383">
      <formula>COUNTIF(G230:DL230,"&lt;&gt;" &amp; "")&gt;0</formula>
    </cfRule>
    <cfRule type="expression" dxfId="2762" priority="384">
      <formula>AND(COUNTIF(G230:DL230,"&lt;&gt;" &amp; "")&gt;0,NOT(ISBLANK(E230)))</formula>
    </cfRule>
  </conditionalFormatting>
  <conditionalFormatting sqref="E231">
    <cfRule type="expression" dxfId="2761" priority="385">
      <formula>COUNTIF(G231:DL231,"&lt;&gt;" &amp; "")&gt;0</formula>
    </cfRule>
    <cfRule type="expression" dxfId="2760" priority="386">
      <formula>AND(COUNTIF(G231:DL231,"&lt;&gt;" &amp; "")&gt;0,NOT(ISBLANK(E231)))</formula>
    </cfRule>
  </conditionalFormatting>
  <conditionalFormatting sqref="E232">
    <cfRule type="expression" dxfId="2759" priority="387">
      <formula>COUNTIF(G232:DL232,"&lt;&gt;" &amp; "")&gt;0</formula>
    </cfRule>
    <cfRule type="expression" dxfId="2758" priority="388">
      <formula>AND(COUNTIF(G232:DL232,"&lt;&gt;" &amp; "")&gt;0,NOT(ISBLANK(E232)))</formula>
    </cfRule>
  </conditionalFormatting>
  <conditionalFormatting sqref="E233">
    <cfRule type="expression" dxfId="2757" priority="389">
      <formula>COUNTIF(G233:DL233,"&lt;&gt;" &amp; "")&gt;0</formula>
    </cfRule>
    <cfRule type="expression" dxfId="2756" priority="390">
      <formula>AND(COUNTIF(G233:DL233,"&lt;&gt;" &amp; "")&gt;0,NOT(ISBLANK(E233)))</formula>
    </cfRule>
  </conditionalFormatting>
  <conditionalFormatting sqref="E234">
    <cfRule type="expression" dxfId="2755" priority="391">
      <formula>COUNTIF(G234:DL234,"&lt;&gt;" &amp; "")&gt;0</formula>
    </cfRule>
    <cfRule type="expression" dxfId="2754" priority="392">
      <formula>AND(COUNTIF(G234:DL234,"&lt;&gt;" &amp; "")&gt;0,NOT(ISBLANK(E234)))</formula>
    </cfRule>
  </conditionalFormatting>
  <conditionalFormatting sqref="E235">
    <cfRule type="expression" dxfId="2753" priority="393">
      <formula>COUNTIF(G235:DL235,"&lt;&gt;" &amp; "")&gt;0</formula>
    </cfRule>
    <cfRule type="expression" dxfId="2752" priority="394">
      <formula>AND(COUNTIF(G235:DL235,"&lt;&gt;" &amp; "")&gt;0,NOT(ISBLANK(E235)))</formula>
    </cfRule>
  </conditionalFormatting>
  <conditionalFormatting sqref="E236">
    <cfRule type="expression" dxfId="2751" priority="395">
      <formula>COUNTIF(G236:DL236,"&lt;&gt;" &amp; "")&gt;0</formula>
    </cfRule>
    <cfRule type="expression" dxfId="2750" priority="396">
      <formula>AND(COUNTIF(G236:DL236,"&lt;&gt;" &amp; "")&gt;0,NOT(ISBLANK(E236)))</formula>
    </cfRule>
  </conditionalFormatting>
  <conditionalFormatting sqref="E237">
    <cfRule type="expression" dxfId="2749" priority="397">
      <formula>COUNTIF(G237:DL237,"&lt;&gt;" &amp; "")&gt;0</formula>
    </cfRule>
    <cfRule type="expression" dxfId="2748" priority="398">
      <formula>AND(COUNTIF(G237:DL237,"&lt;&gt;" &amp; "")&gt;0,NOT(ISBLANK(E237)))</formula>
    </cfRule>
  </conditionalFormatting>
  <conditionalFormatting sqref="E238">
    <cfRule type="expression" dxfId="2747" priority="399">
      <formula>COUNTIF(G238:DL238,"&lt;&gt;" &amp; "")&gt;0</formula>
    </cfRule>
    <cfRule type="expression" dxfId="2746" priority="400">
      <formula>AND(COUNTIF(G238:DL238,"&lt;&gt;" &amp; "")&gt;0,NOT(ISBLANK(E238)))</formula>
    </cfRule>
  </conditionalFormatting>
  <conditionalFormatting sqref="E239">
    <cfRule type="expression" dxfId="2745" priority="401">
      <formula>COUNTIF(G239:DL239,"&lt;&gt;" &amp; "")&gt;0</formula>
    </cfRule>
    <cfRule type="expression" dxfId="2744" priority="402">
      <formula>AND(COUNTIF(G239:DL239,"&lt;&gt;" &amp; "")&gt;0,NOT(ISBLANK(E239)))</formula>
    </cfRule>
  </conditionalFormatting>
  <conditionalFormatting sqref="E242">
    <cfRule type="expression" dxfId="2743" priority="403">
      <formula>COUNTIF(G242:DL242,"&lt;&gt;" &amp; "")&gt;0</formula>
    </cfRule>
    <cfRule type="expression" dxfId="2742" priority="404">
      <formula>AND(COUNTIF(G242:DL242,"&lt;&gt;" &amp; "")&gt;0,NOT(ISBLANK(E242)))</formula>
    </cfRule>
  </conditionalFormatting>
  <conditionalFormatting sqref="E243">
    <cfRule type="expression" dxfId="2741" priority="405">
      <formula>COUNTIF(G243:DL243,"&lt;&gt;" &amp; "")&gt;0</formula>
    </cfRule>
    <cfRule type="expression" dxfId="2740" priority="406">
      <formula>AND(COUNTIF(G243:DL243,"&lt;&gt;" &amp; "")&gt;0,NOT(ISBLANK(E243)))</formula>
    </cfRule>
  </conditionalFormatting>
  <conditionalFormatting sqref="E244">
    <cfRule type="expression" dxfId="2739" priority="407">
      <formula>COUNTIF(G244:DL244,"&lt;&gt;" &amp; "")&gt;0</formula>
    </cfRule>
    <cfRule type="expression" dxfId="2738" priority="408">
      <formula>AND(COUNTIF(G244:DL244,"&lt;&gt;" &amp; "")&gt;0,NOT(ISBLANK(E244)))</formula>
    </cfRule>
  </conditionalFormatting>
  <conditionalFormatting sqref="E245">
    <cfRule type="expression" dxfId="2737" priority="409">
      <formula>COUNTIF(G245:DL245,"&lt;&gt;" &amp; "")&gt;0</formula>
    </cfRule>
    <cfRule type="expression" dxfId="2736" priority="410">
      <formula>AND(COUNTIF(G245:DL245,"&lt;&gt;" &amp; "")&gt;0,NOT(ISBLANK(E245)))</formula>
    </cfRule>
  </conditionalFormatting>
  <conditionalFormatting sqref="E246">
    <cfRule type="expression" dxfId="2735" priority="411">
      <formula>COUNTIF(G246:DL246,"&lt;&gt;" &amp; "")&gt;0</formula>
    </cfRule>
    <cfRule type="expression" dxfId="2734" priority="412">
      <formula>AND(COUNTIF(G246:DL246,"&lt;&gt;" &amp; "")&gt;0,NOT(ISBLANK(E246)))</formula>
    </cfRule>
  </conditionalFormatting>
  <conditionalFormatting sqref="E247">
    <cfRule type="expression" dxfId="2733" priority="413">
      <formula>COUNTIF(G247:DL247,"&lt;&gt;" &amp; "")&gt;0</formula>
    </cfRule>
    <cfRule type="expression" dxfId="2732" priority="414">
      <formula>AND(COUNTIF(G247:DL247,"&lt;&gt;" &amp; "")&gt;0,NOT(ISBLANK(E247)))</formula>
    </cfRule>
  </conditionalFormatting>
  <conditionalFormatting sqref="E248">
    <cfRule type="expression" dxfId="2731" priority="415">
      <formula>COUNTIF(G248:DL248,"&lt;&gt;" &amp; "")&gt;0</formula>
    </cfRule>
    <cfRule type="expression" dxfId="2730" priority="416">
      <formula>AND(COUNTIF(G248:DL248,"&lt;&gt;" &amp; "")&gt;0,NOT(ISBLANK(E248)))</formula>
    </cfRule>
  </conditionalFormatting>
  <conditionalFormatting sqref="E249">
    <cfRule type="expression" dxfId="2729" priority="417">
      <formula>COUNTIF(G249:DL249,"&lt;&gt;" &amp; "")&gt;0</formula>
    </cfRule>
    <cfRule type="expression" dxfId="2728" priority="418">
      <formula>AND(COUNTIF(G249:DL249,"&lt;&gt;" &amp; "")&gt;0,NOT(ISBLANK(E249)))</formula>
    </cfRule>
  </conditionalFormatting>
  <conditionalFormatting sqref="E250">
    <cfRule type="expression" dxfId="2727" priority="419">
      <formula>COUNTIF(G250:DL250,"&lt;&gt;" &amp; "")&gt;0</formula>
    </cfRule>
    <cfRule type="expression" dxfId="2726" priority="420">
      <formula>AND(COUNTIF(G250:DL250,"&lt;&gt;" &amp; "")&gt;0,NOT(ISBLANK(E250)))</formula>
    </cfRule>
  </conditionalFormatting>
  <conditionalFormatting sqref="E251">
    <cfRule type="expression" dxfId="2725" priority="421">
      <formula>COUNTIF(G251:DL251,"&lt;&gt;" &amp; "")&gt;0</formula>
    </cfRule>
    <cfRule type="expression" dxfId="2724" priority="422">
      <formula>AND(COUNTIF(G251:DL251,"&lt;&gt;" &amp; "")&gt;0,NOT(ISBLANK(E251)))</formula>
    </cfRule>
  </conditionalFormatting>
  <conditionalFormatting sqref="E254">
    <cfRule type="expression" dxfId="2723" priority="423">
      <formula>COUNTIF(G254:DL254,"&lt;&gt;" &amp; "")&gt;0</formula>
    </cfRule>
    <cfRule type="expression" dxfId="2722" priority="424">
      <formula>AND(COUNTIF(G254:DL254,"&lt;&gt;" &amp; "")&gt;0,NOT(ISBLANK(E254)))</formula>
    </cfRule>
  </conditionalFormatting>
  <conditionalFormatting sqref="E255">
    <cfRule type="expression" dxfId="2721" priority="425">
      <formula>COUNTIF(G255:DL255,"&lt;&gt;" &amp; "")&gt;0</formula>
    </cfRule>
    <cfRule type="expression" dxfId="2720" priority="426">
      <formula>AND(COUNTIF(G255:DL255,"&lt;&gt;" &amp; "")&gt;0,NOT(ISBLANK(E255)))</formula>
    </cfRule>
  </conditionalFormatting>
  <conditionalFormatting sqref="E256">
    <cfRule type="expression" dxfId="2719" priority="427">
      <formula>COUNTIF(G256:DL256,"&lt;&gt;" &amp; "")&gt;0</formula>
    </cfRule>
    <cfRule type="expression" dxfId="2718" priority="428">
      <formula>AND(COUNTIF(G256:DL256,"&lt;&gt;" &amp; "")&gt;0,NOT(ISBLANK(E256)))</formula>
    </cfRule>
  </conditionalFormatting>
  <conditionalFormatting sqref="E257">
    <cfRule type="expression" dxfId="2717" priority="429">
      <formula>COUNTIF(G257:DL257,"&lt;&gt;" &amp; "")&gt;0</formula>
    </cfRule>
    <cfRule type="expression" dxfId="2716" priority="430">
      <formula>AND(COUNTIF(G257:DL257,"&lt;&gt;" &amp; "")&gt;0,NOT(ISBLANK(E257)))</formula>
    </cfRule>
  </conditionalFormatting>
  <conditionalFormatting sqref="E258">
    <cfRule type="expression" dxfId="2715" priority="431">
      <formula>COUNTIF(G258:DL258,"&lt;&gt;" &amp; "")&gt;0</formula>
    </cfRule>
    <cfRule type="expression" dxfId="2714" priority="432">
      <formula>AND(COUNTIF(G258:DL258,"&lt;&gt;" &amp; "")&gt;0,NOT(ISBLANK(E258)))</formula>
    </cfRule>
  </conditionalFormatting>
  <conditionalFormatting sqref="E259">
    <cfRule type="expression" dxfId="2713" priority="433">
      <formula>COUNTIF(G259:DL259,"&lt;&gt;" &amp; "")&gt;0</formula>
    </cfRule>
    <cfRule type="expression" dxfId="2712" priority="434">
      <formula>AND(COUNTIF(G259:DL259,"&lt;&gt;" &amp; "")&gt;0,NOT(ISBLANK(E259)))</formula>
    </cfRule>
  </conditionalFormatting>
  <conditionalFormatting sqref="E26">
    <cfRule type="expression" dxfId="2711" priority="43">
      <formula>COUNTIF(G26:DL26,"&lt;&gt;" &amp; "")&gt;0</formula>
    </cfRule>
    <cfRule type="expression" dxfId="2710" priority="44">
      <formula>AND(COUNTIF(G26:DL26,"&lt;&gt;" &amp; "")&gt;0,NOT(ISBLANK(E26)))</formula>
    </cfRule>
  </conditionalFormatting>
  <conditionalFormatting sqref="E260">
    <cfRule type="expression" dxfId="2709" priority="435">
      <formula>COUNTIF(G260:DL260,"&lt;&gt;" &amp; "")&gt;0</formula>
    </cfRule>
    <cfRule type="expression" dxfId="2708" priority="436">
      <formula>AND(COUNTIF(G260:DL260,"&lt;&gt;" &amp; "")&gt;0,NOT(ISBLANK(E260)))</formula>
    </cfRule>
  </conditionalFormatting>
  <conditionalFormatting sqref="E261">
    <cfRule type="expression" dxfId="2707" priority="437">
      <formula>COUNTIF(G261:DL261,"&lt;&gt;" &amp; "")&gt;0</formula>
    </cfRule>
    <cfRule type="expression" dxfId="2706" priority="438">
      <formula>AND(COUNTIF(G261:DL261,"&lt;&gt;" &amp; "")&gt;0,NOT(ISBLANK(E261)))</formula>
    </cfRule>
  </conditionalFormatting>
  <conditionalFormatting sqref="E262">
    <cfRule type="expression" dxfId="2705" priority="439">
      <formula>COUNTIF(G262:DL262,"&lt;&gt;" &amp; "")&gt;0</formula>
    </cfRule>
    <cfRule type="expression" dxfId="2704" priority="440">
      <formula>AND(COUNTIF(G262:DL262,"&lt;&gt;" &amp; "")&gt;0,NOT(ISBLANK(E262)))</formula>
    </cfRule>
  </conditionalFormatting>
  <conditionalFormatting sqref="E263">
    <cfRule type="expression" dxfId="2703" priority="441">
      <formula>COUNTIF(G263:DL263,"&lt;&gt;" &amp; "")&gt;0</formula>
    </cfRule>
    <cfRule type="expression" dxfId="2702" priority="442">
      <formula>AND(COUNTIF(G263:DL263,"&lt;&gt;" &amp; "")&gt;0,NOT(ISBLANK(E263)))</formula>
    </cfRule>
  </conditionalFormatting>
  <conditionalFormatting sqref="E27">
    <cfRule type="expression" dxfId="2701" priority="45">
      <formula>COUNTIF(G27:DL27,"&lt;&gt;" &amp; "")&gt;0</formula>
    </cfRule>
    <cfRule type="expression" dxfId="2700" priority="46">
      <formula>AND(COUNTIF(G27:DL27,"&lt;&gt;" &amp; "")&gt;0,NOT(ISBLANK(E27)))</formula>
    </cfRule>
  </conditionalFormatting>
  <conditionalFormatting sqref="E28">
    <cfRule type="expression" dxfId="2699" priority="47">
      <formula>COUNTIF(G28:DL28,"&lt;&gt;" &amp; "")&gt;0</formula>
    </cfRule>
    <cfRule type="expression" dxfId="2698" priority="48">
      <formula>AND(COUNTIF(G28:DL28,"&lt;&gt;" &amp; "")&gt;0,NOT(ISBLANK(E28)))</formula>
    </cfRule>
  </conditionalFormatting>
  <conditionalFormatting sqref="E29">
    <cfRule type="expression" dxfId="2697" priority="49">
      <formula>COUNTIF(G29:DL29,"&lt;&gt;" &amp; "")&gt;0</formula>
    </cfRule>
    <cfRule type="expression" dxfId="2696" priority="50">
      <formula>AND(COUNTIF(G29:DL29,"&lt;&gt;" &amp; "")&gt;0,NOT(ISBLANK(E29)))</formula>
    </cfRule>
  </conditionalFormatting>
  <conditionalFormatting sqref="E3">
    <cfRule type="expression" dxfId="2695" priority="5">
      <formula>COUNTIF(G3:DL3,"&lt;&gt;" &amp; "")&gt;0</formula>
    </cfRule>
    <cfRule type="expression" dxfId="2694" priority="6">
      <formula>AND(COUNTIF(G3:DL3,"&lt;&gt;" &amp; "")&gt;0,NOT(ISBLANK(E3)))</formula>
    </cfRule>
  </conditionalFormatting>
  <conditionalFormatting sqref="E30">
    <cfRule type="expression" dxfId="2693" priority="51">
      <formula>COUNTIF(G30:DL30,"&lt;&gt;" &amp; "")&gt;0</formula>
    </cfRule>
    <cfRule type="expression" dxfId="2692" priority="52">
      <formula>AND(COUNTIF(G30:DL30,"&lt;&gt;" &amp; "")&gt;0,NOT(ISBLANK(E30)))</formula>
    </cfRule>
  </conditionalFormatting>
  <conditionalFormatting sqref="E31">
    <cfRule type="expression" dxfId="2691" priority="53">
      <formula>COUNTIF(G31:DL31,"&lt;&gt;" &amp; "")&gt;0</formula>
    </cfRule>
    <cfRule type="expression" dxfId="2690" priority="54">
      <formula>AND(COUNTIF(G31:DL31,"&lt;&gt;" &amp; "")&gt;0,NOT(ISBLANK(E31)))</formula>
    </cfRule>
  </conditionalFormatting>
  <conditionalFormatting sqref="E32">
    <cfRule type="expression" dxfId="2689" priority="55">
      <formula>COUNTIF(G32:DL32,"&lt;&gt;" &amp; "")&gt;0</formula>
    </cfRule>
    <cfRule type="expression" dxfId="2688" priority="56">
      <formula>AND(COUNTIF(G32:DL32,"&lt;&gt;" &amp; "")&gt;0,NOT(ISBLANK(E32)))</formula>
    </cfRule>
  </conditionalFormatting>
  <conditionalFormatting sqref="E33">
    <cfRule type="expression" dxfId="2687" priority="57">
      <formula>COUNTIF(G33:DL33,"&lt;&gt;" &amp; "")&gt;0</formula>
    </cfRule>
    <cfRule type="expression" dxfId="2686" priority="58">
      <formula>AND(COUNTIF(G33:DL33,"&lt;&gt;" &amp; "")&gt;0,NOT(ISBLANK(E33)))</formula>
    </cfRule>
  </conditionalFormatting>
  <conditionalFormatting sqref="E34">
    <cfRule type="expression" dxfId="2685" priority="59">
      <formula>COUNTIF(G34:DL34,"&lt;&gt;" &amp; "")&gt;0</formula>
    </cfRule>
    <cfRule type="expression" dxfId="2684" priority="60">
      <formula>AND(COUNTIF(G34:DL34,"&lt;&gt;" &amp; "")&gt;0,NOT(ISBLANK(E34)))</formula>
    </cfRule>
  </conditionalFormatting>
  <conditionalFormatting sqref="E35">
    <cfRule type="expression" dxfId="2683" priority="61">
      <formula>COUNTIF(G35:DL35,"&lt;&gt;" &amp; "")&gt;0</formula>
    </cfRule>
    <cfRule type="expression" dxfId="2682" priority="62">
      <formula>AND(COUNTIF(G35:DL35,"&lt;&gt;" &amp; "")&gt;0,NOT(ISBLANK(E35)))</formula>
    </cfRule>
  </conditionalFormatting>
  <conditionalFormatting sqref="E38">
    <cfRule type="expression" dxfId="2681" priority="63">
      <formula>COUNTIF(G38:DL38,"&lt;&gt;" &amp; "")&gt;0</formula>
    </cfRule>
    <cfRule type="expression" dxfId="2680" priority="64">
      <formula>AND(COUNTIF(G38:DL38,"&lt;&gt;" &amp; "")&gt;0,NOT(ISBLANK(E38)))</formula>
    </cfRule>
  </conditionalFormatting>
  <conditionalFormatting sqref="E39">
    <cfRule type="expression" dxfId="2679" priority="65">
      <formula>COUNTIF(G39:DL39,"&lt;&gt;" &amp; "")&gt;0</formula>
    </cfRule>
    <cfRule type="expression" dxfId="2678" priority="66">
      <formula>AND(COUNTIF(G39:DL39,"&lt;&gt;" &amp; "")&gt;0,NOT(ISBLANK(E39)))</formula>
    </cfRule>
  </conditionalFormatting>
  <conditionalFormatting sqref="E4">
    <cfRule type="expression" dxfId="2677" priority="7">
      <formula>COUNTIF(G4:DL4,"&lt;&gt;" &amp; "")&gt;0</formula>
    </cfRule>
    <cfRule type="expression" dxfId="2676" priority="8">
      <formula>AND(COUNTIF(G4:DL4,"&lt;&gt;" &amp; "")&gt;0,NOT(ISBLANK(E4)))</formula>
    </cfRule>
  </conditionalFormatting>
  <conditionalFormatting sqref="E40">
    <cfRule type="expression" dxfId="2675" priority="67">
      <formula>COUNTIF(G40:DL40,"&lt;&gt;" &amp; "")&gt;0</formula>
    </cfRule>
    <cfRule type="expression" dxfId="2674" priority="68">
      <formula>AND(COUNTIF(G40:DL40,"&lt;&gt;" &amp; "")&gt;0,NOT(ISBLANK(E40)))</formula>
    </cfRule>
  </conditionalFormatting>
  <conditionalFormatting sqref="E41">
    <cfRule type="expression" dxfId="2673" priority="69">
      <formula>COUNTIF(G41:DL41,"&lt;&gt;" &amp; "")&gt;0</formula>
    </cfRule>
    <cfRule type="expression" dxfId="2672" priority="70">
      <formula>AND(COUNTIF(G41:DL41,"&lt;&gt;" &amp; "")&gt;0,NOT(ISBLANK(E41)))</formula>
    </cfRule>
  </conditionalFormatting>
  <conditionalFormatting sqref="E42">
    <cfRule type="expression" dxfId="2671" priority="71">
      <formula>COUNTIF(G42:DL42,"&lt;&gt;" &amp; "")&gt;0</formula>
    </cfRule>
    <cfRule type="expression" dxfId="2670" priority="72">
      <formula>AND(COUNTIF(G42:DL42,"&lt;&gt;" &amp; "")&gt;0,NOT(ISBLANK(E42)))</formula>
    </cfRule>
  </conditionalFormatting>
  <conditionalFormatting sqref="E43">
    <cfRule type="expression" dxfId="2669" priority="73">
      <formula>COUNTIF(G43:DL43,"&lt;&gt;" &amp; "")&gt;0</formula>
    </cfRule>
    <cfRule type="expression" dxfId="2668" priority="74">
      <formula>AND(COUNTIF(G43:DL43,"&lt;&gt;" &amp; "")&gt;0,NOT(ISBLANK(E43)))</formula>
    </cfRule>
  </conditionalFormatting>
  <conditionalFormatting sqref="E44">
    <cfRule type="expression" dxfId="2667" priority="75">
      <formula>COUNTIF(G44:DL44,"&lt;&gt;" &amp; "")&gt;0</formula>
    </cfRule>
    <cfRule type="expression" dxfId="2666" priority="76">
      <formula>AND(COUNTIF(G44:DL44,"&lt;&gt;" &amp; "")&gt;0,NOT(ISBLANK(E44)))</formula>
    </cfRule>
  </conditionalFormatting>
  <conditionalFormatting sqref="E45">
    <cfRule type="expression" dxfId="2665" priority="77">
      <formula>COUNTIF(G45:DL45,"&lt;&gt;" &amp; "")&gt;0</formula>
    </cfRule>
    <cfRule type="expression" dxfId="2664" priority="78">
      <formula>AND(COUNTIF(G45:DL45,"&lt;&gt;" &amp; "")&gt;0,NOT(ISBLANK(E45)))</formula>
    </cfRule>
  </conditionalFormatting>
  <conditionalFormatting sqref="E46">
    <cfRule type="expression" dxfId="2663" priority="79">
      <formula>COUNTIF(G46:DL46,"&lt;&gt;" &amp; "")&gt;0</formula>
    </cfRule>
    <cfRule type="expression" dxfId="2662" priority="80">
      <formula>AND(COUNTIF(G46:DL46,"&lt;&gt;" &amp; "")&gt;0,NOT(ISBLANK(E46)))</formula>
    </cfRule>
  </conditionalFormatting>
  <conditionalFormatting sqref="E47">
    <cfRule type="expression" dxfId="2661" priority="81">
      <formula>COUNTIF(G47:DL47,"&lt;&gt;" &amp; "")&gt;0</formula>
    </cfRule>
    <cfRule type="expression" dxfId="2660" priority="82">
      <formula>AND(COUNTIF(G47:DL47,"&lt;&gt;" &amp; "")&gt;0,NOT(ISBLANK(E47)))</formula>
    </cfRule>
  </conditionalFormatting>
  <conditionalFormatting sqref="E5">
    <cfRule type="expression" dxfId="2659" priority="9">
      <formula>COUNTIF(G5:DL5,"&lt;&gt;" &amp; "")&gt;0</formula>
    </cfRule>
    <cfRule type="expression" dxfId="2658" priority="10">
      <formula>AND(COUNTIF(G5:DL5,"&lt;&gt;" &amp; "")&gt;0,NOT(ISBLANK(E5)))</formula>
    </cfRule>
  </conditionalFormatting>
  <conditionalFormatting sqref="E50:E59">
    <cfRule type="expression" dxfId="2657" priority="83">
      <formula>COUNTIF(G50:DL50,"&lt;&gt;" &amp; "")&gt;0</formula>
    </cfRule>
    <cfRule type="expression" dxfId="2656" priority="84">
      <formula>AND(COUNTIF(G50:DL50,"&lt;&gt;" &amp; "")&gt;0,NOT(ISBLANK(E50)))</formula>
    </cfRule>
  </conditionalFormatting>
  <conditionalFormatting sqref="E6">
    <cfRule type="expression" dxfId="2655" priority="11">
      <formula>COUNTIF(G6:DL6,"&lt;&gt;" &amp; "")&gt;0</formula>
    </cfRule>
    <cfRule type="expression" dxfId="2654" priority="12">
      <formula>AND(COUNTIF(G6:DL6,"&lt;&gt;" &amp; "")&gt;0,NOT(ISBLANK(E6)))</formula>
    </cfRule>
  </conditionalFormatting>
  <conditionalFormatting sqref="E62">
    <cfRule type="expression" dxfId="2653" priority="103">
      <formula>COUNTIF(G62:DL62,"&lt;&gt;" &amp; "")&gt;0</formula>
    </cfRule>
    <cfRule type="expression" dxfId="2652" priority="104">
      <formula>AND(COUNTIF(G62:DL62,"&lt;&gt;" &amp; "")&gt;0,NOT(ISBLANK(E62)))</formula>
    </cfRule>
  </conditionalFormatting>
  <conditionalFormatting sqref="E63">
    <cfRule type="expression" dxfId="2651" priority="105">
      <formula>COUNTIF(G63:DL63,"&lt;&gt;" &amp; "")&gt;0</formula>
    </cfRule>
    <cfRule type="expression" dxfId="2650" priority="106">
      <formula>AND(COUNTIF(G63:DL63,"&lt;&gt;" &amp; "")&gt;0,NOT(ISBLANK(E63)))</formula>
    </cfRule>
  </conditionalFormatting>
  <conditionalFormatting sqref="E64">
    <cfRule type="expression" dxfId="2649" priority="107">
      <formula>COUNTIF(G64:DL64,"&lt;&gt;" &amp; "")&gt;0</formula>
    </cfRule>
    <cfRule type="expression" dxfId="2648" priority="108">
      <formula>AND(COUNTIF(G64:DL64,"&lt;&gt;" &amp; "")&gt;0,NOT(ISBLANK(E64)))</formula>
    </cfRule>
  </conditionalFormatting>
  <conditionalFormatting sqref="E65">
    <cfRule type="expression" dxfId="2647" priority="109">
      <formula>COUNTIF(G65:DL65,"&lt;&gt;" &amp; "")&gt;0</formula>
    </cfRule>
    <cfRule type="expression" dxfId="2646" priority="110">
      <formula>AND(COUNTIF(G65:DL65,"&lt;&gt;" &amp; "")&gt;0,NOT(ISBLANK(E65)))</formula>
    </cfRule>
  </conditionalFormatting>
  <conditionalFormatting sqref="E66">
    <cfRule type="expression" dxfId="2645" priority="111">
      <formula>COUNTIF(G66:DL66,"&lt;&gt;" &amp; "")&gt;0</formula>
    </cfRule>
    <cfRule type="expression" dxfId="2644" priority="112">
      <formula>AND(COUNTIF(G66:DL66,"&lt;&gt;" &amp; "")&gt;0,NOT(ISBLANK(E66)))</formula>
    </cfRule>
  </conditionalFormatting>
  <conditionalFormatting sqref="E67">
    <cfRule type="expression" dxfId="2643" priority="113">
      <formula>COUNTIF(G67:DL67,"&lt;&gt;" &amp; "")&gt;0</formula>
    </cfRule>
    <cfRule type="expression" dxfId="2642" priority="114">
      <formula>AND(COUNTIF(G67:DL67,"&lt;&gt;" &amp; "")&gt;0,NOT(ISBLANK(E67)))</formula>
    </cfRule>
  </conditionalFormatting>
  <conditionalFormatting sqref="E68">
    <cfRule type="expression" dxfId="2641" priority="115">
      <formula>COUNTIF(G68:DL68,"&lt;&gt;" &amp; "")&gt;0</formula>
    </cfRule>
    <cfRule type="expression" dxfId="2640" priority="116">
      <formula>AND(COUNTIF(G68:DL68,"&lt;&gt;" &amp; "")&gt;0,NOT(ISBLANK(E68)))</formula>
    </cfRule>
  </conditionalFormatting>
  <conditionalFormatting sqref="E69">
    <cfRule type="expression" dxfId="2639" priority="117">
      <formula>COUNTIF(G69:DL69,"&lt;&gt;" &amp; "")&gt;0</formula>
    </cfRule>
    <cfRule type="expression" dxfId="2638" priority="118">
      <formula>AND(COUNTIF(G69:DL69,"&lt;&gt;" &amp; "")&gt;0,NOT(ISBLANK(E69)))</formula>
    </cfRule>
  </conditionalFormatting>
  <conditionalFormatting sqref="E7">
    <cfRule type="expression" dxfId="2637" priority="13">
      <formula>COUNTIF(G7:DL7,"&lt;&gt;" &amp; "")&gt;0</formula>
    </cfRule>
    <cfRule type="expression" dxfId="2636" priority="14">
      <formula>AND(COUNTIF(G7:DL7,"&lt;&gt;" &amp; "")&gt;0,NOT(ISBLANK(E7)))</formula>
    </cfRule>
  </conditionalFormatting>
  <conditionalFormatting sqref="E70">
    <cfRule type="expression" dxfId="2635" priority="119">
      <formula>COUNTIF(G70:DL70,"&lt;&gt;" &amp; "")&gt;0</formula>
    </cfRule>
    <cfRule type="expression" dxfId="2634" priority="120">
      <formula>AND(COUNTIF(G70:DL70,"&lt;&gt;" &amp; "")&gt;0,NOT(ISBLANK(E70)))</formula>
    </cfRule>
  </conditionalFormatting>
  <conditionalFormatting sqref="E71">
    <cfRule type="expression" dxfId="2633" priority="121">
      <formula>COUNTIF(G71:DL71,"&lt;&gt;" &amp; "")&gt;0</formula>
    </cfRule>
    <cfRule type="expression" dxfId="2632" priority="122">
      <formula>AND(COUNTIF(G71:DL71,"&lt;&gt;" &amp; "")&gt;0,NOT(ISBLANK(E71)))</formula>
    </cfRule>
  </conditionalFormatting>
  <conditionalFormatting sqref="E74:E83">
    <cfRule type="expression" dxfId="2631" priority="123">
      <formula>COUNTIF(G74:DL74,"&lt;&gt;" &amp; "")&gt;0</formula>
    </cfRule>
    <cfRule type="expression" dxfId="2630" priority="124">
      <formula>AND(COUNTIF(G74:DL74,"&lt;&gt;" &amp; "")&gt;0,NOT(ISBLANK(E74)))</formula>
    </cfRule>
  </conditionalFormatting>
  <conditionalFormatting sqref="E8">
    <cfRule type="expression" dxfId="2629" priority="15">
      <formula>COUNTIF(G8:DL8,"&lt;&gt;" &amp; "")&gt;0</formula>
    </cfRule>
    <cfRule type="expression" dxfId="2628" priority="16">
      <formula>AND(COUNTIF(G8:DL8,"&lt;&gt;" &amp; "")&gt;0,NOT(ISBLANK(E8)))</formula>
    </cfRule>
  </conditionalFormatting>
  <conditionalFormatting sqref="E86">
    <cfRule type="expression" dxfId="2627" priority="143">
      <formula>COUNTIF(G86:DL86,"&lt;&gt;" &amp; "")&gt;0</formula>
    </cfRule>
    <cfRule type="expression" dxfId="2626" priority="144">
      <formula>AND(COUNTIF(G86:DL86,"&lt;&gt;" &amp; "")&gt;0,NOT(ISBLANK(E86)))</formula>
    </cfRule>
  </conditionalFormatting>
  <conditionalFormatting sqref="E87">
    <cfRule type="expression" dxfId="2625" priority="145">
      <formula>COUNTIF(G87:DL87,"&lt;&gt;" &amp; "")&gt;0</formula>
    </cfRule>
    <cfRule type="expression" dxfId="2624" priority="146">
      <formula>AND(COUNTIF(G87:DL87,"&lt;&gt;" &amp; "")&gt;0,NOT(ISBLANK(E87)))</formula>
    </cfRule>
  </conditionalFormatting>
  <conditionalFormatting sqref="E88">
    <cfRule type="expression" dxfId="2623" priority="147">
      <formula>COUNTIF(G88:DL88,"&lt;&gt;" &amp; "")&gt;0</formula>
    </cfRule>
    <cfRule type="expression" dxfId="2622" priority="148">
      <formula>AND(COUNTIF(G88:DL88,"&lt;&gt;" &amp; "")&gt;0,NOT(ISBLANK(E88)))</formula>
    </cfRule>
  </conditionalFormatting>
  <conditionalFormatting sqref="E89">
    <cfRule type="expression" dxfId="2621" priority="149">
      <formula>COUNTIF(G89:DL89,"&lt;&gt;" &amp; "")&gt;0</formula>
    </cfRule>
    <cfRule type="expression" dxfId="2620" priority="150">
      <formula>AND(COUNTIF(G89:DL89,"&lt;&gt;" &amp; "")&gt;0,NOT(ISBLANK(E89)))</formula>
    </cfRule>
  </conditionalFormatting>
  <conditionalFormatting sqref="E9">
    <cfRule type="expression" dxfId="2619" priority="17">
      <formula>COUNTIF(G9:DL9,"&lt;&gt;" &amp; "")&gt;0</formula>
    </cfRule>
    <cfRule type="expression" dxfId="2618" priority="18">
      <formula>AND(COUNTIF(G9:DL9,"&lt;&gt;" &amp; "")&gt;0,NOT(ISBLANK(E9)))</formula>
    </cfRule>
  </conditionalFormatting>
  <conditionalFormatting sqref="E90">
    <cfRule type="expression" dxfId="2617" priority="151">
      <formula>COUNTIF(G90:DL90,"&lt;&gt;" &amp; "")&gt;0</formula>
    </cfRule>
    <cfRule type="expression" dxfId="2616" priority="152">
      <formula>AND(COUNTIF(G90:DL90,"&lt;&gt;" &amp; "")&gt;0,NOT(ISBLANK(E90)))</formula>
    </cfRule>
  </conditionalFormatting>
  <conditionalFormatting sqref="E91">
    <cfRule type="expression" dxfId="2615" priority="153">
      <formula>COUNTIF(G91:DL91,"&lt;&gt;" &amp; "")&gt;0</formula>
    </cfRule>
    <cfRule type="expression" dxfId="2614" priority="154">
      <formula>AND(COUNTIF(G91:DL91,"&lt;&gt;" &amp; "")&gt;0,NOT(ISBLANK(E91)))</formula>
    </cfRule>
  </conditionalFormatting>
  <conditionalFormatting sqref="E92">
    <cfRule type="expression" dxfId="2613" priority="155">
      <formula>COUNTIF(G92:DL92,"&lt;&gt;" &amp; "")&gt;0</formula>
    </cfRule>
    <cfRule type="expression" dxfId="2612" priority="156">
      <formula>AND(COUNTIF(G92:DL92,"&lt;&gt;" &amp; "")&gt;0,NOT(ISBLANK(E92)))</formula>
    </cfRule>
  </conditionalFormatting>
  <conditionalFormatting sqref="E93">
    <cfRule type="expression" dxfId="2611" priority="157">
      <formula>COUNTIF(G93:DL93,"&lt;&gt;" &amp; "")&gt;0</formula>
    </cfRule>
    <cfRule type="expression" dxfId="2610" priority="158">
      <formula>AND(COUNTIF(G93:DL93,"&lt;&gt;" &amp; "")&gt;0,NOT(ISBLANK(E93)))</formula>
    </cfRule>
  </conditionalFormatting>
  <conditionalFormatting sqref="E94">
    <cfRule type="expression" dxfId="2609" priority="159">
      <formula>COUNTIF(G94:DL94,"&lt;&gt;" &amp; "")&gt;0</formula>
    </cfRule>
    <cfRule type="expression" dxfId="2608" priority="160">
      <formula>AND(COUNTIF(G94:DL94,"&lt;&gt;" &amp; "")&gt;0,NOT(ISBLANK(E94)))</formula>
    </cfRule>
  </conditionalFormatting>
  <conditionalFormatting sqref="E95">
    <cfRule type="expression" dxfId="2607" priority="161">
      <formula>COUNTIF(G95:DL95,"&lt;&gt;" &amp; "")&gt;0</formula>
    </cfRule>
    <cfRule type="expression" dxfId="2606" priority="162">
      <formula>AND(COUNTIF(G95:DL95,"&lt;&gt;" &amp; "")&gt;0,NOT(ISBLANK(E95)))</formula>
    </cfRule>
  </conditionalFormatting>
  <conditionalFormatting sqref="E98">
    <cfRule type="expression" dxfId="2605" priority="163">
      <formula>COUNTIF(G98:DL98,"&lt;&gt;" &amp; "")&gt;0</formula>
    </cfRule>
    <cfRule type="expression" dxfId="2604" priority="164">
      <formula>AND(COUNTIF(G98:DL98,"&lt;&gt;" &amp; "")&gt;0,NOT(ISBLANK(E98)))</formula>
    </cfRule>
  </conditionalFormatting>
  <conditionalFormatting sqref="E99">
    <cfRule type="expression" dxfId="2603" priority="165">
      <formula>COUNTIF(G99:DL99,"&lt;&gt;" &amp; "")&gt;0</formula>
    </cfRule>
    <cfRule type="expression" dxfId="2602" priority="166">
      <formula>AND(COUNTIF(G99:DL99,"&lt;&gt;" &amp; "")&gt;0,NOT(ISBLANK(E99)))</formula>
    </cfRule>
  </conditionalFormatting>
  <conditionalFormatting sqref="E158:E167">
    <cfRule type="expression" dxfId="2601" priority="1">
      <formula>COUNTIF(G158:DL158,"&lt;&gt;" &amp; "")&gt;0</formula>
    </cfRule>
    <cfRule type="expression" dxfId="2600" priority="2">
      <formula>AND(COUNTIF(G158:DL158,"&lt;&gt;" &amp; "")&gt;0,NOT(ISBLANK(E158)))</formula>
    </cfRule>
  </conditionalFormatting>
  <dataValidations count="3">
    <dataValidation type="list" allowBlank="1" showInputMessage="1" showErrorMessage="1" sqref="C242:C251 C230:C239 C206:C215 C194:C203 C182:C191 C170:C179 C158:C167 C146:C155 C134:C143 C122:C131 C110:C119 C98:C107 C86:C95 C74:C83 C62:C71 C50:C59 C38:C47 C26:C35 C14:C23 C2:C11" xr:uid="{00000000-0002-0000-0700-000000000000}">
      <formula1>"N.A."</formula1>
    </dataValidation>
    <dataValidation type="list" allowBlank="1" showInputMessage="1" showErrorMessage="1" sqref="C218:C227" xr:uid="{00000000-0002-0000-0700-0000B4000000}">
      <formula1>"probability"</formula1>
    </dataValidation>
    <dataValidation type="list" allowBlank="1" showInputMessage="1" showErrorMessage="1" sqref="C254:C263" xr:uid="{00000000-0002-0000-0700-0000D2000000}">
      <formula1>"Probability (per year)"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808080"/>
  </sheetPr>
  <dimension ref="A1:DL263"/>
  <sheetViews>
    <sheetView topLeftCell="A79" workbookViewId="0">
      <selection activeCell="D1" sqref="D1:E263"/>
    </sheetView>
  </sheetViews>
  <sheetFormatPr defaultRowHeight="15" x14ac:dyDescent="0.25"/>
  <cols>
    <col min="1" max="1" width="78.710937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116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>
        <v>0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/>
      <c r="E3" s="3">
        <v>0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117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0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/>
      <c r="E15" s="3">
        <v>0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118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0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>
        <v>0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119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0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0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120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/>
      <c r="E50" s="3">
        <v>0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/>
      <c r="E51" s="3">
        <v>0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>
        <v>0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>
        <v>0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>
        <v>0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>
        <v>0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>
        <v>0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>
        <v>0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>
        <v>0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>
        <v>0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121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55</v>
      </c>
      <c r="D62" s="3">
        <v>0.02</v>
      </c>
      <c r="E62" s="3">
        <v>0.17799999999999999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55</v>
      </c>
      <c r="D63" s="3">
        <v>0.02</v>
      </c>
      <c r="E63" s="3">
        <v>0.17799999999999999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55</v>
      </c>
      <c r="D64" s="3">
        <v>0.02</v>
      </c>
      <c r="E64" s="3">
        <v>0.17799999999999999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55</v>
      </c>
      <c r="D65" s="3">
        <v>0.02</v>
      </c>
      <c r="E65" s="3">
        <v>0.17799999999999999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55</v>
      </c>
      <c r="D66" s="3">
        <v>0.02</v>
      </c>
      <c r="E66" s="3">
        <v>0.17799999999999999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55</v>
      </c>
      <c r="D67" s="3">
        <v>0.02</v>
      </c>
      <c r="E67" s="3">
        <v>0.17799999999999999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55</v>
      </c>
      <c r="D68" s="3">
        <v>0.02</v>
      </c>
      <c r="E68" s="3">
        <v>0.17799999999999999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55</v>
      </c>
      <c r="D69" s="3">
        <v>0.02</v>
      </c>
      <c r="E69" s="3">
        <v>0.17799999999999999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55</v>
      </c>
      <c r="D70" s="3">
        <v>0.02</v>
      </c>
      <c r="E70" s="3">
        <v>0.17799999999999999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55</v>
      </c>
      <c r="D71" s="3">
        <v>0.02</v>
      </c>
      <c r="E71" s="3">
        <v>0.17799999999999999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122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55</v>
      </c>
      <c r="D74" s="3">
        <v>0.02</v>
      </c>
      <c r="E74" s="3">
        <v>0.17799999999999999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55</v>
      </c>
      <c r="D75" s="3">
        <v>0.02</v>
      </c>
      <c r="E75" s="3">
        <v>0.17799999999999999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55</v>
      </c>
      <c r="D76" s="3">
        <v>0.02</v>
      </c>
      <c r="E76" s="3">
        <v>0.17799999999999999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55</v>
      </c>
      <c r="D77" s="3">
        <v>0.02</v>
      </c>
      <c r="E77" s="3">
        <v>0.17799999999999999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55</v>
      </c>
      <c r="D78" s="3">
        <v>0.02</v>
      </c>
      <c r="E78" s="3">
        <v>0.17799999999999999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55</v>
      </c>
      <c r="D79" s="3">
        <v>0.02</v>
      </c>
      <c r="E79" s="3">
        <v>0.17799999999999999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55</v>
      </c>
      <c r="D80" s="3">
        <v>0.02</v>
      </c>
      <c r="E80" s="3">
        <v>0.17799999999999999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55</v>
      </c>
      <c r="D81" s="3">
        <v>0.02</v>
      </c>
      <c r="E81" s="3">
        <v>0.17799999999999999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55</v>
      </c>
      <c r="D82" s="3">
        <v>0.02</v>
      </c>
      <c r="E82" s="3">
        <v>0.17799999999999999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55</v>
      </c>
      <c r="D83" s="3">
        <v>0.02</v>
      </c>
      <c r="E83" s="3">
        <v>0.17799999999999999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123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55</v>
      </c>
      <c r="D86" s="3">
        <v>0.04</v>
      </c>
      <c r="E86" s="3">
        <v>0.28799999999999998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55</v>
      </c>
      <c r="D87" s="3">
        <v>0.04</v>
      </c>
      <c r="E87" s="3">
        <v>0.28799999999999998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55</v>
      </c>
      <c r="D88" s="3">
        <v>0.04</v>
      </c>
      <c r="E88" s="3">
        <v>0.28799999999999998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55</v>
      </c>
      <c r="D89" s="3">
        <v>0.04</v>
      </c>
      <c r="E89" s="3">
        <v>0.28799999999999998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55</v>
      </c>
      <c r="D90" s="3">
        <v>0.04</v>
      </c>
      <c r="E90" s="3">
        <v>0.28799999999999998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55</v>
      </c>
      <c r="D91" s="3">
        <v>0.04</v>
      </c>
      <c r="E91" s="3">
        <v>0.28799999999999998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55</v>
      </c>
      <c r="D92" s="3">
        <v>0.04</v>
      </c>
      <c r="E92" s="3">
        <v>0.28799999999999998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55</v>
      </c>
      <c r="D93" s="3">
        <v>0.04</v>
      </c>
      <c r="E93" s="3">
        <v>0.28799999999999998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55</v>
      </c>
      <c r="D94" s="3">
        <v>0.04</v>
      </c>
      <c r="E94" s="3">
        <v>0.28799999999999998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55</v>
      </c>
      <c r="D95" s="3">
        <v>0.04</v>
      </c>
      <c r="E95" s="3">
        <v>0.28799999999999998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124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55</v>
      </c>
      <c r="D98" s="3">
        <v>0.04</v>
      </c>
      <c r="E98" s="3">
        <v>0.28799999999999998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55</v>
      </c>
      <c r="D99" s="3">
        <v>0.04</v>
      </c>
      <c r="E99" s="3">
        <v>0.28799999999999998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55</v>
      </c>
      <c r="D100" s="3">
        <v>0.04</v>
      </c>
      <c r="E100" s="3">
        <v>0.28799999999999998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55</v>
      </c>
      <c r="D101" s="3">
        <v>0.04</v>
      </c>
      <c r="E101" s="3">
        <v>0.28799999999999998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55</v>
      </c>
      <c r="D102" s="3">
        <v>0.04</v>
      </c>
      <c r="E102" s="3">
        <v>0.28799999999999998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55</v>
      </c>
      <c r="D103" s="3">
        <v>0.04</v>
      </c>
      <c r="E103" s="3">
        <v>0.28799999999999998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55</v>
      </c>
      <c r="D104" s="3">
        <v>0.04</v>
      </c>
      <c r="E104" s="3">
        <v>0.28799999999999998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55</v>
      </c>
      <c r="D105" s="3">
        <v>0.04</v>
      </c>
      <c r="E105" s="3">
        <v>0.28799999999999998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55</v>
      </c>
      <c r="D106" s="3">
        <v>0.04</v>
      </c>
      <c r="E106" s="3">
        <v>0.28799999999999998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55</v>
      </c>
      <c r="D107" s="3">
        <v>0.04</v>
      </c>
      <c r="E107" s="3">
        <v>0.28799999999999998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25">
      <c r="A109" s="1" t="s">
        <v>125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25">
      <c r="A110" s="1" t="str">
        <f>'Population Definitions'!$A$2</f>
        <v>0-4M</v>
      </c>
      <c r="C110" t="s">
        <v>55</v>
      </c>
      <c r="D110" s="3"/>
      <c r="E110" s="3">
        <v>0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5">
      <c r="A111" s="1" t="str">
        <f>'Population Definitions'!$A$3</f>
        <v>0-4F</v>
      </c>
      <c r="C111" t="s">
        <v>55</v>
      </c>
      <c r="D111" s="3"/>
      <c r="E111" s="3">
        <v>0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5">
      <c r="A112" s="1" t="str">
        <f>'Population Definitions'!$A$4</f>
        <v>5-14M</v>
      </c>
      <c r="C112" t="s">
        <v>55</v>
      </c>
      <c r="D112" s="3"/>
      <c r="E112" s="3">
        <v>0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5">
      <c r="A113" s="1" t="str">
        <f>'Population Definitions'!$A$5</f>
        <v>5-14F</v>
      </c>
      <c r="C113" t="s">
        <v>55</v>
      </c>
      <c r="D113" s="3"/>
      <c r="E113" s="3">
        <v>0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5">
      <c r="A114" s="1" t="str">
        <f>'Population Definitions'!$A$6</f>
        <v>15-49M</v>
      </c>
      <c r="C114" t="s">
        <v>55</v>
      </c>
      <c r="D114" s="3"/>
      <c r="E114" s="3">
        <v>0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5">
      <c r="A115" s="1" t="str">
        <f>'Population Definitions'!$A$7</f>
        <v>15-49F</v>
      </c>
      <c r="C115" t="s">
        <v>55</v>
      </c>
      <c r="D115" s="3"/>
      <c r="E115" s="3">
        <v>0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5">
      <c r="A116" s="1" t="str">
        <f>'Population Definitions'!$A$8</f>
        <v>50-69M</v>
      </c>
      <c r="C116" t="s">
        <v>55</v>
      </c>
      <c r="D116" s="3"/>
      <c r="E116" s="3">
        <v>0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5">
      <c r="A117" s="1" t="str">
        <f>'Population Definitions'!$A$9</f>
        <v>50-69F</v>
      </c>
      <c r="C117" t="s">
        <v>55</v>
      </c>
      <c r="D117" s="3"/>
      <c r="E117" s="3">
        <v>0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5">
      <c r="A118" s="1" t="str">
        <f>'Population Definitions'!$B$10</f>
        <v>70+M</v>
      </c>
      <c r="C118" t="s">
        <v>55</v>
      </c>
      <c r="D118" s="3"/>
      <c r="E118" s="3">
        <v>0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5">
      <c r="A119" s="1" t="str">
        <f>'Population Definitions'!$B$11</f>
        <v>70+F</v>
      </c>
      <c r="C119" t="s">
        <v>55</v>
      </c>
      <c r="D119" s="3"/>
      <c r="E119" s="3">
        <v>0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25">
      <c r="A121" s="1" t="s">
        <v>126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25">
      <c r="A122" s="1" t="str">
        <f>'Population Definitions'!$A$2</f>
        <v>0-4M</v>
      </c>
      <c r="C122" t="s">
        <v>55</v>
      </c>
      <c r="D122" s="3"/>
      <c r="E122" s="3">
        <v>0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25">
      <c r="A123" s="1" t="str">
        <f>'Population Definitions'!$A$3</f>
        <v>0-4F</v>
      </c>
      <c r="C123" t="s">
        <v>55</v>
      </c>
      <c r="D123" s="3"/>
      <c r="E123" s="3">
        <v>0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25">
      <c r="A124" s="1" t="str">
        <f>'Population Definitions'!$A$4</f>
        <v>5-14M</v>
      </c>
      <c r="C124" t="s">
        <v>55</v>
      </c>
      <c r="D124" s="3"/>
      <c r="E124" s="3">
        <v>0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25">
      <c r="A125" s="1" t="str">
        <f>'Population Definitions'!$A$5</f>
        <v>5-14F</v>
      </c>
      <c r="C125" t="s">
        <v>55</v>
      </c>
      <c r="D125" s="3"/>
      <c r="E125" s="3">
        <v>0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25">
      <c r="A126" s="1" t="str">
        <f>'Population Definitions'!$A$6</f>
        <v>15-49M</v>
      </c>
      <c r="C126" t="s">
        <v>55</v>
      </c>
      <c r="D126" s="3"/>
      <c r="E126" s="3">
        <v>0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25">
      <c r="A127" s="1" t="str">
        <f>'Population Definitions'!$A$7</f>
        <v>15-49F</v>
      </c>
      <c r="C127" t="s">
        <v>55</v>
      </c>
      <c r="D127" s="3"/>
      <c r="E127" s="3">
        <v>0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25">
      <c r="A128" s="1" t="str">
        <f>'Population Definitions'!$A$8</f>
        <v>50-69M</v>
      </c>
      <c r="C128" t="s">
        <v>55</v>
      </c>
      <c r="D128" s="3"/>
      <c r="E128" s="3">
        <v>0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25">
      <c r="A129" s="1" t="str">
        <f>'Population Definitions'!$A$9</f>
        <v>50-69F</v>
      </c>
      <c r="C129" t="s">
        <v>55</v>
      </c>
      <c r="D129" s="3"/>
      <c r="E129" s="3">
        <v>0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25">
      <c r="A130" s="1" t="str">
        <f>'Population Definitions'!$B$10</f>
        <v>70+M</v>
      </c>
      <c r="C130" t="s">
        <v>55</v>
      </c>
      <c r="D130" s="3"/>
      <c r="E130" s="3">
        <v>0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25">
      <c r="A131" s="1" t="str">
        <f>'Population Definitions'!$B$11</f>
        <v>70+F</v>
      </c>
      <c r="C131" t="s">
        <v>55</v>
      </c>
      <c r="D131" s="3"/>
      <c r="E131" s="3">
        <v>0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  <row r="133" spans="1:116" x14ac:dyDescent="0.25">
      <c r="A133" s="1" t="s">
        <v>127</v>
      </c>
      <c r="B133" s="1" t="s">
        <v>23</v>
      </c>
      <c r="C133" s="1" t="s">
        <v>24</v>
      </c>
      <c r="D133" s="1" t="s">
        <v>25</v>
      </c>
      <c r="E133" s="1" t="s">
        <v>28</v>
      </c>
      <c r="F133" s="1"/>
      <c r="G133" s="1">
        <v>1990</v>
      </c>
      <c r="H133" s="1">
        <v>1991</v>
      </c>
      <c r="I133" s="1">
        <v>1992</v>
      </c>
      <c r="J133" s="1">
        <v>1993</v>
      </c>
      <c r="K133" s="1">
        <v>1994</v>
      </c>
      <c r="L133" s="1">
        <v>1995</v>
      </c>
      <c r="M133" s="1">
        <v>1996</v>
      </c>
      <c r="N133" s="1">
        <v>1997</v>
      </c>
      <c r="O133" s="1">
        <v>1998</v>
      </c>
      <c r="P133" s="1">
        <v>1999</v>
      </c>
      <c r="Q133" s="1">
        <v>2000</v>
      </c>
      <c r="R133" s="1">
        <v>2001</v>
      </c>
      <c r="S133" s="1">
        <v>2002</v>
      </c>
      <c r="T133" s="1">
        <v>2003</v>
      </c>
      <c r="U133" s="1">
        <v>2004</v>
      </c>
      <c r="V133" s="1">
        <v>2005</v>
      </c>
      <c r="W133" s="1">
        <v>2006</v>
      </c>
      <c r="X133" s="1">
        <v>2007</v>
      </c>
      <c r="Y133" s="1">
        <v>2008</v>
      </c>
      <c r="Z133" s="1">
        <v>2009</v>
      </c>
      <c r="AA133" s="1">
        <v>2010</v>
      </c>
      <c r="AB133" s="1">
        <v>2011</v>
      </c>
      <c r="AC133" s="1">
        <v>2012</v>
      </c>
      <c r="AD133" s="1">
        <v>2013</v>
      </c>
      <c r="AE133" s="1">
        <v>2014</v>
      </c>
      <c r="AF133" s="1">
        <v>2015</v>
      </c>
      <c r="AG133" s="1">
        <v>2016</v>
      </c>
      <c r="AH133" s="1">
        <v>2017</v>
      </c>
      <c r="AI133" s="1">
        <v>2018</v>
      </c>
      <c r="AJ133" s="1">
        <v>2019</v>
      </c>
      <c r="AK133" s="1">
        <v>2020</v>
      </c>
      <c r="AL133" s="1">
        <v>2021</v>
      </c>
      <c r="AM133" s="1">
        <v>2022</v>
      </c>
      <c r="AN133" s="1">
        <v>2023</v>
      </c>
      <c r="AO133" s="1">
        <v>2024</v>
      </c>
      <c r="AP133" s="1">
        <v>2025</v>
      </c>
      <c r="AQ133" s="1">
        <v>2026</v>
      </c>
      <c r="AR133" s="1">
        <v>2027</v>
      </c>
      <c r="AS133" s="1">
        <v>2028</v>
      </c>
      <c r="AT133" s="1">
        <v>2029</v>
      </c>
      <c r="AU133" s="1">
        <v>2030</v>
      </c>
      <c r="AV133" s="1">
        <v>2031</v>
      </c>
      <c r="AW133" s="1">
        <v>2032</v>
      </c>
      <c r="AX133" s="1">
        <v>2033</v>
      </c>
      <c r="AY133" s="1">
        <v>2034</v>
      </c>
      <c r="AZ133" s="1">
        <v>2035</v>
      </c>
      <c r="BA133" s="1">
        <v>2036</v>
      </c>
      <c r="BB133" s="1">
        <v>2037</v>
      </c>
      <c r="BC133" s="1">
        <v>2038</v>
      </c>
      <c r="BD133" s="1">
        <v>2039</v>
      </c>
      <c r="BE133" s="1">
        <v>2040</v>
      </c>
      <c r="BF133" s="1">
        <v>2041</v>
      </c>
      <c r="BG133" s="1">
        <v>2042</v>
      </c>
      <c r="BH133" s="1">
        <v>2043</v>
      </c>
      <c r="BI133" s="1">
        <v>2044</v>
      </c>
      <c r="BJ133" s="1">
        <v>2045</v>
      </c>
      <c r="BK133" s="1">
        <v>2046</v>
      </c>
      <c r="BL133" s="1">
        <v>2047</v>
      </c>
      <c r="BM133" s="1">
        <v>2048</v>
      </c>
      <c r="BN133" s="1">
        <v>2049</v>
      </c>
      <c r="BO133" s="1">
        <v>2050</v>
      </c>
      <c r="BP133" s="1">
        <v>2051</v>
      </c>
      <c r="BQ133" s="1">
        <v>2052</v>
      </c>
      <c r="BR133" s="1">
        <v>2053</v>
      </c>
      <c r="BS133" s="1">
        <v>2054</v>
      </c>
      <c r="BT133" s="1">
        <v>2055</v>
      </c>
      <c r="BU133" s="1">
        <v>2056</v>
      </c>
      <c r="BV133" s="1">
        <v>2057</v>
      </c>
      <c r="BW133" s="1">
        <v>2058</v>
      </c>
      <c r="BX133" s="1">
        <v>2059</v>
      </c>
      <c r="BY133" s="1">
        <v>2060</v>
      </c>
      <c r="BZ133" s="1">
        <v>2061</v>
      </c>
      <c r="CA133" s="1">
        <v>2062</v>
      </c>
      <c r="CB133" s="1">
        <v>2063</v>
      </c>
      <c r="CC133" s="1">
        <v>2064</v>
      </c>
      <c r="CD133" s="1">
        <v>2065</v>
      </c>
      <c r="CE133" s="1">
        <v>2066</v>
      </c>
      <c r="CF133" s="1">
        <v>2067</v>
      </c>
      <c r="CG133" s="1">
        <v>2068</v>
      </c>
      <c r="CH133" s="1">
        <v>2069</v>
      </c>
      <c r="CI133" s="1">
        <v>2070</v>
      </c>
      <c r="CJ133" s="1">
        <v>2071</v>
      </c>
      <c r="CK133" s="1">
        <v>2072</v>
      </c>
      <c r="CL133" s="1">
        <v>2073</v>
      </c>
      <c r="CM133" s="1">
        <v>2074</v>
      </c>
      <c r="CN133" s="1">
        <v>2075</v>
      </c>
      <c r="CO133" s="1">
        <v>2076</v>
      </c>
      <c r="CP133" s="1">
        <v>2077</v>
      </c>
      <c r="CQ133" s="1">
        <v>2078</v>
      </c>
      <c r="CR133" s="1">
        <v>2079</v>
      </c>
      <c r="CS133" s="1">
        <v>2080</v>
      </c>
      <c r="CT133" s="1">
        <v>2081</v>
      </c>
      <c r="CU133" s="1">
        <v>2082</v>
      </c>
      <c r="CV133" s="1">
        <v>2083</v>
      </c>
      <c r="CW133" s="1">
        <v>2084</v>
      </c>
      <c r="CX133" s="1">
        <v>2085</v>
      </c>
      <c r="CY133" s="1">
        <v>2086</v>
      </c>
      <c r="CZ133" s="1">
        <v>2087</v>
      </c>
      <c r="DA133" s="1">
        <v>2088</v>
      </c>
      <c r="DB133" s="1">
        <v>2089</v>
      </c>
      <c r="DC133" s="1">
        <v>2090</v>
      </c>
      <c r="DD133" s="1">
        <v>2091</v>
      </c>
      <c r="DE133" s="1">
        <v>2092</v>
      </c>
      <c r="DF133" s="1">
        <v>2093</v>
      </c>
      <c r="DG133" s="1">
        <v>2094</v>
      </c>
      <c r="DH133" s="1">
        <v>2095</v>
      </c>
      <c r="DI133" s="1">
        <v>2096</v>
      </c>
      <c r="DJ133" s="1">
        <v>2097</v>
      </c>
      <c r="DK133" s="1">
        <v>2098</v>
      </c>
      <c r="DL133" s="1">
        <v>2099</v>
      </c>
    </row>
    <row r="134" spans="1:116" x14ac:dyDescent="0.25">
      <c r="A134" s="1" t="str">
        <f>'Population Definitions'!$A$2</f>
        <v>0-4M</v>
      </c>
      <c r="C134" t="s">
        <v>55</v>
      </c>
      <c r="D134" s="3"/>
      <c r="E134" s="3">
        <v>0</v>
      </c>
      <c r="F134" s="4" t="s">
        <v>30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</row>
    <row r="135" spans="1:116" x14ac:dyDescent="0.25">
      <c r="A135" s="1" t="str">
        <f>'Population Definitions'!$A$3</f>
        <v>0-4F</v>
      </c>
      <c r="C135" t="s">
        <v>55</v>
      </c>
      <c r="D135" s="3"/>
      <c r="E135" s="3">
        <v>0</v>
      </c>
      <c r="F135" s="4" t="s">
        <v>30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</row>
    <row r="136" spans="1:116" x14ac:dyDescent="0.25">
      <c r="A136" s="1" t="str">
        <f>'Population Definitions'!$A$4</f>
        <v>5-14M</v>
      </c>
      <c r="C136" t="s">
        <v>55</v>
      </c>
      <c r="D136" s="3"/>
      <c r="E136" s="3">
        <v>0</v>
      </c>
      <c r="F136" s="4" t="s">
        <v>30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</row>
    <row r="137" spans="1:116" x14ac:dyDescent="0.25">
      <c r="A137" s="1" t="str">
        <f>'Population Definitions'!$A$5</f>
        <v>5-14F</v>
      </c>
      <c r="C137" t="s">
        <v>55</v>
      </c>
      <c r="D137" s="3"/>
      <c r="E137" s="3">
        <v>0</v>
      </c>
      <c r="F137" s="4" t="s">
        <v>30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</row>
    <row r="138" spans="1:116" x14ac:dyDescent="0.25">
      <c r="A138" s="1" t="str">
        <f>'Population Definitions'!$A$6</f>
        <v>15-49M</v>
      </c>
      <c r="C138" t="s">
        <v>55</v>
      </c>
      <c r="D138" s="3"/>
      <c r="E138" s="3">
        <v>0</v>
      </c>
      <c r="F138" s="4" t="s">
        <v>30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</row>
    <row r="139" spans="1:116" x14ac:dyDescent="0.25">
      <c r="A139" s="1" t="str">
        <f>'Population Definitions'!$A$7</f>
        <v>15-49F</v>
      </c>
      <c r="C139" t="s">
        <v>55</v>
      </c>
      <c r="D139" s="3"/>
      <c r="E139" s="3">
        <v>0</v>
      </c>
      <c r="F139" s="4" t="s">
        <v>30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</row>
    <row r="140" spans="1:116" x14ac:dyDescent="0.25">
      <c r="A140" s="1" t="str">
        <f>'Population Definitions'!$A$8</f>
        <v>50-69M</v>
      </c>
      <c r="C140" t="s">
        <v>55</v>
      </c>
      <c r="D140" s="3"/>
      <c r="E140" s="3">
        <v>0</v>
      </c>
      <c r="F140" s="4" t="s">
        <v>30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</row>
    <row r="141" spans="1:116" x14ac:dyDescent="0.25">
      <c r="A141" s="1" t="str">
        <f>'Population Definitions'!$A$9</f>
        <v>50-69F</v>
      </c>
      <c r="C141" t="s">
        <v>55</v>
      </c>
      <c r="D141" s="3"/>
      <c r="E141" s="3">
        <v>0</v>
      </c>
      <c r="F141" s="4" t="s">
        <v>30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</row>
    <row r="142" spans="1:116" x14ac:dyDescent="0.25">
      <c r="A142" s="1" t="str">
        <f>'Population Definitions'!$B$10</f>
        <v>70+M</v>
      </c>
      <c r="C142" t="s">
        <v>55</v>
      </c>
      <c r="D142" s="3"/>
      <c r="E142" s="3">
        <v>0</v>
      </c>
      <c r="F142" s="4" t="s">
        <v>30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</row>
    <row r="143" spans="1:116" x14ac:dyDescent="0.25">
      <c r="A143" s="1" t="str">
        <f>'Population Definitions'!$B$11</f>
        <v>70+F</v>
      </c>
      <c r="C143" t="s">
        <v>55</v>
      </c>
      <c r="D143" s="3"/>
      <c r="E143" s="3">
        <v>0</v>
      </c>
      <c r="F143" s="4" t="s">
        <v>30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</row>
    <row r="145" spans="1:116" x14ac:dyDescent="0.25">
      <c r="A145" s="1" t="s">
        <v>128</v>
      </c>
      <c r="B145" s="1" t="s">
        <v>23</v>
      </c>
      <c r="C145" s="1" t="s">
        <v>24</v>
      </c>
      <c r="D145" s="1" t="s">
        <v>25</v>
      </c>
      <c r="E145" s="1" t="s">
        <v>28</v>
      </c>
      <c r="F145" s="1"/>
      <c r="G145" s="1">
        <v>1990</v>
      </c>
      <c r="H145" s="1">
        <v>1991</v>
      </c>
      <c r="I145" s="1">
        <v>1992</v>
      </c>
      <c r="J145" s="1">
        <v>1993</v>
      </c>
      <c r="K145" s="1">
        <v>1994</v>
      </c>
      <c r="L145" s="1">
        <v>1995</v>
      </c>
      <c r="M145" s="1">
        <v>1996</v>
      </c>
      <c r="N145" s="1">
        <v>1997</v>
      </c>
      <c r="O145" s="1">
        <v>1998</v>
      </c>
      <c r="P145" s="1">
        <v>1999</v>
      </c>
      <c r="Q145" s="1">
        <v>2000</v>
      </c>
      <c r="R145" s="1">
        <v>2001</v>
      </c>
      <c r="S145" s="1">
        <v>2002</v>
      </c>
      <c r="T145" s="1">
        <v>2003</v>
      </c>
      <c r="U145" s="1">
        <v>2004</v>
      </c>
      <c r="V145" s="1">
        <v>2005</v>
      </c>
      <c r="W145" s="1">
        <v>2006</v>
      </c>
      <c r="X145" s="1">
        <v>2007</v>
      </c>
      <c r="Y145" s="1">
        <v>2008</v>
      </c>
      <c r="Z145" s="1">
        <v>2009</v>
      </c>
      <c r="AA145" s="1">
        <v>2010</v>
      </c>
      <c r="AB145" s="1">
        <v>2011</v>
      </c>
      <c r="AC145" s="1">
        <v>2012</v>
      </c>
      <c r="AD145" s="1">
        <v>2013</v>
      </c>
      <c r="AE145" s="1">
        <v>2014</v>
      </c>
      <c r="AF145" s="1">
        <v>2015</v>
      </c>
      <c r="AG145" s="1">
        <v>2016</v>
      </c>
      <c r="AH145" s="1">
        <v>2017</v>
      </c>
      <c r="AI145" s="1">
        <v>2018</v>
      </c>
      <c r="AJ145" s="1">
        <v>2019</v>
      </c>
      <c r="AK145" s="1">
        <v>2020</v>
      </c>
      <c r="AL145" s="1">
        <v>2021</v>
      </c>
      <c r="AM145" s="1">
        <v>2022</v>
      </c>
      <c r="AN145" s="1">
        <v>2023</v>
      </c>
      <c r="AO145" s="1">
        <v>2024</v>
      </c>
      <c r="AP145" s="1">
        <v>2025</v>
      </c>
      <c r="AQ145" s="1">
        <v>2026</v>
      </c>
      <c r="AR145" s="1">
        <v>2027</v>
      </c>
      <c r="AS145" s="1">
        <v>2028</v>
      </c>
      <c r="AT145" s="1">
        <v>2029</v>
      </c>
      <c r="AU145" s="1">
        <v>2030</v>
      </c>
      <c r="AV145" s="1">
        <v>2031</v>
      </c>
      <c r="AW145" s="1">
        <v>2032</v>
      </c>
      <c r="AX145" s="1">
        <v>2033</v>
      </c>
      <c r="AY145" s="1">
        <v>2034</v>
      </c>
      <c r="AZ145" s="1">
        <v>2035</v>
      </c>
      <c r="BA145" s="1">
        <v>2036</v>
      </c>
      <c r="BB145" s="1">
        <v>2037</v>
      </c>
      <c r="BC145" s="1">
        <v>2038</v>
      </c>
      <c r="BD145" s="1">
        <v>2039</v>
      </c>
      <c r="BE145" s="1">
        <v>2040</v>
      </c>
      <c r="BF145" s="1">
        <v>2041</v>
      </c>
      <c r="BG145" s="1">
        <v>2042</v>
      </c>
      <c r="BH145" s="1">
        <v>2043</v>
      </c>
      <c r="BI145" s="1">
        <v>2044</v>
      </c>
      <c r="BJ145" s="1">
        <v>2045</v>
      </c>
      <c r="BK145" s="1">
        <v>2046</v>
      </c>
      <c r="BL145" s="1">
        <v>2047</v>
      </c>
      <c r="BM145" s="1">
        <v>2048</v>
      </c>
      <c r="BN145" s="1">
        <v>2049</v>
      </c>
      <c r="BO145" s="1">
        <v>2050</v>
      </c>
      <c r="BP145" s="1">
        <v>2051</v>
      </c>
      <c r="BQ145" s="1">
        <v>2052</v>
      </c>
      <c r="BR145" s="1">
        <v>2053</v>
      </c>
      <c r="BS145" s="1">
        <v>2054</v>
      </c>
      <c r="BT145" s="1">
        <v>2055</v>
      </c>
      <c r="BU145" s="1">
        <v>2056</v>
      </c>
      <c r="BV145" s="1">
        <v>2057</v>
      </c>
      <c r="BW145" s="1">
        <v>2058</v>
      </c>
      <c r="BX145" s="1">
        <v>2059</v>
      </c>
      <c r="BY145" s="1">
        <v>2060</v>
      </c>
      <c r="BZ145" s="1">
        <v>2061</v>
      </c>
      <c r="CA145" s="1">
        <v>2062</v>
      </c>
      <c r="CB145" s="1">
        <v>2063</v>
      </c>
      <c r="CC145" s="1">
        <v>2064</v>
      </c>
      <c r="CD145" s="1">
        <v>2065</v>
      </c>
      <c r="CE145" s="1">
        <v>2066</v>
      </c>
      <c r="CF145" s="1">
        <v>2067</v>
      </c>
      <c r="CG145" s="1">
        <v>2068</v>
      </c>
      <c r="CH145" s="1">
        <v>2069</v>
      </c>
      <c r="CI145" s="1">
        <v>2070</v>
      </c>
      <c r="CJ145" s="1">
        <v>2071</v>
      </c>
      <c r="CK145" s="1">
        <v>2072</v>
      </c>
      <c r="CL145" s="1">
        <v>2073</v>
      </c>
      <c r="CM145" s="1">
        <v>2074</v>
      </c>
      <c r="CN145" s="1">
        <v>2075</v>
      </c>
      <c r="CO145" s="1">
        <v>2076</v>
      </c>
      <c r="CP145" s="1">
        <v>2077</v>
      </c>
      <c r="CQ145" s="1">
        <v>2078</v>
      </c>
      <c r="CR145" s="1">
        <v>2079</v>
      </c>
      <c r="CS145" s="1">
        <v>2080</v>
      </c>
      <c r="CT145" s="1">
        <v>2081</v>
      </c>
      <c r="CU145" s="1">
        <v>2082</v>
      </c>
      <c r="CV145" s="1">
        <v>2083</v>
      </c>
      <c r="CW145" s="1">
        <v>2084</v>
      </c>
      <c r="CX145" s="1">
        <v>2085</v>
      </c>
      <c r="CY145" s="1">
        <v>2086</v>
      </c>
      <c r="CZ145" s="1">
        <v>2087</v>
      </c>
      <c r="DA145" s="1">
        <v>2088</v>
      </c>
      <c r="DB145" s="1">
        <v>2089</v>
      </c>
      <c r="DC145" s="1">
        <v>2090</v>
      </c>
      <c r="DD145" s="1">
        <v>2091</v>
      </c>
      <c r="DE145" s="1">
        <v>2092</v>
      </c>
      <c r="DF145" s="1">
        <v>2093</v>
      </c>
      <c r="DG145" s="1">
        <v>2094</v>
      </c>
      <c r="DH145" s="1">
        <v>2095</v>
      </c>
      <c r="DI145" s="1">
        <v>2096</v>
      </c>
      <c r="DJ145" s="1">
        <v>2097</v>
      </c>
      <c r="DK145" s="1">
        <v>2098</v>
      </c>
      <c r="DL145" s="1">
        <v>2099</v>
      </c>
    </row>
    <row r="146" spans="1:116" x14ac:dyDescent="0.25">
      <c r="A146" s="1" t="str">
        <f>'Population Definitions'!$A$2</f>
        <v>0-4M</v>
      </c>
      <c r="C146" t="s">
        <v>55</v>
      </c>
      <c r="D146" s="3"/>
      <c r="E146" s="3">
        <v>0</v>
      </c>
      <c r="F146" s="4" t="s">
        <v>30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</row>
    <row r="147" spans="1:116" x14ac:dyDescent="0.25">
      <c r="A147" s="1" t="str">
        <f>'Population Definitions'!$A$3</f>
        <v>0-4F</v>
      </c>
      <c r="C147" t="s">
        <v>55</v>
      </c>
      <c r="D147" s="3"/>
      <c r="E147" s="3">
        <v>0</v>
      </c>
      <c r="F147" s="4" t="s">
        <v>30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</row>
    <row r="148" spans="1:116" x14ac:dyDescent="0.25">
      <c r="A148" s="1" t="str">
        <f>'Population Definitions'!$A$4</f>
        <v>5-14M</v>
      </c>
      <c r="C148" t="s">
        <v>55</v>
      </c>
      <c r="D148" s="3"/>
      <c r="E148" s="3">
        <v>0</v>
      </c>
      <c r="F148" s="4" t="s">
        <v>30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</row>
    <row r="149" spans="1:116" x14ac:dyDescent="0.25">
      <c r="A149" s="1" t="str">
        <f>'Population Definitions'!$A$5</f>
        <v>5-14F</v>
      </c>
      <c r="C149" t="s">
        <v>55</v>
      </c>
      <c r="D149" s="3"/>
      <c r="E149" s="3">
        <v>0</v>
      </c>
      <c r="F149" s="4" t="s">
        <v>30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</row>
    <row r="150" spans="1:116" x14ac:dyDescent="0.25">
      <c r="A150" s="1" t="str">
        <f>'Population Definitions'!$A$6</f>
        <v>15-49M</v>
      </c>
      <c r="C150" t="s">
        <v>55</v>
      </c>
      <c r="D150" s="3"/>
      <c r="E150" s="3">
        <v>0</v>
      </c>
      <c r="F150" s="4" t="s">
        <v>30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</row>
    <row r="151" spans="1:116" x14ac:dyDescent="0.25">
      <c r="A151" s="1" t="str">
        <f>'Population Definitions'!$A$7</f>
        <v>15-49F</v>
      </c>
      <c r="C151" t="s">
        <v>55</v>
      </c>
      <c r="D151" s="3"/>
      <c r="E151" s="3">
        <v>0</v>
      </c>
      <c r="F151" s="4" t="s">
        <v>30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</row>
    <row r="152" spans="1:116" x14ac:dyDescent="0.25">
      <c r="A152" s="1" t="str">
        <f>'Population Definitions'!$A$8</f>
        <v>50-69M</v>
      </c>
      <c r="C152" t="s">
        <v>55</v>
      </c>
      <c r="D152" s="3"/>
      <c r="E152" s="3">
        <v>0</v>
      </c>
      <c r="F152" s="4" t="s">
        <v>30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</row>
    <row r="153" spans="1:116" x14ac:dyDescent="0.25">
      <c r="A153" s="1" t="str">
        <f>'Population Definitions'!$A$9</f>
        <v>50-69F</v>
      </c>
      <c r="C153" t="s">
        <v>55</v>
      </c>
      <c r="D153" s="3"/>
      <c r="E153" s="3">
        <v>0</v>
      </c>
      <c r="F153" s="4" t="s">
        <v>30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</row>
    <row r="154" spans="1:116" x14ac:dyDescent="0.25">
      <c r="A154" s="1" t="str">
        <f>'Population Definitions'!$B$10</f>
        <v>70+M</v>
      </c>
      <c r="C154" t="s">
        <v>55</v>
      </c>
      <c r="D154" s="3"/>
      <c r="E154" s="3">
        <v>0</v>
      </c>
      <c r="F154" s="4" t="s">
        <v>30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</row>
    <row r="155" spans="1:116" x14ac:dyDescent="0.25">
      <c r="A155" s="1" t="str">
        <f>'Population Definitions'!$B$11</f>
        <v>70+F</v>
      </c>
      <c r="C155" t="s">
        <v>55</v>
      </c>
      <c r="D155" s="3"/>
      <c r="E155" s="3">
        <v>0</v>
      </c>
      <c r="F155" s="4" t="s">
        <v>30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</row>
    <row r="157" spans="1:116" x14ac:dyDescent="0.25">
      <c r="A157" s="1" t="s">
        <v>129</v>
      </c>
      <c r="B157" s="1" t="s">
        <v>23</v>
      </c>
      <c r="C157" s="1" t="s">
        <v>24</v>
      </c>
      <c r="D157" s="1" t="s">
        <v>25</v>
      </c>
      <c r="E157" s="1" t="s">
        <v>28</v>
      </c>
      <c r="F157" s="1"/>
      <c r="G157" s="1">
        <v>1990</v>
      </c>
      <c r="H157" s="1">
        <v>1991</v>
      </c>
      <c r="I157" s="1">
        <v>1992</v>
      </c>
      <c r="J157" s="1">
        <v>1993</v>
      </c>
      <c r="K157" s="1">
        <v>1994</v>
      </c>
      <c r="L157" s="1">
        <v>1995</v>
      </c>
      <c r="M157" s="1">
        <v>1996</v>
      </c>
      <c r="N157" s="1">
        <v>1997</v>
      </c>
      <c r="O157" s="1">
        <v>1998</v>
      </c>
      <c r="P157" s="1">
        <v>1999</v>
      </c>
      <c r="Q157" s="1">
        <v>2000</v>
      </c>
      <c r="R157" s="1">
        <v>2001</v>
      </c>
      <c r="S157" s="1">
        <v>2002</v>
      </c>
      <c r="T157" s="1">
        <v>2003</v>
      </c>
      <c r="U157" s="1">
        <v>2004</v>
      </c>
      <c r="V157" s="1">
        <v>2005</v>
      </c>
      <c r="W157" s="1">
        <v>2006</v>
      </c>
      <c r="X157" s="1">
        <v>2007</v>
      </c>
      <c r="Y157" s="1">
        <v>2008</v>
      </c>
      <c r="Z157" s="1">
        <v>2009</v>
      </c>
      <c r="AA157" s="1">
        <v>2010</v>
      </c>
      <c r="AB157" s="1">
        <v>2011</v>
      </c>
      <c r="AC157" s="1">
        <v>2012</v>
      </c>
      <c r="AD157" s="1">
        <v>2013</v>
      </c>
      <c r="AE157" s="1">
        <v>2014</v>
      </c>
      <c r="AF157" s="1">
        <v>2015</v>
      </c>
      <c r="AG157" s="1">
        <v>2016</v>
      </c>
      <c r="AH157" s="1">
        <v>2017</v>
      </c>
      <c r="AI157" s="1">
        <v>2018</v>
      </c>
      <c r="AJ157" s="1">
        <v>2019</v>
      </c>
      <c r="AK157" s="1">
        <v>2020</v>
      </c>
      <c r="AL157" s="1">
        <v>2021</v>
      </c>
      <c r="AM157" s="1">
        <v>2022</v>
      </c>
      <c r="AN157" s="1">
        <v>2023</v>
      </c>
      <c r="AO157" s="1">
        <v>2024</v>
      </c>
      <c r="AP157" s="1">
        <v>2025</v>
      </c>
      <c r="AQ157" s="1">
        <v>2026</v>
      </c>
      <c r="AR157" s="1">
        <v>2027</v>
      </c>
      <c r="AS157" s="1">
        <v>2028</v>
      </c>
      <c r="AT157" s="1">
        <v>2029</v>
      </c>
      <c r="AU157" s="1">
        <v>2030</v>
      </c>
      <c r="AV157" s="1">
        <v>2031</v>
      </c>
      <c r="AW157" s="1">
        <v>2032</v>
      </c>
      <c r="AX157" s="1">
        <v>2033</v>
      </c>
      <c r="AY157" s="1">
        <v>2034</v>
      </c>
      <c r="AZ157" s="1">
        <v>2035</v>
      </c>
      <c r="BA157" s="1">
        <v>2036</v>
      </c>
      <c r="BB157" s="1">
        <v>2037</v>
      </c>
      <c r="BC157" s="1">
        <v>2038</v>
      </c>
      <c r="BD157" s="1">
        <v>2039</v>
      </c>
      <c r="BE157" s="1">
        <v>2040</v>
      </c>
      <c r="BF157" s="1">
        <v>2041</v>
      </c>
      <c r="BG157" s="1">
        <v>2042</v>
      </c>
      <c r="BH157" s="1">
        <v>2043</v>
      </c>
      <c r="BI157" s="1">
        <v>2044</v>
      </c>
      <c r="BJ157" s="1">
        <v>2045</v>
      </c>
      <c r="BK157" s="1">
        <v>2046</v>
      </c>
      <c r="BL157" s="1">
        <v>2047</v>
      </c>
      <c r="BM157" s="1">
        <v>2048</v>
      </c>
      <c r="BN157" s="1">
        <v>2049</v>
      </c>
      <c r="BO157" s="1">
        <v>2050</v>
      </c>
      <c r="BP157" s="1">
        <v>2051</v>
      </c>
      <c r="BQ157" s="1">
        <v>2052</v>
      </c>
      <c r="BR157" s="1">
        <v>2053</v>
      </c>
      <c r="BS157" s="1">
        <v>2054</v>
      </c>
      <c r="BT157" s="1">
        <v>2055</v>
      </c>
      <c r="BU157" s="1">
        <v>2056</v>
      </c>
      <c r="BV157" s="1">
        <v>2057</v>
      </c>
      <c r="BW157" s="1">
        <v>2058</v>
      </c>
      <c r="BX157" s="1">
        <v>2059</v>
      </c>
      <c r="BY157" s="1">
        <v>2060</v>
      </c>
      <c r="BZ157" s="1">
        <v>2061</v>
      </c>
      <c r="CA157" s="1">
        <v>2062</v>
      </c>
      <c r="CB157" s="1">
        <v>2063</v>
      </c>
      <c r="CC157" s="1">
        <v>2064</v>
      </c>
      <c r="CD157" s="1">
        <v>2065</v>
      </c>
      <c r="CE157" s="1">
        <v>2066</v>
      </c>
      <c r="CF157" s="1">
        <v>2067</v>
      </c>
      <c r="CG157" s="1">
        <v>2068</v>
      </c>
      <c r="CH157" s="1">
        <v>2069</v>
      </c>
      <c r="CI157" s="1">
        <v>2070</v>
      </c>
      <c r="CJ157" s="1">
        <v>2071</v>
      </c>
      <c r="CK157" s="1">
        <v>2072</v>
      </c>
      <c r="CL157" s="1">
        <v>2073</v>
      </c>
      <c r="CM157" s="1">
        <v>2074</v>
      </c>
      <c r="CN157" s="1">
        <v>2075</v>
      </c>
      <c r="CO157" s="1">
        <v>2076</v>
      </c>
      <c r="CP157" s="1">
        <v>2077</v>
      </c>
      <c r="CQ157" s="1">
        <v>2078</v>
      </c>
      <c r="CR157" s="1">
        <v>2079</v>
      </c>
      <c r="CS157" s="1">
        <v>2080</v>
      </c>
      <c r="CT157" s="1">
        <v>2081</v>
      </c>
      <c r="CU157" s="1">
        <v>2082</v>
      </c>
      <c r="CV157" s="1">
        <v>2083</v>
      </c>
      <c r="CW157" s="1">
        <v>2084</v>
      </c>
      <c r="CX157" s="1">
        <v>2085</v>
      </c>
      <c r="CY157" s="1">
        <v>2086</v>
      </c>
      <c r="CZ157" s="1">
        <v>2087</v>
      </c>
      <c r="DA157" s="1">
        <v>2088</v>
      </c>
      <c r="DB157" s="1">
        <v>2089</v>
      </c>
      <c r="DC157" s="1">
        <v>2090</v>
      </c>
      <c r="DD157" s="1">
        <v>2091</v>
      </c>
      <c r="DE157" s="1">
        <v>2092</v>
      </c>
      <c r="DF157" s="1">
        <v>2093</v>
      </c>
      <c r="DG157" s="1">
        <v>2094</v>
      </c>
      <c r="DH157" s="1">
        <v>2095</v>
      </c>
      <c r="DI157" s="1">
        <v>2096</v>
      </c>
      <c r="DJ157" s="1">
        <v>2097</v>
      </c>
      <c r="DK157" s="1">
        <v>2098</v>
      </c>
      <c r="DL157" s="1">
        <v>2099</v>
      </c>
    </row>
    <row r="158" spans="1:116" x14ac:dyDescent="0.25">
      <c r="A158" s="1" t="str">
        <f>'Population Definitions'!$A$2</f>
        <v>0-4M</v>
      </c>
      <c r="C158" t="s">
        <v>55</v>
      </c>
      <c r="D158" s="3"/>
      <c r="E158" s="3">
        <v>0</v>
      </c>
      <c r="F158" s="4" t="s">
        <v>30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</row>
    <row r="159" spans="1:116" x14ac:dyDescent="0.25">
      <c r="A159" s="1" t="str">
        <f>'Population Definitions'!$A$3</f>
        <v>0-4F</v>
      </c>
      <c r="C159" t="s">
        <v>55</v>
      </c>
      <c r="D159" s="3"/>
      <c r="E159" s="3">
        <v>0</v>
      </c>
      <c r="F159" s="4" t="s">
        <v>30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</row>
    <row r="160" spans="1:116" x14ac:dyDescent="0.25">
      <c r="A160" s="1" t="str">
        <f>'Population Definitions'!$A$4</f>
        <v>5-14M</v>
      </c>
      <c r="C160" t="s">
        <v>55</v>
      </c>
      <c r="D160" s="3"/>
      <c r="E160" s="3">
        <v>0</v>
      </c>
      <c r="F160" s="4" t="s">
        <v>30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</row>
    <row r="161" spans="1:116" x14ac:dyDescent="0.25">
      <c r="A161" s="1" t="str">
        <f>'Population Definitions'!$A$5</f>
        <v>5-14F</v>
      </c>
      <c r="C161" t="s">
        <v>55</v>
      </c>
      <c r="D161" s="3"/>
      <c r="E161" s="3">
        <v>0</v>
      </c>
      <c r="F161" s="4" t="s">
        <v>30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</row>
    <row r="162" spans="1:116" x14ac:dyDescent="0.25">
      <c r="A162" s="1" t="str">
        <f>'Population Definitions'!$A$6</f>
        <v>15-49M</v>
      </c>
      <c r="C162" t="s">
        <v>55</v>
      </c>
      <c r="D162" s="3"/>
      <c r="E162" s="3">
        <v>0</v>
      </c>
      <c r="F162" s="4" t="s">
        <v>30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</row>
    <row r="163" spans="1:116" x14ac:dyDescent="0.25">
      <c r="A163" s="1" t="str">
        <f>'Population Definitions'!$A$7</f>
        <v>15-49F</v>
      </c>
      <c r="C163" t="s">
        <v>55</v>
      </c>
      <c r="D163" s="3"/>
      <c r="E163" s="3">
        <v>0</v>
      </c>
      <c r="F163" s="4" t="s">
        <v>30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</row>
    <row r="164" spans="1:116" x14ac:dyDescent="0.25">
      <c r="A164" s="1" t="str">
        <f>'Population Definitions'!$A$8</f>
        <v>50-69M</v>
      </c>
      <c r="C164" t="s">
        <v>55</v>
      </c>
      <c r="D164" s="3"/>
      <c r="E164" s="3">
        <v>0</v>
      </c>
      <c r="F164" s="4" t="s">
        <v>30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</row>
    <row r="165" spans="1:116" x14ac:dyDescent="0.25">
      <c r="A165" s="1" t="str">
        <f>'Population Definitions'!$A$9</f>
        <v>50-69F</v>
      </c>
      <c r="C165" t="s">
        <v>55</v>
      </c>
      <c r="D165" s="3"/>
      <c r="E165" s="3">
        <v>0</v>
      </c>
      <c r="F165" s="4" t="s">
        <v>30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</row>
    <row r="166" spans="1:116" x14ac:dyDescent="0.25">
      <c r="A166" s="1" t="str">
        <f>'Population Definitions'!$B$10</f>
        <v>70+M</v>
      </c>
      <c r="C166" t="s">
        <v>55</v>
      </c>
      <c r="D166" s="3"/>
      <c r="E166" s="3">
        <v>0</v>
      </c>
      <c r="F166" s="4" t="s">
        <v>30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</row>
    <row r="167" spans="1:116" x14ac:dyDescent="0.25">
      <c r="A167" s="1" t="str">
        <f>'Population Definitions'!$B$11</f>
        <v>70+F</v>
      </c>
      <c r="C167" t="s">
        <v>55</v>
      </c>
      <c r="D167" s="3"/>
      <c r="E167" s="3">
        <v>0</v>
      </c>
      <c r="F167" s="4" t="s">
        <v>30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</row>
    <row r="169" spans="1:116" x14ac:dyDescent="0.25">
      <c r="A169" s="1" t="s">
        <v>130</v>
      </c>
      <c r="B169" s="1" t="s">
        <v>23</v>
      </c>
      <c r="C169" s="1" t="s">
        <v>24</v>
      </c>
      <c r="D169" s="1" t="s">
        <v>25</v>
      </c>
      <c r="E169" s="1" t="s">
        <v>28</v>
      </c>
      <c r="F169" s="1"/>
      <c r="G169" s="1">
        <v>1990</v>
      </c>
      <c r="H169" s="1">
        <v>1991</v>
      </c>
      <c r="I169" s="1">
        <v>1992</v>
      </c>
      <c r="J169" s="1">
        <v>1993</v>
      </c>
      <c r="K169" s="1">
        <v>1994</v>
      </c>
      <c r="L169" s="1">
        <v>1995</v>
      </c>
      <c r="M169" s="1">
        <v>1996</v>
      </c>
      <c r="N169" s="1">
        <v>1997</v>
      </c>
      <c r="O169" s="1">
        <v>1998</v>
      </c>
      <c r="P169" s="1">
        <v>1999</v>
      </c>
      <c r="Q169" s="1">
        <v>2000</v>
      </c>
      <c r="R169" s="1">
        <v>2001</v>
      </c>
      <c r="S169" s="1">
        <v>2002</v>
      </c>
      <c r="T169" s="1">
        <v>2003</v>
      </c>
      <c r="U169" s="1">
        <v>2004</v>
      </c>
      <c r="V169" s="1">
        <v>2005</v>
      </c>
      <c r="W169" s="1">
        <v>2006</v>
      </c>
      <c r="X169" s="1">
        <v>2007</v>
      </c>
      <c r="Y169" s="1">
        <v>2008</v>
      </c>
      <c r="Z169" s="1">
        <v>2009</v>
      </c>
      <c r="AA169" s="1">
        <v>2010</v>
      </c>
      <c r="AB169" s="1">
        <v>2011</v>
      </c>
      <c r="AC169" s="1">
        <v>2012</v>
      </c>
      <c r="AD169" s="1">
        <v>2013</v>
      </c>
      <c r="AE169" s="1">
        <v>2014</v>
      </c>
      <c r="AF169" s="1">
        <v>2015</v>
      </c>
      <c r="AG169" s="1">
        <v>2016</v>
      </c>
      <c r="AH169" s="1">
        <v>2017</v>
      </c>
      <c r="AI169" s="1">
        <v>2018</v>
      </c>
      <c r="AJ169" s="1">
        <v>2019</v>
      </c>
      <c r="AK169" s="1">
        <v>2020</v>
      </c>
      <c r="AL169" s="1">
        <v>2021</v>
      </c>
      <c r="AM169" s="1">
        <v>2022</v>
      </c>
      <c r="AN169" s="1">
        <v>2023</v>
      </c>
      <c r="AO169" s="1">
        <v>2024</v>
      </c>
      <c r="AP169" s="1">
        <v>2025</v>
      </c>
      <c r="AQ169" s="1">
        <v>2026</v>
      </c>
      <c r="AR169" s="1">
        <v>2027</v>
      </c>
      <c r="AS169" s="1">
        <v>2028</v>
      </c>
      <c r="AT169" s="1">
        <v>2029</v>
      </c>
      <c r="AU169" s="1">
        <v>2030</v>
      </c>
      <c r="AV169" s="1">
        <v>2031</v>
      </c>
      <c r="AW169" s="1">
        <v>2032</v>
      </c>
      <c r="AX169" s="1">
        <v>2033</v>
      </c>
      <c r="AY169" s="1">
        <v>2034</v>
      </c>
      <c r="AZ169" s="1">
        <v>2035</v>
      </c>
      <c r="BA169" s="1">
        <v>2036</v>
      </c>
      <c r="BB169" s="1">
        <v>2037</v>
      </c>
      <c r="BC169" s="1">
        <v>2038</v>
      </c>
      <c r="BD169" s="1">
        <v>2039</v>
      </c>
      <c r="BE169" s="1">
        <v>2040</v>
      </c>
      <c r="BF169" s="1">
        <v>2041</v>
      </c>
      <c r="BG169" s="1">
        <v>2042</v>
      </c>
      <c r="BH169" s="1">
        <v>2043</v>
      </c>
      <c r="BI169" s="1">
        <v>2044</v>
      </c>
      <c r="BJ169" s="1">
        <v>2045</v>
      </c>
      <c r="BK169" s="1">
        <v>2046</v>
      </c>
      <c r="BL169" s="1">
        <v>2047</v>
      </c>
      <c r="BM169" s="1">
        <v>2048</v>
      </c>
      <c r="BN169" s="1">
        <v>2049</v>
      </c>
      <c r="BO169" s="1">
        <v>2050</v>
      </c>
      <c r="BP169" s="1">
        <v>2051</v>
      </c>
      <c r="BQ169" s="1">
        <v>2052</v>
      </c>
      <c r="BR169" s="1">
        <v>2053</v>
      </c>
      <c r="BS169" s="1">
        <v>2054</v>
      </c>
      <c r="BT169" s="1">
        <v>2055</v>
      </c>
      <c r="BU169" s="1">
        <v>2056</v>
      </c>
      <c r="BV169" s="1">
        <v>2057</v>
      </c>
      <c r="BW169" s="1">
        <v>2058</v>
      </c>
      <c r="BX169" s="1">
        <v>2059</v>
      </c>
      <c r="BY169" s="1">
        <v>2060</v>
      </c>
      <c r="BZ169" s="1">
        <v>2061</v>
      </c>
      <c r="CA169" s="1">
        <v>2062</v>
      </c>
      <c r="CB169" s="1">
        <v>2063</v>
      </c>
      <c r="CC169" s="1">
        <v>2064</v>
      </c>
      <c r="CD169" s="1">
        <v>2065</v>
      </c>
      <c r="CE169" s="1">
        <v>2066</v>
      </c>
      <c r="CF169" s="1">
        <v>2067</v>
      </c>
      <c r="CG169" s="1">
        <v>2068</v>
      </c>
      <c r="CH169" s="1">
        <v>2069</v>
      </c>
      <c r="CI169" s="1">
        <v>2070</v>
      </c>
      <c r="CJ169" s="1">
        <v>2071</v>
      </c>
      <c r="CK169" s="1">
        <v>2072</v>
      </c>
      <c r="CL169" s="1">
        <v>2073</v>
      </c>
      <c r="CM169" s="1">
        <v>2074</v>
      </c>
      <c r="CN169" s="1">
        <v>2075</v>
      </c>
      <c r="CO169" s="1">
        <v>2076</v>
      </c>
      <c r="CP169" s="1">
        <v>2077</v>
      </c>
      <c r="CQ169" s="1">
        <v>2078</v>
      </c>
      <c r="CR169" s="1">
        <v>2079</v>
      </c>
      <c r="CS169" s="1">
        <v>2080</v>
      </c>
      <c r="CT169" s="1">
        <v>2081</v>
      </c>
      <c r="CU169" s="1">
        <v>2082</v>
      </c>
      <c r="CV169" s="1">
        <v>2083</v>
      </c>
      <c r="CW169" s="1">
        <v>2084</v>
      </c>
      <c r="CX169" s="1">
        <v>2085</v>
      </c>
      <c r="CY169" s="1">
        <v>2086</v>
      </c>
      <c r="CZ169" s="1">
        <v>2087</v>
      </c>
      <c r="DA169" s="1">
        <v>2088</v>
      </c>
      <c r="DB169" s="1">
        <v>2089</v>
      </c>
      <c r="DC169" s="1">
        <v>2090</v>
      </c>
      <c r="DD169" s="1">
        <v>2091</v>
      </c>
      <c r="DE169" s="1">
        <v>2092</v>
      </c>
      <c r="DF169" s="1">
        <v>2093</v>
      </c>
      <c r="DG169" s="1">
        <v>2094</v>
      </c>
      <c r="DH169" s="1">
        <v>2095</v>
      </c>
      <c r="DI169" s="1">
        <v>2096</v>
      </c>
      <c r="DJ169" s="1">
        <v>2097</v>
      </c>
      <c r="DK169" s="1">
        <v>2098</v>
      </c>
      <c r="DL169" s="1">
        <v>2099</v>
      </c>
    </row>
    <row r="170" spans="1:116" x14ac:dyDescent="0.25">
      <c r="A170" s="1" t="str">
        <f>'Population Definitions'!$A$2</f>
        <v>0-4M</v>
      </c>
      <c r="C170" t="s">
        <v>55</v>
      </c>
      <c r="D170" s="3"/>
      <c r="E170" s="3">
        <v>0</v>
      </c>
      <c r="F170" s="4" t="s">
        <v>30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</row>
    <row r="171" spans="1:116" x14ac:dyDescent="0.25">
      <c r="A171" s="1" t="str">
        <f>'Population Definitions'!$A$3</f>
        <v>0-4F</v>
      </c>
      <c r="C171" t="s">
        <v>55</v>
      </c>
      <c r="D171" s="3"/>
      <c r="E171" s="3">
        <v>0</v>
      </c>
      <c r="F171" s="4" t="s">
        <v>30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</row>
    <row r="172" spans="1:116" x14ac:dyDescent="0.25">
      <c r="A172" s="1" t="str">
        <f>'Population Definitions'!$A$4</f>
        <v>5-14M</v>
      </c>
      <c r="C172" t="s">
        <v>55</v>
      </c>
      <c r="D172" s="3"/>
      <c r="E172" s="3">
        <v>0</v>
      </c>
      <c r="F172" s="4" t="s">
        <v>30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</row>
    <row r="173" spans="1:116" x14ac:dyDescent="0.25">
      <c r="A173" s="1" t="str">
        <f>'Population Definitions'!$A$5</f>
        <v>5-14F</v>
      </c>
      <c r="C173" t="s">
        <v>55</v>
      </c>
      <c r="D173" s="3"/>
      <c r="E173" s="3">
        <v>0</v>
      </c>
      <c r="F173" s="4" t="s">
        <v>30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</row>
    <row r="174" spans="1:116" x14ac:dyDescent="0.25">
      <c r="A174" s="1" t="str">
        <f>'Population Definitions'!$A$6</f>
        <v>15-49M</v>
      </c>
      <c r="C174" t="s">
        <v>55</v>
      </c>
      <c r="D174" s="3"/>
      <c r="E174" s="3">
        <v>0</v>
      </c>
      <c r="F174" s="4" t="s">
        <v>30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</row>
    <row r="175" spans="1:116" x14ac:dyDescent="0.25">
      <c r="A175" s="1" t="str">
        <f>'Population Definitions'!$A$7</f>
        <v>15-49F</v>
      </c>
      <c r="C175" t="s">
        <v>55</v>
      </c>
      <c r="D175" s="3"/>
      <c r="E175" s="3">
        <v>0</v>
      </c>
      <c r="F175" s="4" t="s">
        <v>30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</row>
    <row r="176" spans="1:116" x14ac:dyDescent="0.25">
      <c r="A176" s="1" t="str">
        <f>'Population Definitions'!$A$8</f>
        <v>50-69M</v>
      </c>
      <c r="C176" t="s">
        <v>55</v>
      </c>
      <c r="D176" s="3"/>
      <c r="E176" s="3">
        <v>0</v>
      </c>
      <c r="F176" s="4" t="s">
        <v>30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</row>
    <row r="177" spans="1:116" x14ac:dyDescent="0.25">
      <c r="A177" s="1" t="str">
        <f>'Population Definitions'!$A$9</f>
        <v>50-69F</v>
      </c>
      <c r="C177" t="s">
        <v>55</v>
      </c>
      <c r="D177" s="3"/>
      <c r="E177" s="3">
        <v>0</v>
      </c>
      <c r="F177" s="4" t="s">
        <v>30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</row>
    <row r="178" spans="1:116" x14ac:dyDescent="0.25">
      <c r="A178" s="1" t="str">
        <f>'Population Definitions'!$B$10</f>
        <v>70+M</v>
      </c>
      <c r="C178" t="s">
        <v>55</v>
      </c>
      <c r="D178" s="3"/>
      <c r="E178" s="3">
        <v>0</v>
      </c>
      <c r="F178" s="4" t="s">
        <v>30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</row>
    <row r="179" spans="1:116" x14ac:dyDescent="0.25">
      <c r="A179" s="1" t="str">
        <f>'Population Definitions'!$B$11</f>
        <v>70+F</v>
      </c>
      <c r="C179" t="s">
        <v>55</v>
      </c>
      <c r="D179" s="3"/>
      <c r="E179" s="3">
        <v>0</v>
      </c>
      <c r="F179" s="4" t="s">
        <v>30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</row>
    <row r="181" spans="1:116" x14ac:dyDescent="0.25">
      <c r="A181" s="1" t="s">
        <v>131</v>
      </c>
      <c r="B181" s="1" t="s">
        <v>23</v>
      </c>
      <c r="C181" s="1" t="s">
        <v>24</v>
      </c>
      <c r="D181" s="1" t="s">
        <v>25</v>
      </c>
      <c r="E181" s="1" t="s">
        <v>28</v>
      </c>
      <c r="F181" s="1"/>
      <c r="G181" s="1">
        <v>1990</v>
      </c>
      <c r="H181" s="1">
        <v>1991</v>
      </c>
      <c r="I181" s="1">
        <v>1992</v>
      </c>
      <c r="J181" s="1">
        <v>1993</v>
      </c>
      <c r="K181" s="1">
        <v>1994</v>
      </c>
      <c r="L181" s="1">
        <v>1995</v>
      </c>
      <c r="M181" s="1">
        <v>1996</v>
      </c>
      <c r="N181" s="1">
        <v>1997</v>
      </c>
      <c r="O181" s="1">
        <v>1998</v>
      </c>
      <c r="P181" s="1">
        <v>1999</v>
      </c>
      <c r="Q181" s="1">
        <v>2000</v>
      </c>
      <c r="R181" s="1">
        <v>2001</v>
      </c>
      <c r="S181" s="1">
        <v>2002</v>
      </c>
      <c r="T181" s="1">
        <v>2003</v>
      </c>
      <c r="U181" s="1">
        <v>2004</v>
      </c>
      <c r="V181" s="1">
        <v>2005</v>
      </c>
      <c r="W181" s="1">
        <v>2006</v>
      </c>
      <c r="X181" s="1">
        <v>2007</v>
      </c>
      <c r="Y181" s="1">
        <v>2008</v>
      </c>
      <c r="Z181" s="1">
        <v>2009</v>
      </c>
      <c r="AA181" s="1">
        <v>2010</v>
      </c>
      <c r="AB181" s="1">
        <v>2011</v>
      </c>
      <c r="AC181" s="1">
        <v>2012</v>
      </c>
      <c r="AD181" s="1">
        <v>2013</v>
      </c>
      <c r="AE181" s="1">
        <v>2014</v>
      </c>
      <c r="AF181" s="1">
        <v>2015</v>
      </c>
      <c r="AG181" s="1">
        <v>2016</v>
      </c>
      <c r="AH181" s="1">
        <v>2017</v>
      </c>
      <c r="AI181" s="1">
        <v>2018</v>
      </c>
      <c r="AJ181" s="1">
        <v>2019</v>
      </c>
      <c r="AK181" s="1">
        <v>2020</v>
      </c>
      <c r="AL181" s="1">
        <v>2021</v>
      </c>
      <c r="AM181" s="1">
        <v>2022</v>
      </c>
      <c r="AN181" s="1">
        <v>2023</v>
      </c>
      <c r="AO181" s="1">
        <v>2024</v>
      </c>
      <c r="AP181" s="1">
        <v>2025</v>
      </c>
      <c r="AQ181" s="1">
        <v>2026</v>
      </c>
      <c r="AR181" s="1">
        <v>2027</v>
      </c>
      <c r="AS181" s="1">
        <v>2028</v>
      </c>
      <c r="AT181" s="1">
        <v>2029</v>
      </c>
      <c r="AU181" s="1">
        <v>2030</v>
      </c>
      <c r="AV181" s="1">
        <v>2031</v>
      </c>
      <c r="AW181" s="1">
        <v>2032</v>
      </c>
      <c r="AX181" s="1">
        <v>2033</v>
      </c>
      <c r="AY181" s="1">
        <v>2034</v>
      </c>
      <c r="AZ181" s="1">
        <v>2035</v>
      </c>
      <c r="BA181" s="1">
        <v>2036</v>
      </c>
      <c r="BB181" s="1">
        <v>2037</v>
      </c>
      <c r="BC181" s="1">
        <v>2038</v>
      </c>
      <c r="BD181" s="1">
        <v>2039</v>
      </c>
      <c r="BE181" s="1">
        <v>2040</v>
      </c>
      <c r="BF181" s="1">
        <v>2041</v>
      </c>
      <c r="BG181" s="1">
        <v>2042</v>
      </c>
      <c r="BH181" s="1">
        <v>2043</v>
      </c>
      <c r="BI181" s="1">
        <v>2044</v>
      </c>
      <c r="BJ181" s="1">
        <v>2045</v>
      </c>
      <c r="BK181" s="1">
        <v>2046</v>
      </c>
      <c r="BL181" s="1">
        <v>2047</v>
      </c>
      <c r="BM181" s="1">
        <v>2048</v>
      </c>
      <c r="BN181" s="1">
        <v>2049</v>
      </c>
      <c r="BO181" s="1">
        <v>2050</v>
      </c>
      <c r="BP181" s="1">
        <v>2051</v>
      </c>
      <c r="BQ181" s="1">
        <v>2052</v>
      </c>
      <c r="BR181" s="1">
        <v>2053</v>
      </c>
      <c r="BS181" s="1">
        <v>2054</v>
      </c>
      <c r="BT181" s="1">
        <v>2055</v>
      </c>
      <c r="BU181" s="1">
        <v>2056</v>
      </c>
      <c r="BV181" s="1">
        <v>2057</v>
      </c>
      <c r="BW181" s="1">
        <v>2058</v>
      </c>
      <c r="BX181" s="1">
        <v>2059</v>
      </c>
      <c r="BY181" s="1">
        <v>2060</v>
      </c>
      <c r="BZ181" s="1">
        <v>2061</v>
      </c>
      <c r="CA181" s="1">
        <v>2062</v>
      </c>
      <c r="CB181" s="1">
        <v>2063</v>
      </c>
      <c r="CC181" s="1">
        <v>2064</v>
      </c>
      <c r="CD181" s="1">
        <v>2065</v>
      </c>
      <c r="CE181" s="1">
        <v>2066</v>
      </c>
      <c r="CF181" s="1">
        <v>2067</v>
      </c>
      <c r="CG181" s="1">
        <v>2068</v>
      </c>
      <c r="CH181" s="1">
        <v>2069</v>
      </c>
      <c r="CI181" s="1">
        <v>2070</v>
      </c>
      <c r="CJ181" s="1">
        <v>2071</v>
      </c>
      <c r="CK181" s="1">
        <v>2072</v>
      </c>
      <c r="CL181" s="1">
        <v>2073</v>
      </c>
      <c r="CM181" s="1">
        <v>2074</v>
      </c>
      <c r="CN181" s="1">
        <v>2075</v>
      </c>
      <c r="CO181" s="1">
        <v>2076</v>
      </c>
      <c r="CP181" s="1">
        <v>2077</v>
      </c>
      <c r="CQ181" s="1">
        <v>2078</v>
      </c>
      <c r="CR181" s="1">
        <v>2079</v>
      </c>
      <c r="CS181" s="1">
        <v>2080</v>
      </c>
      <c r="CT181" s="1">
        <v>2081</v>
      </c>
      <c r="CU181" s="1">
        <v>2082</v>
      </c>
      <c r="CV181" s="1">
        <v>2083</v>
      </c>
      <c r="CW181" s="1">
        <v>2084</v>
      </c>
      <c r="CX181" s="1">
        <v>2085</v>
      </c>
      <c r="CY181" s="1">
        <v>2086</v>
      </c>
      <c r="CZ181" s="1">
        <v>2087</v>
      </c>
      <c r="DA181" s="1">
        <v>2088</v>
      </c>
      <c r="DB181" s="1">
        <v>2089</v>
      </c>
      <c r="DC181" s="1">
        <v>2090</v>
      </c>
      <c r="DD181" s="1">
        <v>2091</v>
      </c>
      <c r="DE181" s="1">
        <v>2092</v>
      </c>
      <c r="DF181" s="1">
        <v>2093</v>
      </c>
      <c r="DG181" s="1">
        <v>2094</v>
      </c>
      <c r="DH181" s="1">
        <v>2095</v>
      </c>
      <c r="DI181" s="1">
        <v>2096</v>
      </c>
      <c r="DJ181" s="1">
        <v>2097</v>
      </c>
      <c r="DK181" s="1">
        <v>2098</v>
      </c>
      <c r="DL181" s="1">
        <v>2099</v>
      </c>
    </row>
    <row r="182" spans="1:116" x14ac:dyDescent="0.25">
      <c r="A182" s="1" t="str">
        <f>'Population Definitions'!$A$2</f>
        <v>0-4M</v>
      </c>
      <c r="C182" t="s">
        <v>55</v>
      </c>
      <c r="D182" s="3"/>
      <c r="E182" s="3">
        <v>0</v>
      </c>
      <c r="F182" s="4" t="s">
        <v>30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</row>
    <row r="183" spans="1:116" x14ac:dyDescent="0.25">
      <c r="A183" s="1" t="str">
        <f>'Population Definitions'!$A$3</f>
        <v>0-4F</v>
      </c>
      <c r="C183" t="s">
        <v>55</v>
      </c>
      <c r="D183" s="3"/>
      <c r="E183" s="3">
        <v>0</v>
      </c>
      <c r="F183" s="4" t="s">
        <v>30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</row>
    <row r="184" spans="1:116" x14ac:dyDescent="0.25">
      <c r="A184" s="1" t="str">
        <f>'Population Definitions'!$A$4</f>
        <v>5-14M</v>
      </c>
      <c r="C184" t="s">
        <v>55</v>
      </c>
      <c r="D184" s="3"/>
      <c r="E184" s="3">
        <v>0</v>
      </c>
      <c r="F184" s="4" t="s">
        <v>30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</row>
    <row r="185" spans="1:116" x14ac:dyDescent="0.25">
      <c r="A185" s="1" t="str">
        <f>'Population Definitions'!$A$5</f>
        <v>5-14F</v>
      </c>
      <c r="C185" t="s">
        <v>55</v>
      </c>
      <c r="D185" s="3"/>
      <c r="E185" s="3">
        <v>0</v>
      </c>
      <c r="F185" s="4" t="s">
        <v>30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</row>
    <row r="186" spans="1:116" x14ac:dyDescent="0.25">
      <c r="A186" s="1" t="str">
        <f>'Population Definitions'!$A$6</f>
        <v>15-49M</v>
      </c>
      <c r="C186" t="s">
        <v>55</v>
      </c>
      <c r="D186" s="3"/>
      <c r="E186" s="3">
        <v>0</v>
      </c>
      <c r="F186" s="4" t="s">
        <v>30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</row>
    <row r="187" spans="1:116" x14ac:dyDescent="0.25">
      <c r="A187" s="1" t="str">
        <f>'Population Definitions'!$A$7</f>
        <v>15-49F</v>
      </c>
      <c r="C187" t="s">
        <v>55</v>
      </c>
      <c r="D187" s="3"/>
      <c r="E187" s="3">
        <v>0</v>
      </c>
      <c r="F187" s="4" t="s">
        <v>30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</row>
    <row r="188" spans="1:116" x14ac:dyDescent="0.25">
      <c r="A188" s="1" t="str">
        <f>'Population Definitions'!$A$8</f>
        <v>50-69M</v>
      </c>
      <c r="C188" t="s">
        <v>55</v>
      </c>
      <c r="D188" s="3"/>
      <c r="E188" s="3">
        <v>0</v>
      </c>
      <c r="F188" s="4" t="s">
        <v>30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</row>
    <row r="189" spans="1:116" x14ac:dyDescent="0.25">
      <c r="A189" s="1" t="str">
        <f>'Population Definitions'!$A$9</f>
        <v>50-69F</v>
      </c>
      <c r="C189" t="s">
        <v>55</v>
      </c>
      <c r="D189" s="3"/>
      <c r="E189" s="3">
        <v>0</v>
      </c>
      <c r="F189" s="4" t="s">
        <v>30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</row>
    <row r="190" spans="1:116" x14ac:dyDescent="0.25">
      <c r="A190" s="1" t="str">
        <f>'Population Definitions'!$B$10</f>
        <v>70+M</v>
      </c>
      <c r="C190" t="s">
        <v>55</v>
      </c>
      <c r="D190" s="3"/>
      <c r="E190" s="3">
        <v>0</v>
      </c>
      <c r="F190" s="4" t="s">
        <v>30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</row>
    <row r="191" spans="1:116" x14ac:dyDescent="0.25">
      <c r="A191" s="1" t="str">
        <f>'Population Definitions'!$B$11</f>
        <v>70+F</v>
      </c>
      <c r="C191" t="s">
        <v>55</v>
      </c>
      <c r="D191" s="3"/>
      <c r="E191" s="3">
        <v>0</v>
      </c>
      <c r="F191" s="4" t="s">
        <v>30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</row>
    <row r="193" spans="1:116" x14ac:dyDescent="0.25">
      <c r="A193" s="1" t="s">
        <v>132</v>
      </c>
      <c r="B193" s="1" t="s">
        <v>23</v>
      </c>
      <c r="C193" s="1" t="s">
        <v>24</v>
      </c>
      <c r="D193" s="1" t="s">
        <v>25</v>
      </c>
      <c r="E193" s="1" t="s">
        <v>28</v>
      </c>
      <c r="F193" s="1"/>
      <c r="G193" s="1">
        <v>1990</v>
      </c>
      <c r="H193" s="1">
        <v>1991</v>
      </c>
      <c r="I193" s="1">
        <v>1992</v>
      </c>
      <c r="J193" s="1">
        <v>1993</v>
      </c>
      <c r="K193" s="1">
        <v>1994</v>
      </c>
      <c r="L193" s="1">
        <v>1995</v>
      </c>
      <c r="M193" s="1">
        <v>1996</v>
      </c>
      <c r="N193" s="1">
        <v>1997</v>
      </c>
      <c r="O193" s="1">
        <v>1998</v>
      </c>
      <c r="P193" s="1">
        <v>1999</v>
      </c>
      <c r="Q193" s="1">
        <v>2000</v>
      </c>
      <c r="R193" s="1">
        <v>2001</v>
      </c>
      <c r="S193" s="1">
        <v>2002</v>
      </c>
      <c r="T193" s="1">
        <v>2003</v>
      </c>
      <c r="U193" s="1">
        <v>2004</v>
      </c>
      <c r="V193" s="1">
        <v>2005</v>
      </c>
      <c r="W193" s="1">
        <v>2006</v>
      </c>
      <c r="X193" s="1">
        <v>2007</v>
      </c>
      <c r="Y193" s="1">
        <v>2008</v>
      </c>
      <c r="Z193" s="1">
        <v>2009</v>
      </c>
      <c r="AA193" s="1">
        <v>2010</v>
      </c>
      <c r="AB193" s="1">
        <v>2011</v>
      </c>
      <c r="AC193" s="1">
        <v>2012</v>
      </c>
      <c r="AD193" s="1">
        <v>2013</v>
      </c>
      <c r="AE193" s="1">
        <v>2014</v>
      </c>
      <c r="AF193" s="1">
        <v>2015</v>
      </c>
      <c r="AG193" s="1">
        <v>2016</v>
      </c>
      <c r="AH193" s="1">
        <v>2017</v>
      </c>
      <c r="AI193" s="1">
        <v>2018</v>
      </c>
      <c r="AJ193" s="1">
        <v>2019</v>
      </c>
      <c r="AK193" s="1">
        <v>2020</v>
      </c>
      <c r="AL193" s="1">
        <v>2021</v>
      </c>
      <c r="AM193" s="1">
        <v>2022</v>
      </c>
      <c r="AN193" s="1">
        <v>2023</v>
      </c>
      <c r="AO193" s="1">
        <v>2024</v>
      </c>
      <c r="AP193" s="1">
        <v>2025</v>
      </c>
      <c r="AQ193" s="1">
        <v>2026</v>
      </c>
      <c r="AR193" s="1">
        <v>2027</v>
      </c>
      <c r="AS193" s="1">
        <v>2028</v>
      </c>
      <c r="AT193" s="1">
        <v>2029</v>
      </c>
      <c r="AU193" s="1">
        <v>2030</v>
      </c>
      <c r="AV193" s="1">
        <v>2031</v>
      </c>
      <c r="AW193" s="1">
        <v>2032</v>
      </c>
      <c r="AX193" s="1">
        <v>2033</v>
      </c>
      <c r="AY193" s="1">
        <v>2034</v>
      </c>
      <c r="AZ193" s="1">
        <v>2035</v>
      </c>
      <c r="BA193" s="1">
        <v>2036</v>
      </c>
      <c r="BB193" s="1">
        <v>2037</v>
      </c>
      <c r="BC193" s="1">
        <v>2038</v>
      </c>
      <c r="BD193" s="1">
        <v>2039</v>
      </c>
      <c r="BE193" s="1">
        <v>2040</v>
      </c>
      <c r="BF193" s="1">
        <v>2041</v>
      </c>
      <c r="BG193" s="1">
        <v>2042</v>
      </c>
      <c r="BH193" s="1">
        <v>2043</v>
      </c>
      <c r="BI193" s="1">
        <v>2044</v>
      </c>
      <c r="BJ193" s="1">
        <v>2045</v>
      </c>
      <c r="BK193" s="1">
        <v>2046</v>
      </c>
      <c r="BL193" s="1">
        <v>2047</v>
      </c>
      <c r="BM193" s="1">
        <v>2048</v>
      </c>
      <c r="BN193" s="1">
        <v>2049</v>
      </c>
      <c r="BO193" s="1">
        <v>2050</v>
      </c>
      <c r="BP193" s="1">
        <v>2051</v>
      </c>
      <c r="BQ193" s="1">
        <v>2052</v>
      </c>
      <c r="BR193" s="1">
        <v>2053</v>
      </c>
      <c r="BS193" s="1">
        <v>2054</v>
      </c>
      <c r="BT193" s="1">
        <v>2055</v>
      </c>
      <c r="BU193" s="1">
        <v>2056</v>
      </c>
      <c r="BV193" s="1">
        <v>2057</v>
      </c>
      <c r="BW193" s="1">
        <v>2058</v>
      </c>
      <c r="BX193" s="1">
        <v>2059</v>
      </c>
      <c r="BY193" s="1">
        <v>2060</v>
      </c>
      <c r="BZ193" s="1">
        <v>2061</v>
      </c>
      <c r="CA193" s="1">
        <v>2062</v>
      </c>
      <c r="CB193" s="1">
        <v>2063</v>
      </c>
      <c r="CC193" s="1">
        <v>2064</v>
      </c>
      <c r="CD193" s="1">
        <v>2065</v>
      </c>
      <c r="CE193" s="1">
        <v>2066</v>
      </c>
      <c r="CF193" s="1">
        <v>2067</v>
      </c>
      <c r="CG193" s="1">
        <v>2068</v>
      </c>
      <c r="CH193" s="1">
        <v>2069</v>
      </c>
      <c r="CI193" s="1">
        <v>2070</v>
      </c>
      <c r="CJ193" s="1">
        <v>2071</v>
      </c>
      <c r="CK193" s="1">
        <v>2072</v>
      </c>
      <c r="CL193" s="1">
        <v>2073</v>
      </c>
      <c r="CM193" s="1">
        <v>2074</v>
      </c>
      <c r="CN193" s="1">
        <v>2075</v>
      </c>
      <c r="CO193" s="1">
        <v>2076</v>
      </c>
      <c r="CP193" s="1">
        <v>2077</v>
      </c>
      <c r="CQ193" s="1">
        <v>2078</v>
      </c>
      <c r="CR193" s="1">
        <v>2079</v>
      </c>
      <c r="CS193" s="1">
        <v>2080</v>
      </c>
      <c r="CT193" s="1">
        <v>2081</v>
      </c>
      <c r="CU193" s="1">
        <v>2082</v>
      </c>
      <c r="CV193" s="1">
        <v>2083</v>
      </c>
      <c r="CW193" s="1">
        <v>2084</v>
      </c>
      <c r="CX193" s="1">
        <v>2085</v>
      </c>
      <c r="CY193" s="1">
        <v>2086</v>
      </c>
      <c r="CZ193" s="1">
        <v>2087</v>
      </c>
      <c r="DA193" s="1">
        <v>2088</v>
      </c>
      <c r="DB193" s="1">
        <v>2089</v>
      </c>
      <c r="DC193" s="1">
        <v>2090</v>
      </c>
      <c r="DD193" s="1">
        <v>2091</v>
      </c>
      <c r="DE193" s="1">
        <v>2092</v>
      </c>
      <c r="DF193" s="1">
        <v>2093</v>
      </c>
      <c r="DG193" s="1">
        <v>2094</v>
      </c>
      <c r="DH193" s="1">
        <v>2095</v>
      </c>
      <c r="DI193" s="1">
        <v>2096</v>
      </c>
      <c r="DJ193" s="1">
        <v>2097</v>
      </c>
      <c r="DK193" s="1">
        <v>2098</v>
      </c>
      <c r="DL193" s="1">
        <v>2099</v>
      </c>
    </row>
    <row r="194" spans="1:116" x14ac:dyDescent="0.25">
      <c r="A194" s="1" t="str">
        <f>'Population Definitions'!$A$2</f>
        <v>0-4M</v>
      </c>
      <c r="C194" t="s">
        <v>55</v>
      </c>
      <c r="D194" s="3"/>
      <c r="E194" s="3">
        <v>0</v>
      </c>
      <c r="F194" s="4" t="s">
        <v>30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</row>
    <row r="195" spans="1:116" x14ac:dyDescent="0.25">
      <c r="A195" s="1" t="str">
        <f>'Population Definitions'!$A$3</f>
        <v>0-4F</v>
      </c>
      <c r="C195" t="s">
        <v>55</v>
      </c>
      <c r="D195" s="3"/>
      <c r="E195" s="3">
        <v>0</v>
      </c>
      <c r="F195" s="4" t="s">
        <v>30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</row>
    <row r="196" spans="1:116" x14ac:dyDescent="0.25">
      <c r="A196" s="1" t="str">
        <f>'Population Definitions'!$A$4</f>
        <v>5-14M</v>
      </c>
      <c r="C196" t="s">
        <v>55</v>
      </c>
      <c r="D196" s="3"/>
      <c r="E196" s="3">
        <v>0</v>
      </c>
      <c r="F196" s="4" t="s">
        <v>30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</row>
    <row r="197" spans="1:116" x14ac:dyDescent="0.25">
      <c r="A197" s="1" t="str">
        <f>'Population Definitions'!$A$5</f>
        <v>5-14F</v>
      </c>
      <c r="C197" t="s">
        <v>55</v>
      </c>
      <c r="D197" s="3"/>
      <c r="E197" s="3">
        <v>0</v>
      </c>
      <c r="F197" s="4" t="s">
        <v>30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</row>
    <row r="198" spans="1:116" x14ac:dyDescent="0.25">
      <c r="A198" s="1" t="str">
        <f>'Population Definitions'!$A$6</f>
        <v>15-49M</v>
      </c>
      <c r="C198" t="s">
        <v>55</v>
      </c>
      <c r="D198" s="3"/>
      <c r="E198" s="3">
        <v>0</v>
      </c>
      <c r="F198" s="4" t="s">
        <v>30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</row>
    <row r="199" spans="1:116" x14ac:dyDescent="0.25">
      <c r="A199" s="1" t="str">
        <f>'Population Definitions'!$A$7</f>
        <v>15-49F</v>
      </c>
      <c r="C199" t="s">
        <v>55</v>
      </c>
      <c r="D199" s="3"/>
      <c r="E199" s="3">
        <v>0</v>
      </c>
      <c r="F199" s="4" t="s">
        <v>30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</row>
    <row r="200" spans="1:116" x14ac:dyDescent="0.25">
      <c r="A200" s="1" t="str">
        <f>'Population Definitions'!$A$8</f>
        <v>50-69M</v>
      </c>
      <c r="C200" t="s">
        <v>55</v>
      </c>
      <c r="D200" s="3"/>
      <c r="E200" s="3">
        <v>0</v>
      </c>
      <c r="F200" s="4" t="s">
        <v>30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</row>
    <row r="201" spans="1:116" x14ac:dyDescent="0.25">
      <c r="A201" s="1" t="str">
        <f>'Population Definitions'!$A$9</f>
        <v>50-69F</v>
      </c>
      <c r="C201" t="s">
        <v>55</v>
      </c>
      <c r="D201" s="3"/>
      <c r="E201" s="3">
        <v>0</v>
      </c>
      <c r="F201" s="4" t="s">
        <v>30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</row>
    <row r="202" spans="1:116" x14ac:dyDescent="0.25">
      <c r="A202" s="1" t="str">
        <f>'Population Definitions'!$B$10</f>
        <v>70+M</v>
      </c>
      <c r="C202" t="s">
        <v>55</v>
      </c>
      <c r="D202" s="3"/>
      <c r="E202" s="3">
        <v>0</v>
      </c>
      <c r="F202" s="4" t="s">
        <v>30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</row>
    <row r="203" spans="1:116" x14ac:dyDescent="0.25">
      <c r="A203" s="1" t="str">
        <f>'Population Definitions'!$B$11</f>
        <v>70+F</v>
      </c>
      <c r="C203" t="s">
        <v>55</v>
      </c>
      <c r="D203" s="3"/>
      <c r="E203" s="3">
        <v>0</v>
      </c>
      <c r="F203" s="4" t="s">
        <v>30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</row>
    <row r="205" spans="1:116" x14ac:dyDescent="0.25">
      <c r="A205" s="1" t="s">
        <v>133</v>
      </c>
      <c r="B205" s="1" t="s">
        <v>23</v>
      </c>
      <c r="C205" s="1" t="s">
        <v>24</v>
      </c>
      <c r="D205" s="1" t="s">
        <v>25</v>
      </c>
      <c r="E205" s="1" t="s">
        <v>28</v>
      </c>
      <c r="F205" s="1"/>
      <c r="G205" s="1">
        <v>1990</v>
      </c>
      <c r="H205" s="1">
        <v>1991</v>
      </c>
      <c r="I205" s="1">
        <v>1992</v>
      </c>
      <c r="J205" s="1">
        <v>1993</v>
      </c>
      <c r="K205" s="1">
        <v>1994</v>
      </c>
      <c r="L205" s="1">
        <v>1995</v>
      </c>
      <c r="M205" s="1">
        <v>1996</v>
      </c>
      <c r="N205" s="1">
        <v>1997</v>
      </c>
      <c r="O205" s="1">
        <v>1998</v>
      </c>
      <c r="P205" s="1">
        <v>1999</v>
      </c>
      <c r="Q205" s="1">
        <v>2000</v>
      </c>
      <c r="R205" s="1">
        <v>2001</v>
      </c>
      <c r="S205" s="1">
        <v>2002</v>
      </c>
      <c r="T205" s="1">
        <v>2003</v>
      </c>
      <c r="U205" s="1">
        <v>2004</v>
      </c>
      <c r="V205" s="1">
        <v>2005</v>
      </c>
      <c r="W205" s="1">
        <v>2006</v>
      </c>
      <c r="X205" s="1">
        <v>2007</v>
      </c>
      <c r="Y205" s="1">
        <v>2008</v>
      </c>
      <c r="Z205" s="1">
        <v>2009</v>
      </c>
      <c r="AA205" s="1">
        <v>2010</v>
      </c>
      <c r="AB205" s="1">
        <v>2011</v>
      </c>
      <c r="AC205" s="1">
        <v>2012</v>
      </c>
      <c r="AD205" s="1">
        <v>2013</v>
      </c>
      <c r="AE205" s="1">
        <v>2014</v>
      </c>
      <c r="AF205" s="1">
        <v>2015</v>
      </c>
      <c r="AG205" s="1">
        <v>2016</v>
      </c>
      <c r="AH205" s="1">
        <v>2017</v>
      </c>
      <c r="AI205" s="1">
        <v>2018</v>
      </c>
      <c r="AJ205" s="1">
        <v>2019</v>
      </c>
      <c r="AK205" s="1">
        <v>2020</v>
      </c>
      <c r="AL205" s="1">
        <v>2021</v>
      </c>
      <c r="AM205" s="1">
        <v>2022</v>
      </c>
      <c r="AN205" s="1">
        <v>2023</v>
      </c>
      <c r="AO205" s="1">
        <v>2024</v>
      </c>
      <c r="AP205" s="1">
        <v>2025</v>
      </c>
      <c r="AQ205" s="1">
        <v>2026</v>
      </c>
      <c r="AR205" s="1">
        <v>2027</v>
      </c>
      <c r="AS205" s="1">
        <v>2028</v>
      </c>
      <c r="AT205" s="1">
        <v>2029</v>
      </c>
      <c r="AU205" s="1">
        <v>2030</v>
      </c>
      <c r="AV205" s="1">
        <v>2031</v>
      </c>
      <c r="AW205" s="1">
        <v>2032</v>
      </c>
      <c r="AX205" s="1">
        <v>2033</v>
      </c>
      <c r="AY205" s="1">
        <v>2034</v>
      </c>
      <c r="AZ205" s="1">
        <v>2035</v>
      </c>
      <c r="BA205" s="1">
        <v>2036</v>
      </c>
      <c r="BB205" s="1">
        <v>2037</v>
      </c>
      <c r="BC205" s="1">
        <v>2038</v>
      </c>
      <c r="BD205" s="1">
        <v>2039</v>
      </c>
      <c r="BE205" s="1">
        <v>2040</v>
      </c>
      <c r="BF205" s="1">
        <v>2041</v>
      </c>
      <c r="BG205" s="1">
        <v>2042</v>
      </c>
      <c r="BH205" s="1">
        <v>2043</v>
      </c>
      <c r="BI205" s="1">
        <v>2044</v>
      </c>
      <c r="BJ205" s="1">
        <v>2045</v>
      </c>
      <c r="BK205" s="1">
        <v>2046</v>
      </c>
      <c r="BL205" s="1">
        <v>2047</v>
      </c>
      <c r="BM205" s="1">
        <v>2048</v>
      </c>
      <c r="BN205" s="1">
        <v>2049</v>
      </c>
      <c r="BO205" s="1">
        <v>2050</v>
      </c>
      <c r="BP205" s="1">
        <v>2051</v>
      </c>
      <c r="BQ205" s="1">
        <v>2052</v>
      </c>
      <c r="BR205" s="1">
        <v>2053</v>
      </c>
      <c r="BS205" s="1">
        <v>2054</v>
      </c>
      <c r="BT205" s="1">
        <v>2055</v>
      </c>
      <c r="BU205" s="1">
        <v>2056</v>
      </c>
      <c r="BV205" s="1">
        <v>2057</v>
      </c>
      <c r="BW205" s="1">
        <v>2058</v>
      </c>
      <c r="BX205" s="1">
        <v>2059</v>
      </c>
      <c r="BY205" s="1">
        <v>2060</v>
      </c>
      <c r="BZ205" s="1">
        <v>2061</v>
      </c>
      <c r="CA205" s="1">
        <v>2062</v>
      </c>
      <c r="CB205" s="1">
        <v>2063</v>
      </c>
      <c r="CC205" s="1">
        <v>2064</v>
      </c>
      <c r="CD205" s="1">
        <v>2065</v>
      </c>
      <c r="CE205" s="1">
        <v>2066</v>
      </c>
      <c r="CF205" s="1">
        <v>2067</v>
      </c>
      <c r="CG205" s="1">
        <v>2068</v>
      </c>
      <c r="CH205" s="1">
        <v>2069</v>
      </c>
      <c r="CI205" s="1">
        <v>2070</v>
      </c>
      <c r="CJ205" s="1">
        <v>2071</v>
      </c>
      <c r="CK205" s="1">
        <v>2072</v>
      </c>
      <c r="CL205" s="1">
        <v>2073</v>
      </c>
      <c r="CM205" s="1">
        <v>2074</v>
      </c>
      <c r="CN205" s="1">
        <v>2075</v>
      </c>
      <c r="CO205" s="1">
        <v>2076</v>
      </c>
      <c r="CP205" s="1">
        <v>2077</v>
      </c>
      <c r="CQ205" s="1">
        <v>2078</v>
      </c>
      <c r="CR205" s="1">
        <v>2079</v>
      </c>
      <c r="CS205" s="1">
        <v>2080</v>
      </c>
      <c r="CT205" s="1">
        <v>2081</v>
      </c>
      <c r="CU205" s="1">
        <v>2082</v>
      </c>
      <c r="CV205" s="1">
        <v>2083</v>
      </c>
      <c r="CW205" s="1">
        <v>2084</v>
      </c>
      <c r="CX205" s="1">
        <v>2085</v>
      </c>
      <c r="CY205" s="1">
        <v>2086</v>
      </c>
      <c r="CZ205" s="1">
        <v>2087</v>
      </c>
      <c r="DA205" s="1">
        <v>2088</v>
      </c>
      <c r="DB205" s="1">
        <v>2089</v>
      </c>
      <c r="DC205" s="1">
        <v>2090</v>
      </c>
      <c r="DD205" s="1">
        <v>2091</v>
      </c>
      <c r="DE205" s="1">
        <v>2092</v>
      </c>
      <c r="DF205" s="1">
        <v>2093</v>
      </c>
      <c r="DG205" s="1">
        <v>2094</v>
      </c>
      <c r="DH205" s="1">
        <v>2095</v>
      </c>
      <c r="DI205" s="1">
        <v>2096</v>
      </c>
      <c r="DJ205" s="1">
        <v>2097</v>
      </c>
      <c r="DK205" s="1">
        <v>2098</v>
      </c>
      <c r="DL205" s="1">
        <v>2099</v>
      </c>
    </row>
    <row r="206" spans="1:116" x14ac:dyDescent="0.25">
      <c r="A206" s="1" t="str">
        <f>'Population Definitions'!$A$2</f>
        <v>0-4M</v>
      </c>
      <c r="C206" t="s">
        <v>55</v>
      </c>
      <c r="D206" s="3"/>
      <c r="E206" s="3">
        <v>0</v>
      </c>
      <c r="F206" s="4" t="s">
        <v>30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</row>
    <row r="207" spans="1:116" x14ac:dyDescent="0.25">
      <c r="A207" s="1" t="str">
        <f>'Population Definitions'!$A$3</f>
        <v>0-4F</v>
      </c>
      <c r="C207" t="s">
        <v>55</v>
      </c>
      <c r="D207" s="3"/>
      <c r="E207" s="3">
        <v>0</v>
      </c>
      <c r="F207" s="4" t="s">
        <v>30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</row>
    <row r="208" spans="1:116" x14ac:dyDescent="0.25">
      <c r="A208" s="1" t="str">
        <f>'Population Definitions'!$A$4</f>
        <v>5-14M</v>
      </c>
      <c r="C208" t="s">
        <v>55</v>
      </c>
      <c r="D208" s="3"/>
      <c r="E208" s="3">
        <v>0</v>
      </c>
      <c r="F208" s="4" t="s">
        <v>30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</row>
    <row r="209" spans="1:116" x14ac:dyDescent="0.25">
      <c r="A209" s="1" t="str">
        <f>'Population Definitions'!$A$5</f>
        <v>5-14F</v>
      </c>
      <c r="C209" t="s">
        <v>55</v>
      </c>
      <c r="D209" s="3"/>
      <c r="E209" s="3">
        <v>0</v>
      </c>
      <c r="F209" s="4" t="s">
        <v>30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</row>
    <row r="210" spans="1:116" x14ac:dyDescent="0.25">
      <c r="A210" s="1" t="str">
        <f>'Population Definitions'!$A$6</f>
        <v>15-49M</v>
      </c>
      <c r="C210" t="s">
        <v>55</v>
      </c>
      <c r="D210" s="3"/>
      <c r="E210" s="3">
        <v>0</v>
      </c>
      <c r="F210" s="4" t="s">
        <v>30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</row>
    <row r="211" spans="1:116" x14ac:dyDescent="0.25">
      <c r="A211" s="1" t="str">
        <f>'Population Definitions'!$A$7</f>
        <v>15-49F</v>
      </c>
      <c r="C211" t="s">
        <v>55</v>
      </c>
      <c r="D211" s="3"/>
      <c r="E211" s="3">
        <v>0</v>
      </c>
      <c r="F211" s="4" t="s">
        <v>30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</row>
    <row r="212" spans="1:116" x14ac:dyDescent="0.25">
      <c r="A212" s="1" t="str">
        <f>'Population Definitions'!$A$8</f>
        <v>50-69M</v>
      </c>
      <c r="C212" t="s">
        <v>55</v>
      </c>
      <c r="D212" s="3"/>
      <c r="E212" s="3">
        <v>0</v>
      </c>
      <c r="F212" s="4" t="s">
        <v>30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</row>
    <row r="213" spans="1:116" x14ac:dyDescent="0.25">
      <c r="A213" s="1" t="str">
        <f>'Population Definitions'!$A$9</f>
        <v>50-69F</v>
      </c>
      <c r="C213" t="s">
        <v>55</v>
      </c>
      <c r="D213" s="3"/>
      <c r="E213" s="3">
        <v>0</v>
      </c>
      <c r="F213" s="4" t="s">
        <v>30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</row>
    <row r="214" spans="1:116" x14ac:dyDescent="0.25">
      <c r="A214" s="1" t="str">
        <f>'Population Definitions'!$B$10</f>
        <v>70+M</v>
      </c>
      <c r="C214" t="s">
        <v>55</v>
      </c>
      <c r="D214" s="3"/>
      <c r="E214" s="3">
        <v>0</v>
      </c>
      <c r="F214" s="4" t="s">
        <v>30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</row>
    <row r="215" spans="1:116" x14ac:dyDescent="0.25">
      <c r="A215" s="1" t="str">
        <f>'Population Definitions'!$B$11</f>
        <v>70+F</v>
      </c>
      <c r="C215" t="s">
        <v>55</v>
      </c>
      <c r="D215" s="3"/>
      <c r="E215" s="3">
        <v>0</v>
      </c>
      <c r="F215" s="4" t="s">
        <v>30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</row>
    <row r="217" spans="1:116" x14ac:dyDescent="0.25">
      <c r="A217" s="1" t="s">
        <v>134</v>
      </c>
      <c r="B217" s="1" t="s">
        <v>23</v>
      </c>
      <c r="C217" s="1" t="s">
        <v>24</v>
      </c>
      <c r="D217" s="1" t="s">
        <v>25</v>
      </c>
      <c r="E217" s="1" t="s">
        <v>28</v>
      </c>
      <c r="F217" s="1"/>
      <c r="G217" s="1">
        <v>1990</v>
      </c>
      <c r="H217" s="1">
        <v>1991</v>
      </c>
      <c r="I217" s="1">
        <v>1992</v>
      </c>
      <c r="J217" s="1">
        <v>1993</v>
      </c>
      <c r="K217" s="1">
        <v>1994</v>
      </c>
      <c r="L217" s="1">
        <v>1995</v>
      </c>
      <c r="M217" s="1">
        <v>1996</v>
      </c>
      <c r="N217" s="1">
        <v>1997</v>
      </c>
      <c r="O217" s="1">
        <v>1998</v>
      </c>
      <c r="P217" s="1">
        <v>1999</v>
      </c>
      <c r="Q217" s="1">
        <v>2000</v>
      </c>
      <c r="R217" s="1">
        <v>2001</v>
      </c>
      <c r="S217" s="1">
        <v>2002</v>
      </c>
      <c r="T217" s="1">
        <v>2003</v>
      </c>
      <c r="U217" s="1">
        <v>2004</v>
      </c>
      <c r="V217" s="1">
        <v>2005</v>
      </c>
      <c r="W217" s="1">
        <v>2006</v>
      </c>
      <c r="X217" s="1">
        <v>2007</v>
      </c>
      <c r="Y217" s="1">
        <v>2008</v>
      </c>
      <c r="Z217" s="1">
        <v>2009</v>
      </c>
      <c r="AA217" s="1">
        <v>2010</v>
      </c>
      <c r="AB217" s="1">
        <v>2011</v>
      </c>
      <c r="AC217" s="1">
        <v>2012</v>
      </c>
      <c r="AD217" s="1">
        <v>2013</v>
      </c>
      <c r="AE217" s="1">
        <v>2014</v>
      </c>
      <c r="AF217" s="1">
        <v>2015</v>
      </c>
      <c r="AG217" s="1">
        <v>2016</v>
      </c>
      <c r="AH217" s="1">
        <v>2017</v>
      </c>
      <c r="AI217" s="1">
        <v>2018</v>
      </c>
      <c r="AJ217" s="1">
        <v>2019</v>
      </c>
      <c r="AK217" s="1">
        <v>2020</v>
      </c>
      <c r="AL217" s="1">
        <v>2021</v>
      </c>
      <c r="AM217" s="1">
        <v>2022</v>
      </c>
      <c r="AN217" s="1">
        <v>2023</v>
      </c>
      <c r="AO217" s="1">
        <v>2024</v>
      </c>
      <c r="AP217" s="1">
        <v>2025</v>
      </c>
      <c r="AQ217" s="1">
        <v>2026</v>
      </c>
      <c r="AR217" s="1">
        <v>2027</v>
      </c>
      <c r="AS217" s="1">
        <v>2028</v>
      </c>
      <c r="AT217" s="1">
        <v>2029</v>
      </c>
      <c r="AU217" s="1">
        <v>2030</v>
      </c>
      <c r="AV217" s="1">
        <v>2031</v>
      </c>
      <c r="AW217" s="1">
        <v>2032</v>
      </c>
      <c r="AX217" s="1">
        <v>2033</v>
      </c>
      <c r="AY217" s="1">
        <v>2034</v>
      </c>
      <c r="AZ217" s="1">
        <v>2035</v>
      </c>
      <c r="BA217" s="1">
        <v>2036</v>
      </c>
      <c r="BB217" s="1">
        <v>2037</v>
      </c>
      <c r="BC217" s="1">
        <v>2038</v>
      </c>
      <c r="BD217" s="1">
        <v>2039</v>
      </c>
      <c r="BE217" s="1">
        <v>2040</v>
      </c>
      <c r="BF217" s="1">
        <v>2041</v>
      </c>
      <c r="BG217" s="1">
        <v>2042</v>
      </c>
      <c r="BH217" s="1">
        <v>2043</v>
      </c>
      <c r="BI217" s="1">
        <v>2044</v>
      </c>
      <c r="BJ217" s="1">
        <v>2045</v>
      </c>
      <c r="BK217" s="1">
        <v>2046</v>
      </c>
      <c r="BL217" s="1">
        <v>2047</v>
      </c>
      <c r="BM217" s="1">
        <v>2048</v>
      </c>
      <c r="BN217" s="1">
        <v>2049</v>
      </c>
      <c r="BO217" s="1">
        <v>2050</v>
      </c>
      <c r="BP217" s="1">
        <v>2051</v>
      </c>
      <c r="BQ217" s="1">
        <v>2052</v>
      </c>
      <c r="BR217" s="1">
        <v>2053</v>
      </c>
      <c r="BS217" s="1">
        <v>2054</v>
      </c>
      <c r="BT217" s="1">
        <v>2055</v>
      </c>
      <c r="BU217" s="1">
        <v>2056</v>
      </c>
      <c r="BV217" s="1">
        <v>2057</v>
      </c>
      <c r="BW217" s="1">
        <v>2058</v>
      </c>
      <c r="BX217" s="1">
        <v>2059</v>
      </c>
      <c r="BY217" s="1">
        <v>2060</v>
      </c>
      <c r="BZ217" s="1">
        <v>2061</v>
      </c>
      <c r="CA217" s="1">
        <v>2062</v>
      </c>
      <c r="CB217" s="1">
        <v>2063</v>
      </c>
      <c r="CC217" s="1">
        <v>2064</v>
      </c>
      <c r="CD217" s="1">
        <v>2065</v>
      </c>
      <c r="CE217" s="1">
        <v>2066</v>
      </c>
      <c r="CF217" s="1">
        <v>2067</v>
      </c>
      <c r="CG217" s="1">
        <v>2068</v>
      </c>
      <c r="CH217" s="1">
        <v>2069</v>
      </c>
      <c r="CI217" s="1">
        <v>2070</v>
      </c>
      <c r="CJ217" s="1">
        <v>2071</v>
      </c>
      <c r="CK217" s="1">
        <v>2072</v>
      </c>
      <c r="CL217" s="1">
        <v>2073</v>
      </c>
      <c r="CM217" s="1">
        <v>2074</v>
      </c>
      <c r="CN217" s="1">
        <v>2075</v>
      </c>
      <c r="CO217" s="1">
        <v>2076</v>
      </c>
      <c r="CP217" s="1">
        <v>2077</v>
      </c>
      <c r="CQ217" s="1">
        <v>2078</v>
      </c>
      <c r="CR217" s="1">
        <v>2079</v>
      </c>
      <c r="CS217" s="1">
        <v>2080</v>
      </c>
      <c r="CT217" s="1">
        <v>2081</v>
      </c>
      <c r="CU217" s="1">
        <v>2082</v>
      </c>
      <c r="CV217" s="1">
        <v>2083</v>
      </c>
      <c r="CW217" s="1">
        <v>2084</v>
      </c>
      <c r="CX217" s="1">
        <v>2085</v>
      </c>
      <c r="CY217" s="1">
        <v>2086</v>
      </c>
      <c r="CZ217" s="1">
        <v>2087</v>
      </c>
      <c r="DA217" s="1">
        <v>2088</v>
      </c>
      <c r="DB217" s="1">
        <v>2089</v>
      </c>
      <c r="DC217" s="1">
        <v>2090</v>
      </c>
      <c r="DD217" s="1">
        <v>2091</v>
      </c>
      <c r="DE217" s="1">
        <v>2092</v>
      </c>
      <c r="DF217" s="1">
        <v>2093</v>
      </c>
      <c r="DG217" s="1">
        <v>2094</v>
      </c>
      <c r="DH217" s="1">
        <v>2095</v>
      </c>
      <c r="DI217" s="1">
        <v>2096</v>
      </c>
      <c r="DJ217" s="1">
        <v>2097</v>
      </c>
      <c r="DK217" s="1">
        <v>2098</v>
      </c>
      <c r="DL217" s="1">
        <v>2099</v>
      </c>
    </row>
    <row r="218" spans="1:116" x14ac:dyDescent="0.25">
      <c r="A218" s="1" t="str">
        <f>'Population Definitions'!$A$2</f>
        <v>0-4M</v>
      </c>
      <c r="C218" t="s">
        <v>55</v>
      </c>
      <c r="D218" s="3"/>
      <c r="E218" s="3">
        <v>0</v>
      </c>
      <c r="F218" s="4" t="s">
        <v>30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</row>
    <row r="219" spans="1:116" x14ac:dyDescent="0.25">
      <c r="A219" s="1" t="str">
        <f>'Population Definitions'!$A$3</f>
        <v>0-4F</v>
      </c>
      <c r="C219" t="s">
        <v>55</v>
      </c>
      <c r="D219" s="3"/>
      <c r="E219" s="3">
        <v>0</v>
      </c>
      <c r="F219" s="4" t="s">
        <v>30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</row>
    <row r="220" spans="1:116" x14ac:dyDescent="0.25">
      <c r="A220" s="1" t="str">
        <f>'Population Definitions'!$A$4</f>
        <v>5-14M</v>
      </c>
      <c r="C220" t="s">
        <v>55</v>
      </c>
      <c r="D220" s="3"/>
      <c r="E220" s="3">
        <v>0</v>
      </c>
      <c r="F220" s="4" t="s">
        <v>30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</row>
    <row r="221" spans="1:116" x14ac:dyDescent="0.25">
      <c r="A221" s="1" t="str">
        <f>'Population Definitions'!$A$5</f>
        <v>5-14F</v>
      </c>
      <c r="C221" t="s">
        <v>55</v>
      </c>
      <c r="D221" s="3"/>
      <c r="E221" s="3">
        <v>0</v>
      </c>
      <c r="F221" s="4" t="s">
        <v>30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</row>
    <row r="222" spans="1:116" x14ac:dyDescent="0.25">
      <c r="A222" s="1" t="str">
        <f>'Population Definitions'!$A$6</f>
        <v>15-49M</v>
      </c>
      <c r="C222" t="s">
        <v>55</v>
      </c>
      <c r="D222" s="3"/>
      <c r="E222" s="3">
        <v>0</v>
      </c>
      <c r="F222" s="4" t="s">
        <v>30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</row>
    <row r="223" spans="1:116" x14ac:dyDescent="0.25">
      <c r="A223" s="1" t="str">
        <f>'Population Definitions'!$A$7</f>
        <v>15-49F</v>
      </c>
      <c r="C223" t="s">
        <v>55</v>
      </c>
      <c r="D223" s="3"/>
      <c r="E223" s="3">
        <v>0</v>
      </c>
      <c r="F223" s="4" t="s">
        <v>30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</row>
    <row r="224" spans="1:116" x14ac:dyDescent="0.25">
      <c r="A224" s="1" t="str">
        <f>'Population Definitions'!$A$8</f>
        <v>50-69M</v>
      </c>
      <c r="C224" t="s">
        <v>55</v>
      </c>
      <c r="D224" s="3"/>
      <c r="E224" s="3">
        <v>0</v>
      </c>
      <c r="F224" s="4" t="s">
        <v>30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</row>
    <row r="225" spans="1:116" x14ac:dyDescent="0.25">
      <c r="A225" s="1" t="str">
        <f>'Population Definitions'!$A$9</f>
        <v>50-69F</v>
      </c>
      <c r="C225" t="s">
        <v>55</v>
      </c>
      <c r="D225" s="3"/>
      <c r="E225" s="3">
        <v>0</v>
      </c>
      <c r="F225" s="4" t="s">
        <v>30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</row>
    <row r="226" spans="1:116" x14ac:dyDescent="0.25">
      <c r="A226" s="1" t="str">
        <f>'Population Definitions'!$B$10</f>
        <v>70+M</v>
      </c>
      <c r="C226" t="s">
        <v>55</v>
      </c>
      <c r="D226" s="3"/>
      <c r="E226" s="3">
        <v>0</v>
      </c>
      <c r="F226" s="4" t="s">
        <v>30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</row>
    <row r="227" spans="1:116" x14ac:dyDescent="0.25">
      <c r="A227" s="1" t="str">
        <f>'Population Definitions'!$B$11</f>
        <v>70+F</v>
      </c>
      <c r="C227" t="s">
        <v>55</v>
      </c>
      <c r="D227" s="3"/>
      <c r="E227" s="3">
        <v>0</v>
      </c>
      <c r="F227" s="4" t="s">
        <v>30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</row>
    <row r="229" spans="1:116" x14ac:dyDescent="0.25">
      <c r="A229" s="1" t="s">
        <v>135</v>
      </c>
      <c r="B229" s="1" t="s">
        <v>23</v>
      </c>
      <c r="C229" s="1" t="s">
        <v>24</v>
      </c>
      <c r="D229" s="1" t="s">
        <v>25</v>
      </c>
      <c r="E229" s="1" t="s">
        <v>28</v>
      </c>
      <c r="F229" s="1"/>
      <c r="G229" s="1">
        <v>1990</v>
      </c>
      <c r="H229" s="1">
        <v>1991</v>
      </c>
      <c r="I229" s="1">
        <v>1992</v>
      </c>
      <c r="J229" s="1">
        <v>1993</v>
      </c>
      <c r="K229" s="1">
        <v>1994</v>
      </c>
      <c r="L229" s="1">
        <v>1995</v>
      </c>
      <c r="M229" s="1">
        <v>1996</v>
      </c>
      <c r="N229" s="1">
        <v>1997</v>
      </c>
      <c r="O229" s="1">
        <v>1998</v>
      </c>
      <c r="P229" s="1">
        <v>1999</v>
      </c>
      <c r="Q229" s="1">
        <v>2000</v>
      </c>
      <c r="R229" s="1">
        <v>2001</v>
      </c>
      <c r="S229" s="1">
        <v>2002</v>
      </c>
      <c r="T229" s="1">
        <v>2003</v>
      </c>
      <c r="U229" s="1">
        <v>2004</v>
      </c>
      <c r="V229" s="1">
        <v>2005</v>
      </c>
      <c r="W229" s="1">
        <v>2006</v>
      </c>
      <c r="X229" s="1">
        <v>2007</v>
      </c>
      <c r="Y229" s="1">
        <v>2008</v>
      </c>
      <c r="Z229" s="1">
        <v>2009</v>
      </c>
      <c r="AA229" s="1">
        <v>2010</v>
      </c>
      <c r="AB229" s="1">
        <v>2011</v>
      </c>
      <c r="AC229" s="1">
        <v>2012</v>
      </c>
      <c r="AD229" s="1">
        <v>2013</v>
      </c>
      <c r="AE229" s="1">
        <v>2014</v>
      </c>
      <c r="AF229" s="1">
        <v>2015</v>
      </c>
      <c r="AG229" s="1">
        <v>2016</v>
      </c>
      <c r="AH229" s="1">
        <v>2017</v>
      </c>
      <c r="AI229" s="1">
        <v>2018</v>
      </c>
      <c r="AJ229" s="1">
        <v>2019</v>
      </c>
      <c r="AK229" s="1">
        <v>2020</v>
      </c>
      <c r="AL229" s="1">
        <v>2021</v>
      </c>
      <c r="AM229" s="1">
        <v>2022</v>
      </c>
      <c r="AN229" s="1">
        <v>2023</v>
      </c>
      <c r="AO229" s="1">
        <v>2024</v>
      </c>
      <c r="AP229" s="1">
        <v>2025</v>
      </c>
      <c r="AQ229" s="1">
        <v>2026</v>
      </c>
      <c r="AR229" s="1">
        <v>2027</v>
      </c>
      <c r="AS229" s="1">
        <v>2028</v>
      </c>
      <c r="AT229" s="1">
        <v>2029</v>
      </c>
      <c r="AU229" s="1">
        <v>2030</v>
      </c>
      <c r="AV229" s="1">
        <v>2031</v>
      </c>
      <c r="AW229" s="1">
        <v>2032</v>
      </c>
      <c r="AX229" s="1">
        <v>2033</v>
      </c>
      <c r="AY229" s="1">
        <v>2034</v>
      </c>
      <c r="AZ229" s="1">
        <v>2035</v>
      </c>
      <c r="BA229" s="1">
        <v>2036</v>
      </c>
      <c r="BB229" s="1">
        <v>2037</v>
      </c>
      <c r="BC229" s="1">
        <v>2038</v>
      </c>
      <c r="BD229" s="1">
        <v>2039</v>
      </c>
      <c r="BE229" s="1">
        <v>2040</v>
      </c>
      <c r="BF229" s="1">
        <v>2041</v>
      </c>
      <c r="BG229" s="1">
        <v>2042</v>
      </c>
      <c r="BH229" s="1">
        <v>2043</v>
      </c>
      <c r="BI229" s="1">
        <v>2044</v>
      </c>
      <c r="BJ229" s="1">
        <v>2045</v>
      </c>
      <c r="BK229" s="1">
        <v>2046</v>
      </c>
      <c r="BL229" s="1">
        <v>2047</v>
      </c>
      <c r="BM229" s="1">
        <v>2048</v>
      </c>
      <c r="BN229" s="1">
        <v>2049</v>
      </c>
      <c r="BO229" s="1">
        <v>2050</v>
      </c>
      <c r="BP229" s="1">
        <v>2051</v>
      </c>
      <c r="BQ229" s="1">
        <v>2052</v>
      </c>
      <c r="BR229" s="1">
        <v>2053</v>
      </c>
      <c r="BS229" s="1">
        <v>2054</v>
      </c>
      <c r="BT229" s="1">
        <v>2055</v>
      </c>
      <c r="BU229" s="1">
        <v>2056</v>
      </c>
      <c r="BV229" s="1">
        <v>2057</v>
      </c>
      <c r="BW229" s="1">
        <v>2058</v>
      </c>
      <c r="BX229" s="1">
        <v>2059</v>
      </c>
      <c r="BY229" s="1">
        <v>2060</v>
      </c>
      <c r="BZ229" s="1">
        <v>2061</v>
      </c>
      <c r="CA229" s="1">
        <v>2062</v>
      </c>
      <c r="CB229" s="1">
        <v>2063</v>
      </c>
      <c r="CC229" s="1">
        <v>2064</v>
      </c>
      <c r="CD229" s="1">
        <v>2065</v>
      </c>
      <c r="CE229" s="1">
        <v>2066</v>
      </c>
      <c r="CF229" s="1">
        <v>2067</v>
      </c>
      <c r="CG229" s="1">
        <v>2068</v>
      </c>
      <c r="CH229" s="1">
        <v>2069</v>
      </c>
      <c r="CI229" s="1">
        <v>2070</v>
      </c>
      <c r="CJ229" s="1">
        <v>2071</v>
      </c>
      <c r="CK229" s="1">
        <v>2072</v>
      </c>
      <c r="CL229" s="1">
        <v>2073</v>
      </c>
      <c r="CM229" s="1">
        <v>2074</v>
      </c>
      <c r="CN229" s="1">
        <v>2075</v>
      </c>
      <c r="CO229" s="1">
        <v>2076</v>
      </c>
      <c r="CP229" s="1">
        <v>2077</v>
      </c>
      <c r="CQ229" s="1">
        <v>2078</v>
      </c>
      <c r="CR229" s="1">
        <v>2079</v>
      </c>
      <c r="CS229" s="1">
        <v>2080</v>
      </c>
      <c r="CT229" s="1">
        <v>2081</v>
      </c>
      <c r="CU229" s="1">
        <v>2082</v>
      </c>
      <c r="CV229" s="1">
        <v>2083</v>
      </c>
      <c r="CW229" s="1">
        <v>2084</v>
      </c>
      <c r="CX229" s="1">
        <v>2085</v>
      </c>
      <c r="CY229" s="1">
        <v>2086</v>
      </c>
      <c r="CZ229" s="1">
        <v>2087</v>
      </c>
      <c r="DA229" s="1">
        <v>2088</v>
      </c>
      <c r="DB229" s="1">
        <v>2089</v>
      </c>
      <c r="DC229" s="1">
        <v>2090</v>
      </c>
      <c r="DD229" s="1">
        <v>2091</v>
      </c>
      <c r="DE229" s="1">
        <v>2092</v>
      </c>
      <c r="DF229" s="1">
        <v>2093</v>
      </c>
      <c r="DG229" s="1">
        <v>2094</v>
      </c>
      <c r="DH229" s="1">
        <v>2095</v>
      </c>
      <c r="DI229" s="1">
        <v>2096</v>
      </c>
      <c r="DJ229" s="1">
        <v>2097</v>
      </c>
      <c r="DK229" s="1">
        <v>2098</v>
      </c>
      <c r="DL229" s="1">
        <v>2099</v>
      </c>
    </row>
    <row r="230" spans="1:116" x14ac:dyDescent="0.25">
      <c r="A230" s="1" t="str">
        <f>'Population Definitions'!$A$2</f>
        <v>0-4M</v>
      </c>
      <c r="C230" t="s">
        <v>55</v>
      </c>
      <c r="D230" s="3"/>
      <c r="E230" s="3">
        <v>0</v>
      </c>
      <c r="F230" s="4" t="s">
        <v>30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</row>
    <row r="231" spans="1:116" x14ac:dyDescent="0.25">
      <c r="A231" s="1" t="str">
        <f>'Population Definitions'!$A$3</f>
        <v>0-4F</v>
      </c>
      <c r="C231" t="s">
        <v>55</v>
      </c>
      <c r="D231" s="3"/>
      <c r="E231" s="3">
        <v>0</v>
      </c>
      <c r="F231" s="4" t="s">
        <v>30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</row>
    <row r="232" spans="1:116" x14ac:dyDescent="0.25">
      <c r="A232" s="1" t="str">
        <f>'Population Definitions'!$A$4</f>
        <v>5-14M</v>
      </c>
      <c r="C232" t="s">
        <v>55</v>
      </c>
      <c r="D232" s="3"/>
      <c r="E232" s="3">
        <v>0</v>
      </c>
      <c r="F232" s="4" t="s">
        <v>30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</row>
    <row r="233" spans="1:116" x14ac:dyDescent="0.25">
      <c r="A233" s="1" t="str">
        <f>'Population Definitions'!$A$5</f>
        <v>5-14F</v>
      </c>
      <c r="C233" t="s">
        <v>55</v>
      </c>
      <c r="D233" s="3"/>
      <c r="E233" s="3">
        <v>0</v>
      </c>
      <c r="F233" s="4" t="s">
        <v>30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</row>
    <row r="234" spans="1:116" x14ac:dyDescent="0.25">
      <c r="A234" s="1" t="str">
        <f>'Population Definitions'!$A$6</f>
        <v>15-49M</v>
      </c>
      <c r="C234" t="s">
        <v>55</v>
      </c>
      <c r="D234" s="3"/>
      <c r="E234" s="3">
        <v>0</v>
      </c>
      <c r="F234" s="4" t="s">
        <v>30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</row>
    <row r="235" spans="1:116" x14ac:dyDescent="0.25">
      <c r="A235" s="1" t="str">
        <f>'Population Definitions'!$A$7</f>
        <v>15-49F</v>
      </c>
      <c r="C235" t="s">
        <v>55</v>
      </c>
      <c r="D235" s="3"/>
      <c r="E235" s="3">
        <v>0</v>
      </c>
      <c r="F235" s="4" t="s">
        <v>30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</row>
    <row r="236" spans="1:116" x14ac:dyDescent="0.25">
      <c r="A236" s="1" t="str">
        <f>'Population Definitions'!$A$8</f>
        <v>50-69M</v>
      </c>
      <c r="C236" t="s">
        <v>55</v>
      </c>
      <c r="D236" s="3"/>
      <c r="E236" s="3">
        <v>0</v>
      </c>
      <c r="F236" s="4" t="s">
        <v>30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</row>
    <row r="237" spans="1:116" x14ac:dyDescent="0.25">
      <c r="A237" s="1" t="str">
        <f>'Population Definitions'!$A$9</f>
        <v>50-69F</v>
      </c>
      <c r="C237" t="s">
        <v>55</v>
      </c>
      <c r="D237" s="3"/>
      <c r="E237" s="3">
        <v>0</v>
      </c>
      <c r="F237" s="4" t="s">
        <v>30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</row>
    <row r="238" spans="1:116" x14ac:dyDescent="0.25">
      <c r="A238" s="1" t="str">
        <f>'Population Definitions'!$B$10</f>
        <v>70+M</v>
      </c>
      <c r="C238" t="s">
        <v>55</v>
      </c>
      <c r="D238" s="3"/>
      <c r="E238" s="3">
        <v>0</v>
      </c>
      <c r="F238" s="4" t="s">
        <v>30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</row>
    <row r="239" spans="1:116" x14ac:dyDescent="0.25">
      <c r="A239" s="1" t="str">
        <f>'Population Definitions'!$B$11</f>
        <v>70+F</v>
      </c>
      <c r="C239" t="s">
        <v>55</v>
      </c>
      <c r="D239" s="3"/>
      <c r="E239" s="3">
        <v>0</v>
      </c>
      <c r="F239" s="4" t="s">
        <v>30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</row>
    <row r="241" spans="1:116" x14ac:dyDescent="0.25">
      <c r="A241" s="1" t="s">
        <v>136</v>
      </c>
      <c r="B241" s="1" t="s">
        <v>23</v>
      </c>
      <c r="C241" s="1" t="s">
        <v>24</v>
      </c>
      <c r="D241" s="1" t="s">
        <v>25</v>
      </c>
      <c r="E241" s="1" t="s">
        <v>28</v>
      </c>
      <c r="F241" s="1"/>
      <c r="G241" s="1">
        <v>1990</v>
      </c>
      <c r="H241" s="1">
        <v>1991</v>
      </c>
      <c r="I241" s="1">
        <v>1992</v>
      </c>
      <c r="J241" s="1">
        <v>1993</v>
      </c>
      <c r="K241" s="1">
        <v>1994</v>
      </c>
      <c r="L241" s="1">
        <v>1995</v>
      </c>
      <c r="M241" s="1">
        <v>1996</v>
      </c>
      <c r="N241" s="1">
        <v>1997</v>
      </c>
      <c r="O241" s="1">
        <v>1998</v>
      </c>
      <c r="P241" s="1">
        <v>1999</v>
      </c>
      <c r="Q241" s="1">
        <v>2000</v>
      </c>
      <c r="R241" s="1">
        <v>2001</v>
      </c>
      <c r="S241" s="1">
        <v>2002</v>
      </c>
      <c r="T241" s="1">
        <v>2003</v>
      </c>
      <c r="U241" s="1">
        <v>2004</v>
      </c>
      <c r="V241" s="1">
        <v>2005</v>
      </c>
      <c r="W241" s="1">
        <v>2006</v>
      </c>
      <c r="X241" s="1">
        <v>2007</v>
      </c>
      <c r="Y241" s="1">
        <v>2008</v>
      </c>
      <c r="Z241" s="1">
        <v>2009</v>
      </c>
      <c r="AA241" s="1">
        <v>2010</v>
      </c>
      <c r="AB241" s="1">
        <v>2011</v>
      </c>
      <c r="AC241" s="1">
        <v>2012</v>
      </c>
      <c r="AD241" s="1">
        <v>2013</v>
      </c>
      <c r="AE241" s="1">
        <v>2014</v>
      </c>
      <c r="AF241" s="1">
        <v>2015</v>
      </c>
      <c r="AG241" s="1">
        <v>2016</v>
      </c>
      <c r="AH241" s="1">
        <v>2017</v>
      </c>
      <c r="AI241" s="1">
        <v>2018</v>
      </c>
      <c r="AJ241" s="1">
        <v>2019</v>
      </c>
      <c r="AK241" s="1">
        <v>2020</v>
      </c>
      <c r="AL241" s="1">
        <v>2021</v>
      </c>
      <c r="AM241" s="1">
        <v>2022</v>
      </c>
      <c r="AN241" s="1">
        <v>2023</v>
      </c>
      <c r="AO241" s="1">
        <v>2024</v>
      </c>
      <c r="AP241" s="1">
        <v>2025</v>
      </c>
      <c r="AQ241" s="1">
        <v>2026</v>
      </c>
      <c r="AR241" s="1">
        <v>2027</v>
      </c>
      <c r="AS241" s="1">
        <v>2028</v>
      </c>
      <c r="AT241" s="1">
        <v>2029</v>
      </c>
      <c r="AU241" s="1">
        <v>2030</v>
      </c>
      <c r="AV241" s="1">
        <v>2031</v>
      </c>
      <c r="AW241" s="1">
        <v>2032</v>
      </c>
      <c r="AX241" s="1">
        <v>2033</v>
      </c>
      <c r="AY241" s="1">
        <v>2034</v>
      </c>
      <c r="AZ241" s="1">
        <v>2035</v>
      </c>
      <c r="BA241" s="1">
        <v>2036</v>
      </c>
      <c r="BB241" s="1">
        <v>2037</v>
      </c>
      <c r="BC241" s="1">
        <v>2038</v>
      </c>
      <c r="BD241" s="1">
        <v>2039</v>
      </c>
      <c r="BE241" s="1">
        <v>2040</v>
      </c>
      <c r="BF241" s="1">
        <v>2041</v>
      </c>
      <c r="BG241" s="1">
        <v>2042</v>
      </c>
      <c r="BH241" s="1">
        <v>2043</v>
      </c>
      <c r="BI241" s="1">
        <v>2044</v>
      </c>
      <c r="BJ241" s="1">
        <v>2045</v>
      </c>
      <c r="BK241" s="1">
        <v>2046</v>
      </c>
      <c r="BL241" s="1">
        <v>2047</v>
      </c>
      <c r="BM241" s="1">
        <v>2048</v>
      </c>
      <c r="BN241" s="1">
        <v>2049</v>
      </c>
      <c r="BO241" s="1">
        <v>2050</v>
      </c>
      <c r="BP241" s="1">
        <v>2051</v>
      </c>
      <c r="BQ241" s="1">
        <v>2052</v>
      </c>
      <c r="BR241" s="1">
        <v>2053</v>
      </c>
      <c r="BS241" s="1">
        <v>2054</v>
      </c>
      <c r="BT241" s="1">
        <v>2055</v>
      </c>
      <c r="BU241" s="1">
        <v>2056</v>
      </c>
      <c r="BV241" s="1">
        <v>2057</v>
      </c>
      <c r="BW241" s="1">
        <v>2058</v>
      </c>
      <c r="BX241" s="1">
        <v>2059</v>
      </c>
      <c r="BY241" s="1">
        <v>2060</v>
      </c>
      <c r="BZ241" s="1">
        <v>2061</v>
      </c>
      <c r="CA241" s="1">
        <v>2062</v>
      </c>
      <c r="CB241" s="1">
        <v>2063</v>
      </c>
      <c r="CC241" s="1">
        <v>2064</v>
      </c>
      <c r="CD241" s="1">
        <v>2065</v>
      </c>
      <c r="CE241" s="1">
        <v>2066</v>
      </c>
      <c r="CF241" s="1">
        <v>2067</v>
      </c>
      <c r="CG241" s="1">
        <v>2068</v>
      </c>
      <c r="CH241" s="1">
        <v>2069</v>
      </c>
      <c r="CI241" s="1">
        <v>2070</v>
      </c>
      <c r="CJ241" s="1">
        <v>2071</v>
      </c>
      <c r="CK241" s="1">
        <v>2072</v>
      </c>
      <c r="CL241" s="1">
        <v>2073</v>
      </c>
      <c r="CM241" s="1">
        <v>2074</v>
      </c>
      <c r="CN241" s="1">
        <v>2075</v>
      </c>
      <c r="CO241" s="1">
        <v>2076</v>
      </c>
      <c r="CP241" s="1">
        <v>2077</v>
      </c>
      <c r="CQ241" s="1">
        <v>2078</v>
      </c>
      <c r="CR241" s="1">
        <v>2079</v>
      </c>
      <c r="CS241" s="1">
        <v>2080</v>
      </c>
      <c r="CT241" s="1">
        <v>2081</v>
      </c>
      <c r="CU241" s="1">
        <v>2082</v>
      </c>
      <c r="CV241" s="1">
        <v>2083</v>
      </c>
      <c r="CW241" s="1">
        <v>2084</v>
      </c>
      <c r="CX241" s="1">
        <v>2085</v>
      </c>
      <c r="CY241" s="1">
        <v>2086</v>
      </c>
      <c r="CZ241" s="1">
        <v>2087</v>
      </c>
      <c r="DA241" s="1">
        <v>2088</v>
      </c>
      <c r="DB241" s="1">
        <v>2089</v>
      </c>
      <c r="DC241" s="1">
        <v>2090</v>
      </c>
      <c r="DD241" s="1">
        <v>2091</v>
      </c>
      <c r="DE241" s="1">
        <v>2092</v>
      </c>
      <c r="DF241" s="1">
        <v>2093</v>
      </c>
      <c r="DG241" s="1">
        <v>2094</v>
      </c>
      <c r="DH241" s="1">
        <v>2095</v>
      </c>
      <c r="DI241" s="1">
        <v>2096</v>
      </c>
      <c r="DJ241" s="1">
        <v>2097</v>
      </c>
      <c r="DK241" s="1">
        <v>2098</v>
      </c>
      <c r="DL241" s="1">
        <v>2099</v>
      </c>
    </row>
    <row r="242" spans="1:116" x14ac:dyDescent="0.25">
      <c r="A242" s="1" t="str">
        <f>'Population Definitions'!$A$2</f>
        <v>0-4M</v>
      </c>
      <c r="C242" t="s">
        <v>55</v>
      </c>
      <c r="D242" s="3"/>
      <c r="E242" s="3">
        <v>0</v>
      </c>
      <c r="F242" s="4" t="s">
        <v>30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</row>
    <row r="243" spans="1:116" x14ac:dyDescent="0.25">
      <c r="A243" s="1" t="str">
        <f>'Population Definitions'!$A$3</f>
        <v>0-4F</v>
      </c>
      <c r="C243" t="s">
        <v>55</v>
      </c>
      <c r="D243" s="3"/>
      <c r="E243" s="3">
        <v>0</v>
      </c>
      <c r="F243" s="4" t="s">
        <v>30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</row>
    <row r="244" spans="1:116" x14ac:dyDescent="0.25">
      <c r="A244" s="1" t="str">
        <f>'Population Definitions'!$A$4</f>
        <v>5-14M</v>
      </c>
      <c r="C244" t="s">
        <v>55</v>
      </c>
      <c r="D244" s="3"/>
      <c r="E244" s="3">
        <v>0</v>
      </c>
      <c r="F244" s="4" t="s">
        <v>30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</row>
    <row r="245" spans="1:116" x14ac:dyDescent="0.25">
      <c r="A245" s="1" t="str">
        <f>'Population Definitions'!$A$5</f>
        <v>5-14F</v>
      </c>
      <c r="C245" t="s">
        <v>55</v>
      </c>
      <c r="D245" s="3"/>
      <c r="E245" s="3">
        <v>0</v>
      </c>
      <c r="F245" s="4" t="s">
        <v>30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</row>
    <row r="246" spans="1:116" x14ac:dyDescent="0.25">
      <c r="A246" s="1" t="str">
        <f>'Population Definitions'!$A$6</f>
        <v>15-49M</v>
      </c>
      <c r="C246" t="s">
        <v>55</v>
      </c>
      <c r="D246" s="3"/>
      <c r="E246" s="3">
        <v>0</v>
      </c>
      <c r="F246" s="4" t="s">
        <v>30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</row>
    <row r="247" spans="1:116" x14ac:dyDescent="0.25">
      <c r="A247" s="1" t="str">
        <f>'Population Definitions'!$A$7</f>
        <v>15-49F</v>
      </c>
      <c r="C247" t="s">
        <v>55</v>
      </c>
      <c r="D247" s="3"/>
      <c r="E247" s="3">
        <v>0</v>
      </c>
      <c r="F247" s="4" t="s">
        <v>30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</row>
    <row r="248" spans="1:116" x14ac:dyDescent="0.25">
      <c r="A248" s="1" t="str">
        <f>'Population Definitions'!$A$8</f>
        <v>50-69M</v>
      </c>
      <c r="C248" t="s">
        <v>55</v>
      </c>
      <c r="D248" s="3"/>
      <c r="E248" s="3">
        <v>0</v>
      </c>
      <c r="F248" s="4" t="s">
        <v>30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</row>
    <row r="249" spans="1:116" x14ac:dyDescent="0.25">
      <c r="A249" s="1" t="str">
        <f>'Population Definitions'!$A$9</f>
        <v>50-69F</v>
      </c>
      <c r="C249" t="s">
        <v>55</v>
      </c>
      <c r="D249" s="3"/>
      <c r="E249" s="3">
        <v>0</v>
      </c>
      <c r="F249" s="4" t="s">
        <v>30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</row>
    <row r="250" spans="1:116" x14ac:dyDescent="0.25">
      <c r="A250" s="1" t="str">
        <f>'Population Definitions'!$B$10</f>
        <v>70+M</v>
      </c>
      <c r="C250" t="s">
        <v>55</v>
      </c>
      <c r="D250" s="3"/>
      <c r="E250" s="3">
        <v>0</v>
      </c>
      <c r="F250" s="4" t="s">
        <v>30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</row>
    <row r="251" spans="1:116" x14ac:dyDescent="0.25">
      <c r="A251" s="1" t="str">
        <f>'Population Definitions'!$B$11</f>
        <v>70+F</v>
      </c>
      <c r="C251" t="s">
        <v>55</v>
      </c>
      <c r="D251" s="3"/>
      <c r="E251" s="3">
        <v>0</v>
      </c>
      <c r="F251" s="4" t="s">
        <v>30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</row>
    <row r="253" spans="1:116" x14ac:dyDescent="0.25">
      <c r="A253" s="1" t="s">
        <v>137</v>
      </c>
      <c r="B253" s="1" t="s">
        <v>23</v>
      </c>
      <c r="C253" s="1" t="s">
        <v>24</v>
      </c>
      <c r="D253" s="1" t="s">
        <v>25</v>
      </c>
      <c r="E253" s="1" t="s">
        <v>28</v>
      </c>
      <c r="F253" s="1"/>
      <c r="G253" s="1">
        <v>1990</v>
      </c>
      <c r="H253" s="1">
        <v>1991</v>
      </c>
      <c r="I253" s="1">
        <v>1992</v>
      </c>
      <c r="J253" s="1">
        <v>1993</v>
      </c>
      <c r="K253" s="1">
        <v>1994</v>
      </c>
      <c r="L253" s="1">
        <v>1995</v>
      </c>
      <c r="M253" s="1">
        <v>1996</v>
      </c>
      <c r="N253" s="1">
        <v>1997</v>
      </c>
      <c r="O253" s="1">
        <v>1998</v>
      </c>
      <c r="P253" s="1">
        <v>1999</v>
      </c>
      <c r="Q253" s="1">
        <v>2000</v>
      </c>
      <c r="R253" s="1">
        <v>2001</v>
      </c>
      <c r="S253" s="1">
        <v>2002</v>
      </c>
      <c r="T253" s="1">
        <v>2003</v>
      </c>
      <c r="U253" s="1">
        <v>2004</v>
      </c>
      <c r="V253" s="1">
        <v>2005</v>
      </c>
      <c r="W253" s="1">
        <v>2006</v>
      </c>
      <c r="X253" s="1">
        <v>2007</v>
      </c>
      <c r="Y253" s="1">
        <v>2008</v>
      </c>
      <c r="Z253" s="1">
        <v>2009</v>
      </c>
      <c r="AA253" s="1">
        <v>2010</v>
      </c>
      <c r="AB253" s="1">
        <v>2011</v>
      </c>
      <c r="AC253" s="1">
        <v>2012</v>
      </c>
      <c r="AD253" s="1">
        <v>2013</v>
      </c>
      <c r="AE253" s="1">
        <v>2014</v>
      </c>
      <c r="AF253" s="1">
        <v>2015</v>
      </c>
      <c r="AG253" s="1">
        <v>2016</v>
      </c>
      <c r="AH253" s="1">
        <v>2017</v>
      </c>
      <c r="AI253" s="1">
        <v>2018</v>
      </c>
      <c r="AJ253" s="1">
        <v>2019</v>
      </c>
      <c r="AK253" s="1">
        <v>2020</v>
      </c>
      <c r="AL253" s="1">
        <v>2021</v>
      </c>
      <c r="AM253" s="1">
        <v>2022</v>
      </c>
      <c r="AN253" s="1">
        <v>2023</v>
      </c>
      <c r="AO253" s="1">
        <v>2024</v>
      </c>
      <c r="AP253" s="1">
        <v>2025</v>
      </c>
      <c r="AQ253" s="1">
        <v>2026</v>
      </c>
      <c r="AR253" s="1">
        <v>2027</v>
      </c>
      <c r="AS253" s="1">
        <v>2028</v>
      </c>
      <c r="AT253" s="1">
        <v>2029</v>
      </c>
      <c r="AU253" s="1">
        <v>2030</v>
      </c>
      <c r="AV253" s="1">
        <v>2031</v>
      </c>
      <c r="AW253" s="1">
        <v>2032</v>
      </c>
      <c r="AX253" s="1">
        <v>2033</v>
      </c>
      <c r="AY253" s="1">
        <v>2034</v>
      </c>
      <c r="AZ253" s="1">
        <v>2035</v>
      </c>
      <c r="BA253" s="1">
        <v>2036</v>
      </c>
      <c r="BB253" s="1">
        <v>2037</v>
      </c>
      <c r="BC253" s="1">
        <v>2038</v>
      </c>
      <c r="BD253" s="1">
        <v>2039</v>
      </c>
      <c r="BE253" s="1">
        <v>2040</v>
      </c>
      <c r="BF253" s="1">
        <v>2041</v>
      </c>
      <c r="BG253" s="1">
        <v>2042</v>
      </c>
      <c r="BH253" s="1">
        <v>2043</v>
      </c>
      <c r="BI253" s="1">
        <v>2044</v>
      </c>
      <c r="BJ253" s="1">
        <v>2045</v>
      </c>
      <c r="BK253" s="1">
        <v>2046</v>
      </c>
      <c r="BL253" s="1">
        <v>2047</v>
      </c>
      <c r="BM253" s="1">
        <v>2048</v>
      </c>
      <c r="BN253" s="1">
        <v>2049</v>
      </c>
      <c r="BO253" s="1">
        <v>2050</v>
      </c>
      <c r="BP253" s="1">
        <v>2051</v>
      </c>
      <c r="BQ253" s="1">
        <v>2052</v>
      </c>
      <c r="BR253" s="1">
        <v>2053</v>
      </c>
      <c r="BS253" s="1">
        <v>2054</v>
      </c>
      <c r="BT253" s="1">
        <v>2055</v>
      </c>
      <c r="BU253" s="1">
        <v>2056</v>
      </c>
      <c r="BV253" s="1">
        <v>2057</v>
      </c>
      <c r="BW253" s="1">
        <v>2058</v>
      </c>
      <c r="BX253" s="1">
        <v>2059</v>
      </c>
      <c r="BY253" s="1">
        <v>2060</v>
      </c>
      <c r="BZ253" s="1">
        <v>2061</v>
      </c>
      <c r="CA253" s="1">
        <v>2062</v>
      </c>
      <c r="CB253" s="1">
        <v>2063</v>
      </c>
      <c r="CC253" s="1">
        <v>2064</v>
      </c>
      <c r="CD253" s="1">
        <v>2065</v>
      </c>
      <c r="CE253" s="1">
        <v>2066</v>
      </c>
      <c r="CF253" s="1">
        <v>2067</v>
      </c>
      <c r="CG253" s="1">
        <v>2068</v>
      </c>
      <c r="CH253" s="1">
        <v>2069</v>
      </c>
      <c r="CI253" s="1">
        <v>2070</v>
      </c>
      <c r="CJ253" s="1">
        <v>2071</v>
      </c>
      <c r="CK253" s="1">
        <v>2072</v>
      </c>
      <c r="CL253" s="1">
        <v>2073</v>
      </c>
      <c r="CM253" s="1">
        <v>2074</v>
      </c>
      <c r="CN253" s="1">
        <v>2075</v>
      </c>
      <c r="CO253" s="1">
        <v>2076</v>
      </c>
      <c r="CP253" s="1">
        <v>2077</v>
      </c>
      <c r="CQ253" s="1">
        <v>2078</v>
      </c>
      <c r="CR253" s="1">
        <v>2079</v>
      </c>
      <c r="CS253" s="1">
        <v>2080</v>
      </c>
      <c r="CT253" s="1">
        <v>2081</v>
      </c>
      <c r="CU253" s="1">
        <v>2082</v>
      </c>
      <c r="CV253" s="1">
        <v>2083</v>
      </c>
      <c r="CW253" s="1">
        <v>2084</v>
      </c>
      <c r="CX253" s="1">
        <v>2085</v>
      </c>
      <c r="CY253" s="1">
        <v>2086</v>
      </c>
      <c r="CZ253" s="1">
        <v>2087</v>
      </c>
      <c r="DA253" s="1">
        <v>2088</v>
      </c>
      <c r="DB253" s="1">
        <v>2089</v>
      </c>
      <c r="DC253" s="1">
        <v>2090</v>
      </c>
      <c r="DD253" s="1">
        <v>2091</v>
      </c>
      <c r="DE253" s="1">
        <v>2092</v>
      </c>
      <c r="DF253" s="1">
        <v>2093</v>
      </c>
      <c r="DG253" s="1">
        <v>2094</v>
      </c>
      <c r="DH253" s="1">
        <v>2095</v>
      </c>
      <c r="DI253" s="1">
        <v>2096</v>
      </c>
      <c r="DJ253" s="1">
        <v>2097</v>
      </c>
      <c r="DK253" s="1">
        <v>2098</v>
      </c>
      <c r="DL253" s="1">
        <v>2099</v>
      </c>
    </row>
    <row r="254" spans="1:116" x14ac:dyDescent="0.25">
      <c r="A254" s="1" t="str">
        <f>'Population Definitions'!$A$2</f>
        <v>0-4M</v>
      </c>
      <c r="C254" t="s">
        <v>55</v>
      </c>
      <c r="D254" s="3"/>
      <c r="E254" s="3">
        <v>0</v>
      </c>
      <c r="F254" s="4" t="s">
        <v>30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</row>
    <row r="255" spans="1:116" x14ac:dyDescent="0.25">
      <c r="A255" s="1" t="str">
        <f>'Population Definitions'!$A$3</f>
        <v>0-4F</v>
      </c>
      <c r="C255" t="s">
        <v>55</v>
      </c>
      <c r="D255" s="3"/>
      <c r="E255" s="3">
        <v>0</v>
      </c>
      <c r="F255" s="4" t="s">
        <v>30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</row>
    <row r="256" spans="1:116" x14ac:dyDescent="0.25">
      <c r="A256" s="1" t="str">
        <f>'Population Definitions'!$A$4</f>
        <v>5-14M</v>
      </c>
      <c r="C256" t="s">
        <v>55</v>
      </c>
      <c r="D256" s="3"/>
      <c r="E256" s="3">
        <v>0</v>
      </c>
      <c r="F256" s="4" t="s">
        <v>30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</row>
    <row r="257" spans="1:116" x14ac:dyDescent="0.25">
      <c r="A257" s="1" t="str">
        <f>'Population Definitions'!$A$5</f>
        <v>5-14F</v>
      </c>
      <c r="C257" t="s">
        <v>55</v>
      </c>
      <c r="D257" s="3"/>
      <c r="E257" s="3">
        <v>0</v>
      </c>
      <c r="F257" s="4" t="s">
        <v>30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</row>
    <row r="258" spans="1:116" x14ac:dyDescent="0.25">
      <c r="A258" s="1" t="str">
        <f>'Population Definitions'!$A$6</f>
        <v>15-49M</v>
      </c>
      <c r="C258" t="s">
        <v>55</v>
      </c>
      <c r="D258" s="3"/>
      <c r="E258" s="3">
        <v>0</v>
      </c>
      <c r="F258" s="4" t="s">
        <v>30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</row>
    <row r="259" spans="1:116" x14ac:dyDescent="0.25">
      <c r="A259" s="1" t="str">
        <f>'Population Definitions'!$A$7</f>
        <v>15-49F</v>
      </c>
      <c r="C259" t="s">
        <v>55</v>
      </c>
      <c r="D259" s="3"/>
      <c r="E259" s="3">
        <v>0</v>
      </c>
      <c r="F259" s="4" t="s">
        <v>30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</row>
    <row r="260" spans="1:116" x14ac:dyDescent="0.25">
      <c r="A260" s="1" t="str">
        <f>'Population Definitions'!$A$8</f>
        <v>50-69M</v>
      </c>
      <c r="C260" t="s">
        <v>55</v>
      </c>
      <c r="D260" s="3"/>
      <c r="E260" s="3">
        <v>0</v>
      </c>
      <c r="F260" s="4" t="s">
        <v>30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</row>
    <row r="261" spans="1:116" x14ac:dyDescent="0.25">
      <c r="A261" s="1" t="str">
        <f>'Population Definitions'!$A$9</f>
        <v>50-69F</v>
      </c>
      <c r="C261" t="s">
        <v>55</v>
      </c>
      <c r="D261" s="3"/>
      <c r="E261" s="3">
        <v>0</v>
      </c>
      <c r="F261" s="4" t="s">
        <v>30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</row>
    <row r="262" spans="1:116" x14ac:dyDescent="0.25">
      <c r="A262" s="1" t="str">
        <f>'Population Definitions'!$B$10</f>
        <v>70+M</v>
      </c>
      <c r="C262" t="s">
        <v>55</v>
      </c>
      <c r="D262" s="3"/>
      <c r="E262" s="3">
        <v>0</v>
      </c>
      <c r="F262" s="4" t="s">
        <v>30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</row>
    <row r="263" spans="1:116" x14ac:dyDescent="0.25">
      <c r="A263" s="1" t="str">
        <f>'Population Definitions'!$B$11</f>
        <v>70+F</v>
      </c>
      <c r="C263" t="s">
        <v>55</v>
      </c>
      <c r="D263" s="3"/>
      <c r="E263" s="3">
        <v>0</v>
      </c>
      <c r="F263" s="4" t="s">
        <v>30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</row>
  </sheetData>
  <conditionalFormatting sqref="E10">
    <cfRule type="expression" dxfId="2599" priority="17">
      <formula>COUNTIF(G10:DL10,"&lt;&gt;" &amp; "")&gt;0</formula>
    </cfRule>
    <cfRule type="expression" dxfId="2598" priority="18">
      <formula>AND(COUNTIF(G10:DL10,"&lt;&gt;" &amp; "")&gt;0,NOT(ISBLANK(E10)))</formula>
    </cfRule>
  </conditionalFormatting>
  <conditionalFormatting sqref="E100">
    <cfRule type="expression" dxfId="2597" priority="165">
      <formula>COUNTIF(G100:DL100,"&lt;&gt;" &amp; "")&gt;0</formula>
    </cfRule>
    <cfRule type="expression" dxfId="2596" priority="166">
      <formula>AND(COUNTIF(G100:DL100,"&lt;&gt;" &amp; "")&gt;0,NOT(ISBLANK(E100)))</formula>
    </cfRule>
  </conditionalFormatting>
  <conditionalFormatting sqref="E101">
    <cfRule type="expression" dxfId="2595" priority="167">
      <formula>COUNTIF(G101:DL101,"&lt;&gt;" &amp; "")&gt;0</formula>
    </cfRule>
    <cfRule type="expression" dxfId="2594" priority="168">
      <formula>AND(COUNTIF(G101:DL101,"&lt;&gt;" &amp; "")&gt;0,NOT(ISBLANK(E101)))</formula>
    </cfRule>
  </conditionalFormatting>
  <conditionalFormatting sqref="E102">
    <cfRule type="expression" dxfId="2593" priority="169">
      <formula>COUNTIF(G102:DL102,"&lt;&gt;" &amp; "")&gt;0</formula>
    </cfRule>
    <cfRule type="expression" dxfId="2592" priority="170">
      <formula>AND(COUNTIF(G102:DL102,"&lt;&gt;" &amp; "")&gt;0,NOT(ISBLANK(E102)))</formula>
    </cfRule>
  </conditionalFormatting>
  <conditionalFormatting sqref="E103">
    <cfRule type="expression" dxfId="2591" priority="171">
      <formula>COUNTIF(G103:DL103,"&lt;&gt;" &amp; "")&gt;0</formula>
    </cfRule>
    <cfRule type="expression" dxfId="2590" priority="172">
      <formula>AND(COUNTIF(G103:DL103,"&lt;&gt;" &amp; "")&gt;0,NOT(ISBLANK(E103)))</formula>
    </cfRule>
  </conditionalFormatting>
  <conditionalFormatting sqref="E104">
    <cfRule type="expression" dxfId="2589" priority="173">
      <formula>COUNTIF(G104:DL104,"&lt;&gt;" &amp; "")&gt;0</formula>
    </cfRule>
    <cfRule type="expression" dxfId="2588" priority="174">
      <formula>AND(COUNTIF(G104:DL104,"&lt;&gt;" &amp; "")&gt;0,NOT(ISBLANK(E104)))</formula>
    </cfRule>
  </conditionalFormatting>
  <conditionalFormatting sqref="E105">
    <cfRule type="expression" dxfId="2587" priority="175">
      <formula>COUNTIF(G105:DL105,"&lt;&gt;" &amp; "")&gt;0</formula>
    </cfRule>
    <cfRule type="expression" dxfId="2586" priority="176">
      <formula>AND(COUNTIF(G105:DL105,"&lt;&gt;" &amp; "")&gt;0,NOT(ISBLANK(E105)))</formula>
    </cfRule>
  </conditionalFormatting>
  <conditionalFormatting sqref="E106">
    <cfRule type="expression" dxfId="2585" priority="177">
      <formula>COUNTIF(G106:DL106,"&lt;&gt;" &amp; "")&gt;0</formula>
    </cfRule>
    <cfRule type="expression" dxfId="2584" priority="178">
      <formula>AND(COUNTIF(G106:DL106,"&lt;&gt;" &amp; "")&gt;0,NOT(ISBLANK(E106)))</formula>
    </cfRule>
  </conditionalFormatting>
  <conditionalFormatting sqref="E107">
    <cfRule type="expression" dxfId="2583" priority="179">
      <formula>COUNTIF(G107:DL107,"&lt;&gt;" &amp; "")&gt;0</formula>
    </cfRule>
    <cfRule type="expression" dxfId="2582" priority="180">
      <formula>AND(COUNTIF(G107:DL107,"&lt;&gt;" &amp; "")&gt;0,NOT(ISBLANK(E107)))</formula>
    </cfRule>
  </conditionalFormatting>
  <conditionalFormatting sqref="E11">
    <cfRule type="expression" dxfId="2581" priority="19">
      <formula>COUNTIF(G11:DL11,"&lt;&gt;" &amp; "")&gt;0</formula>
    </cfRule>
    <cfRule type="expression" dxfId="2580" priority="20">
      <formula>AND(COUNTIF(G11:DL11,"&lt;&gt;" &amp; "")&gt;0,NOT(ISBLANK(E11)))</formula>
    </cfRule>
  </conditionalFormatting>
  <conditionalFormatting sqref="E110">
    <cfRule type="expression" dxfId="2579" priority="181">
      <formula>COUNTIF(G110:DL110,"&lt;&gt;" &amp; "")&gt;0</formula>
    </cfRule>
    <cfRule type="expression" dxfId="2578" priority="182">
      <formula>AND(COUNTIF(G110:DL110,"&lt;&gt;" &amp; "")&gt;0,NOT(ISBLANK(E110)))</formula>
    </cfRule>
  </conditionalFormatting>
  <conditionalFormatting sqref="E111">
    <cfRule type="expression" dxfId="2577" priority="183">
      <formula>COUNTIF(G111:DL111,"&lt;&gt;" &amp; "")&gt;0</formula>
    </cfRule>
    <cfRule type="expression" dxfId="2576" priority="184">
      <formula>AND(COUNTIF(G111:DL111,"&lt;&gt;" &amp; "")&gt;0,NOT(ISBLANK(E111)))</formula>
    </cfRule>
  </conditionalFormatting>
  <conditionalFormatting sqref="E112">
    <cfRule type="expression" dxfId="2575" priority="185">
      <formula>COUNTIF(G112:DL112,"&lt;&gt;" &amp; "")&gt;0</formula>
    </cfRule>
    <cfRule type="expression" dxfId="2574" priority="186">
      <formula>AND(COUNTIF(G112:DL112,"&lt;&gt;" &amp; "")&gt;0,NOT(ISBLANK(E112)))</formula>
    </cfRule>
  </conditionalFormatting>
  <conditionalFormatting sqref="E113">
    <cfRule type="expression" dxfId="2573" priority="187">
      <formula>COUNTIF(G113:DL113,"&lt;&gt;" &amp; "")&gt;0</formula>
    </cfRule>
    <cfRule type="expression" dxfId="2572" priority="188">
      <formula>AND(COUNTIF(G113:DL113,"&lt;&gt;" &amp; "")&gt;0,NOT(ISBLANK(E113)))</formula>
    </cfRule>
  </conditionalFormatting>
  <conditionalFormatting sqref="E114">
    <cfRule type="expression" dxfId="2571" priority="189">
      <formula>COUNTIF(G114:DL114,"&lt;&gt;" &amp; "")&gt;0</formula>
    </cfRule>
    <cfRule type="expression" dxfId="2570" priority="190">
      <formula>AND(COUNTIF(G114:DL114,"&lt;&gt;" &amp; "")&gt;0,NOT(ISBLANK(E114)))</formula>
    </cfRule>
  </conditionalFormatting>
  <conditionalFormatting sqref="E115">
    <cfRule type="expression" dxfId="2569" priority="191">
      <formula>COUNTIF(G115:DL115,"&lt;&gt;" &amp; "")&gt;0</formula>
    </cfRule>
    <cfRule type="expression" dxfId="2568" priority="192">
      <formula>AND(COUNTIF(G115:DL115,"&lt;&gt;" &amp; "")&gt;0,NOT(ISBLANK(E115)))</formula>
    </cfRule>
  </conditionalFormatting>
  <conditionalFormatting sqref="E116">
    <cfRule type="expression" dxfId="2567" priority="193">
      <formula>COUNTIF(G116:DL116,"&lt;&gt;" &amp; "")&gt;0</formula>
    </cfRule>
    <cfRule type="expression" dxfId="2566" priority="194">
      <formula>AND(COUNTIF(G116:DL116,"&lt;&gt;" &amp; "")&gt;0,NOT(ISBLANK(E116)))</formula>
    </cfRule>
  </conditionalFormatting>
  <conditionalFormatting sqref="E117">
    <cfRule type="expression" dxfId="2565" priority="195">
      <formula>COUNTIF(G117:DL117,"&lt;&gt;" &amp; "")&gt;0</formula>
    </cfRule>
    <cfRule type="expression" dxfId="2564" priority="196">
      <formula>AND(COUNTIF(G117:DL117,"&lt;&gt;" &amp; "")&gt;0,NOT(ISBLANK(E117)))</formula>
    </cfRule>
  </conditionalFormatting>
  <conditionalFormatting sqref="E118">
    <cfRule type="expression" dxfId="2563" priority="197">
      <formula>COUNTIF(G118:DL118,"&lt;&gt;" &amp; "")&gt;0</formula>
    </cfRule>
    <cfRule type="expression" dxfId="2562" priority="198">
      <formula>AND(COUNTIF(G118:DL118,"&lt;&gt;" &amp; "")&gt;0,NOT(ISBLANK(E118)))</formula>
    </cfRule>
  </conditionalFormatting>
  <conditionalFormatting sqref="E119">
    <cfRule type="expression" dxfId="2561" priority="199">
      <formula>COUNTIF(G119:DL119,"&lt;&gt;" &amp; "")&gt;0</formula>
    </cfRule>
    <cfRule type="expression" dxfId="2560" priority="200">
      <formula>AND(COUNTIF(G119:DL119,"&lt;&gt;" &amp; "")&gt;0,NOT(ISBLANK(E119)))</formula>
    </cfRule>
  </conditionalFormatting>
  <conditionalFormatting sqref="E122">
    <cfRule type="expression" dxfId="2559" priority="201">
      <formula>COUNTIF(G122:DL122,"&lt;&gt;" &amp; "")&gt;0</formula>
    </cfRule>
    <cfRule type="expression" dxfId="2558" priority="202">
      <formula>AND(COUNTIF(G122:DL122,"&lt;&gt;" &amp; "")&gt;0,NOT(ISBLANK(E122)))</formula>
    </cfRule>
  </conditionalFormatting>
  <conditionalFormatting sqref="E123">
    <cfRule type="expression" dxfId="2557" priority="203">
      <formula>COUNTIF(G123:DL123,"&lt;&gt;" &amp; "")&gt;0</formula>
    </cfRule>
    <cfRule type="expression" dxfId="2556" priority="204">
      <formula>AND(COUNTIF(G123:DL123,"&lt;&gt;" &amp; "")&gt;0,NOT(ISBLANK(E123)))</formula>
    </cfRule>
  </conditionalFormatting>
  <conditionalFormatting sqref="E124">
    <cfRule type="expression" dxfId="2555" priority="205">
      <formula>COUNTIF(G124:DL124,"&lt;&gt;" &amp; "")&gt;0</formula>
    </cfRule>
    <cfRule type="expression" dxfId="2554" priority="206">
      <formula>AND(COUNTIF(G124:DL124,"&lt;&gt;" &amp; "")&gt;0,NOT(ISBLANK(E124)))</formula>
    </cfRule>
  </conditionalFormatting>
  <conditionalFormatting sqref="E125">
    <cfRule type="expression" dxfId="2553" priority="207">
      <formula>COUNTIF(G125:DL125,"&lt;&gt;" &amp; "")&gt;0</formula>
    </cfRule>
    <cfRule type="expression" dxfId="2552" priority="208">
      <formula>AND(COUNTIF(G125:DL125,"&lt;&gt;" &amp; "")&gt;0,NOT(ISBLANK(E125)))</formula>
    </cfRule>
  </conditionalFormatting>
  <conditionalFormatting sqref="E126">
    <cfRule type="expression" dxfId="2551" priority="209">
      <formula>COUNTIF(G126:DL126,"&lt;&gt;" &amp; "")&gt;0</formula>
    </cfRule>
    <cfRule type="expression" dxfId="2550" priority="210">
      <formula>AND(COUNTIF(G126:DL126,"&lt;&gt;" &amp; "")&gt;0,NOT(ISBLANK(E126)))</formula>
    </cfRule>
  </conditionalFormatting>
  <conditionalFormatting sqref="E127">
    <cfRule type="expression" dxfId="2549" priority="211">
      <formula>COUNTIF(G127:DL127,"&lt;&gt;" &amp; "")&gt;0</formula>
    </cfRule>
    <cfRule type="expression" dxfId="2548" priority="212">
      <formula>AND(COUNTIF(G127:DL127,"&lt;&gt;" &amp; "")&gt;0,NOT(ISBLANK(E127)))</formula>
    </cfRule>
  </conditionalFormatting>
  <conditionalFormatting sqref="E128">
    <cfRule type="expression" dxfId="2547" priority="213">
      <formula>COUNTIF(G128:DL128,"&lt;&gt;" &amp; "")&gt;0</formula>
    </cfRule>
    <cfRule type="expression" dxfId="2546" priority="214">
      <formula>AND(COUNTIF(G128:DL128,"&lt;&gt;" &amp; "")&gt;0,NOT(ISBLANK(E128)))</formula>
    </cfRule>
  </conditionalFormatting>
  <conditionalFormatting sqref="E129">
    <cfRule type="expression" dxfId="2545" priority="215">
      <formula>COUNTIF(G129:DL129,"&lt;&gt;" &amp; "")&gt;0</formula>
    </cfRule>
    <cfRule type="expression" dxfId="2544" priority="216">
      <formula>AND(COUNTIF(G129:DL129,"&lt;&gt;" &amp; "")&gt;0,NOT(ISBLANK(E129)))</formula>
    </cfRule>
  </conditionalFormatting>
  <conditionalFormatting sqref="E130">
    <cfRule type="expression" dxfId="2543" priority="217">
      <formula>COUNTIF(G130:DL130,"&lt;&gt;" &amp; "")&gt;0</formula>
    </cfRule>
    <cfRule type="expression" dxfId="2542" priority="218">
      <formula>AND(COUNTIF(G130:DL130,"&lt;&gt;" &amp; "")&gt;0,NOT(ISBLANK(E130)))</formula>
    </cfRule>
  </conditionalFormatting>
  <conditionalFormatting sqref="E131">
    <cfRule type="expression" dxfId="2541" priority="219">
      <formula>COUNTIF(G131:DL131,"&lt;&gt;" &amp; "")&gt;0</formula>
    </cfRule>
    <cfRule type="expression" dxfId="2540" priority="220">
      <formula>AND(COUNTIF(G131:DL131,"&lt;&gt;" &amp; "")&gt;0,NOT(ISBLANK(E131)))</formula>
    </cfRule>
  </conditionalFormatting>
  <conditionalFormatting sqref="E134">
    <cfRule type="expression" dxfId="2539" priority="221">
      <formula>COUNTIF(G134:DL134,"&lt;&gt;" &amp; "")&gt;0</formula>
    </cfRule>
    <cfRule type="expression" dxfId="2538" priority="222">
      <formula>AND(COUNTIF(G134:DL134,"&lt;&gt;" &amp; "")&gt;0,NOT(ISBLANK(E134)))</formula>
    </cfRule>
  </conditionalFormatting>
  <conditionalFormatting sqref="E135">
    <cfRule type="expression" dxfId="2537" priority="223">
      <formula>COUNTIF(G135:DL135,"&lt;&gt;" &amp; "")&gt;0</formula>
    </cfRule>
    <cfRule type="expression" dxfId="2536" priority="224">
      <formula>AND(COUNTIF(G135:DL135,"&lt;&gt;" &amp; "")&gt;0,NOT(ISBLANK(E135)))</formula>
    </cfRule>
  </conditionalFormatting>
  <conditionalFormatting sqref="E136">
    <cfRule type="expression" dxfId="2535" priority="225">
      <formula>COUNTIF(G136:DL136,"&lt;&gt;" &amp; "")&gt;0</formula>
    </cfRule>
    <cfRule type="expression" dxfId="2534" priority="226">
      <formula>AND(COUNTIF(G136:DL136,"&lt;&gt;" &amp; "")&gt;0,NOT(ISBLANK(E136)))</formula>
    </cfRule>
  </conditionalFormatting>
  <conditionalFormatting sqref="E137">
    <cfRule type="expression" dxfId="2533" priority="227">
      <formula>COUNTIF(G137:DL137,"&lt;&gt;" &amp; "")&gt;0</formula>
    </cfRule>
    <cfRule type="expression" dxfId="2532" priority="228">
      <formula>AND(COUNTIF(G137:DL137,"&lt;&gt;" &amp; "")&gt;0,NOT(ISBLANK(E137)))</formula>
    </cfRule>
  </conditionalFormatting>
  <conditionalFormatting sqref="E138">
    <cfRule type="expression" dxfId="2531" priority="229">
      <formula>COUNTIF(G138:DL138,"&lt;&gt;" &amp; "")&gt;0</formula>
    </cfRule>
    <cfRule type="expression" dxfId="2530" priority="230">
      <formula>AND(COUNTIF(G138:DL138,"&lt;&gt;" &amp; "")&gt;0,NOT(ISBLANK(E138)))</formula>
    </cfRule>
  </conditionalFormatting>
  <conditionalFormatting sqref="E139">
    <cfRule type="expression" dxfId="2529" priority="231">
      <formula>COUNTIF(G139:DL139,"&lt;&gt;" &amp; "")&gt;0</formula>
    </cfRule>
    <cfRule type="expression" dxfId="2528" priority="232">
      <formula>AND(COUNTIF(G139:DL139,"&lt;&gt;" &amp; "")&gt;0,NOT(ISBLANK(E139)))</formula>
    </cfRule>
  </conditionalFormatting>
  <conditionalFormatting sqref="E14">
    <cfRule type="expression" dxfId="2527" priority="21">
      <formula>COUNTIF(G14:DL14,"&lt;&gt;" &amp; "")&gt;0</formula>
    </cfRule>
    <cfRule type="expression" dxfId="2526" priority="22">
      <formula>AND(COUNTIF(G14:DL14,"&lt;&gt;" &amp; "")&gt;0,NOT(ISBLANK(E14)))</formula>
    </cfRule>
  </conditionalFormatting>
  <conditionalFormatting sqref="E140">
    <cfRule type="expression" dxfId="2525" priority="233">
      <formula>COUNTIF(G140:DL140,"&lt;&gt;" &amp; "")&gt;0</formula>
    </cfRule>
    <cfRule type="expression" dxfId="2524" priority="234">
      <formula>AND(COUNTIF(G140:DL140,"&lt;&gt;" &amp; "")&gt;0,NOT(ISBLANK(E140)))</formula>
    </cfRule>
  </conditionalFormatting>
  <conditionalFormatting sqref="E141">
    <cfRule type="expression" dxfId="2523" priority="235">
      <formula>COUNTIF(G141:DL141,"&lt;&gt;" &amp; "")&gt;0</formula>
    </cfRule>
    <cfRule type="expression" dxfId="2522" priority="236">
      <formula>AND(COUNTIF(G141:DL141,"&lt;&gt;" &amp; "")&gt;0,NOT(ISBLANK(E141)))</formula>
    </cfRule>
  </conditionalFormatting>
  <conditionalFormatting sqref="E142">
    <cfRule type="expression" dxfId="2521" priority="237">
      <formula>COUNTIF(G142:DL142,"&lt;&gt;" &amp; "")&gt;0</formula>
    </cfRule>
    <cfRule type="expression" dxfId="2520" priority="238">
      <formula>AND(COUNTIF(G142:DL142,"&lt;&gt;" &amp; "")&gt;0,NOT(ISBLANK(E142)))</formula>
    </cfRule>
  </conditionalFormatting>
  <conditionalFormatting sqref="E143">
    <cfRule type="expression" dxfId="2519" priority="239">
      <formula>COUNTIF(G143:DL143,"&lt;&gt;" &amp; "")&gt;0</formula>
    </cfRule>
    <cfRule type="expression" dxfId="2518" priority="240">
      <formula>AND(COUNTIF(G143:DL143,"&lt;&gt;" &amp; "")&gt;0,NOT(ISBLANK(E143)))</formula>
    </cfRule>
  </conditionalFormatting>
  <conditionalFormatting sqref="E146">
    <cfRule type="expression" dxfId="2517" priority="241">
      <formula>COUNTIF(G146:DL146,"&lt;&gt;" &amp; "")&gt;0</formula>
    </cfRule>
    <cfRule type="expression" dxfId="2516" priority="242">
      <formula>AND(COUNTIF(G146:DL146,"&lt;&gt;" &amp; "")&gt;0,NOT(ISBLANK(E146)))</formula>
    </cfRule>
  </conditionalFormatting>
  <conditionalFormatting sqref="E147">
    <cfRule type="expression" dxfId="2515" priority="243">
      <formula>COUNTIF(G147:DL147,"&lt;&gt;" &amp; "")&gt;0</formula>
    </cfRule>
    <cfRule type="expression" dxfId="2514" priority="244">
      <formula>AND(COUNTIF(G147:DL147,"&lt;&gt;" &amp; "")&gt;0,NOT(ISBLANK(E147)))</formula>
    </cfRule>
  </conditionalFormatting>
  <conditionalFormatting sqref="E148">
    <cfRule type="expression" dxfId="2513" priority="245">
      <formula>COUNTIF(G148:DL148,"&lt;&gt;" &amp; "")&gt;0</formula>
    </cfRule>
    <cfRule type="expression" dxfId="2512" priority="246">
      <formula>AND(COUNTIF(G148:DL148,"&lt;&gt;" &amp; "")&gt;0,NOT(ISBLANK(E148)))</formula>
    </cfRule>
  </conditionalFormatting>
  <conditionalFormatting sqref="E149">
    <cfRule type="expression" dxfId="2511" priority="247">
      <formula>COUNTIF(G149:DL149,"&lt;&gt;" &amp; "")&gt;0</formula>
    </cfRule>
    <cfRule type="expression" dxfId="2510" priority="248">
      <formula>AND(COUNTIF(G149:DL149,"&lt;&gt;" &amp; "")&gt;0,NOT(ISBLANK(E149)))</formula>
    </cfRule>
  </conditionalFormatting>
  <conditionalFormatting sqref="E15">
    <cfRule type="expression" dxfId="2509" priority="23">
      <formula>COUNTIF(G15:DL15,"&lt;&gt;" &amp; "")&gt;0</formula>
    </cfRule>
    <cfRule type="expression" dxfId="2508" priority="24">
      <formula>AND(COUNTIF(G15:DL15,"&lt;&gt;" &amp; "")&gt;0,NOT(ISBLANK(E15)))</formula>
    </cfRule>
  </conditionalFormatting>
  <conditionalFormatting sqref="E150">
    <cfRule type="expression" dxfId="2507" priority="249">
      <formula>COUNTIF(G150:DL150,"&lt;&gt;" &amp; "")&gt;0</formula>
    </cfRule>
    <cfRule type="expression" dxfId="2506" priority="250">
      <formula>AND(COUNTIF(G150:DL150,"&lt;&gt;" &amp; "")&gt;0,NOT(ISBLANK(E150)))</formula>
    </cfRule>
  </conditionalFormatting>
  <conditionalFormatting sqref="E151">
    <cfRule type="expression" dxfId="2505" priority="251">
      <formula>COUNTIF(G151:DL151,"&lt;&gt;" &amp; "")&gt;0</formula>
    </cfRule>
    <cfRule type="expression" dxfId="2504" priority="252">
      <formula>AND(COUNTIF(G151:DL151,"&lt;&gt;" &amp; "")&gt;0,NOT(ISBLANK(E151)))</formula>
    </cfRule>
  </conditionalFormatting>
  <conditionalFormatting sqref="E152">
    <cfRule type="expression" dxfId="2503" priority="253">
      <formula>COUNTIF(G152:DL152,"&lt;&gt;" &amp; "")&gt;0</formula>
    </cfRule>
    <cfRule type="expression" dxfId="2502" priority="254">
      <formula>AND(COUNTIF(G152:DL152,"&lt;&gt;" &amp; "")&gt;0,NOT(ISBLANK(E152)))</formula>
    </cfRule>
  </conditionalFormatting>
  <conditionalFormatting sqref="E153">
    <cfRule type="expression" dxfId="2501" priority="255">
      <formula>COUNTIF(G153:DL153,"&lt;&gt;" &amp; "")&gt;0</formula>
    </cfRule>
    <cfRule type="expression" dxfId="2500" priority="256">
      <formula>AND(COUNTIF(G153:DL153,"&lt;&gt;" &amp; "")&gt;0,NOT(ISBLANK(E153)))</formula>
    </cfRule>
  </conditionalFormatting>
  <conditionalFormatting sqref="E154">
    <cfRule type="expression" dxfId="2499" priority="257">
      <formula>COUNTIF(G154:DL154,"&lt;&gt;" &amp; "")&gt;0</formula>
    </cfRule>
    <cfRule type="expression" dxfId="2498" priority="258">
      <formula>AND(COUNTIF(G154:DL154,"&lt;&gt;" &amp; "")&gt;0,NOT(ISBLANK(E154)))</formula>
    </cfRule>
  </conditionalFormatting>
  <conditionalFormatting sqref="E155">
    <cfRule type="expression" dxfId="2497" priority="259">
      <formula>COUNTIF(G155:DL155,"&lt;&gt;" &amp; "")&gt;0</formula>
    </cfRule>
    <cfRule type="expression" dxfId="2496" priority="260">
      <formula>AND(COUNTIF(G155:DL155,"&lt;&gt;" &amp; "")&gt;0,NOT(ISBLANK(E155)))</formula>
    </cfRule>
  </conditionalFormatting>
  <conditionalFormatting sqref="E158">
    <cfRule type="expression" dxfId="2495" priority="261">
      <formula>COUNTIF(G158:DL158,"&lt;&gt;" &amp; "")&gt;0</formula>
    </cfRule>
    <cfRule type="expression" dxfId="2494" priority="262">
      <formula>AND(COUNTIF(G158:DL158,"&lt;&gt;" &amp; "")&gt;0,NOT(ISBLANK(E158)))</formula>
    </cfRule>
  </conditionalFormatting>
  <conditionalFormatting sqref="E159">
    <cfRule type="expression" dxfId="2493" priority="263">
      <formula>COUNTIF(G159:DL159,"&lt;&gt;" &amp; "")&gt;0</formula>
    </cfRule>
    <cfRule type="expression" dxfId="2492" priority="264">
      <formula>AND(COUNTIF(G159:DL159,"&lt;&gt;" &amp; "")&gt;0,NOT(ISBLANK(E159)))</formula>
    </cfRule>
  </conditionalFormatting>
  <conditionalFormatting sqref="E16">
    <cfRule type="expression" dxfId="2491" priority="25">
      <formula>COUNTIF(G16:DL16,"&lt;&gt;" &amp; "")&gt;0</formula>
    </cfRule>
    <cfRule type="expression" dxfId="2490" priority="26">
      <formula>AND(COUNTIF(G16:DL16,"&lt;&gt;" &amp; "")&gt;0,NOT(ISBLANK(E16)))</formula>
    </cfRule>
  </conditionalFormatting>
  <conditionalFormatting sqref="E160">
    <cfRule type="expression" dxfId="2489" priority="265">
      <formula>COUNTIF(G160:DL160,"&lt;&gt;" &amp; "")&gt;0</formula>
    </cfRule>
    <cfRule type="expression" dxfId="2488" priority="266">
      <formula>AND(COUNTIF(G160:DL160,"&lt;&gt;" &amp; "")&gt;0,NOT(ISBLANK(E160)))</formula>
    </cfRule>
  </conditionalFormatting>
  <conditionalFormatting sqref="E161">
    <cfRule type="expression" dxfId="2487" priority="267">
      <formula>COUNTIF(G161:DL161,"&lt;&gt;" &amp; "")&gt;0</formula>
    </cfRule>
    <cfRule type="expression" dxfId="2486" priority="268">
      <formula>AND(COUNTIF(G161:DL161,"&lt;&gt;" &amp; "")&gt;0,NOT(ISBLANK(E161)))</formula>
    </cfRule>
  </conditionalFormatting>
  <conditionalFormatting sqref="E162">
    <cfRule type="expression" dxfId="2485" priority="269">
      <formula>COUNTIF(G162:DL162,"&lt;&gt;" &amp; "")&gt;0</formula>
    </cfRule>
    <cfRule type="expression" dxfId="2484" priority="270">
      <formula>AND(COUNTIF(G162:DL162,"&lt;&gt;" &amp; "")&gt;0,NOT(ISBLANK(E162)))</formula>
    </cfRule>
  </conditionalFormatting>
  <conditionalFormatting sqref="E163">
    <cfRule type="expression" dxfId="2483" priority="271">
      <formula>COUNTIF(G163:DL163,"&lt;&gt;" &amp; "")&gt;0</formula>
    </cfRule>
    <cfRule type="expression" dxfId="2482" priority="272">
      <formula>AND(COUNTIF(G163:DL163,"&lt;&gt;" &amp; "")&gt;0,NOT(ISBLANK(E163)))</formula>
    </cfRule>
  </conditionalFormatting>
  <conditionalFormatting sqref="E164">
    <cfRule type="expression" dxfId="2481" priority="273">
      <formula>COUNTIF(G164:DL164,"&lt;&gt;" &amp; "")&gt;0</formula>
    </cfRule>
    <cfRule type="expression" dxfId="2480" priority="274">
      <formula>AND(COUNTIF(G164:DL164,"&lt;&gt;" &amp; "")&gt;0,NOT(ISBLANK(E164)))</formula>
    </cfRule>
  </conditionalFormatting>
  <conditionalFormatting sqref="E165">
    <cfRule type="expression" dxfId="2479" priority="275">
      <formula>COUNTIF(G165:DL165,"&lt;&gt;" &amp; "")&gt;0</formula>
    </cfRule>
    <cfRule type="expression" dxfId="2478" priority="276">
      <formula>AND(COUNTIF(G165:DL165,"&lt;&gt;" &amp; "")&gt;0,NOT(ISBLANK(E165)))</formula>
    </cfRule>
  </conditionalFormatting>
  <conditionalFormatting sqref="E166">
    <cfRule type="expression" dxfId="2477" priority="277">
      <formula>COUNTIF(G166:DL166,"&lt;&gt;" &amp; "")&gt;0</formula>
    </cfRule>
    <cfRule type="expression" dxfId="2476" priority="278">
      <formula>AND(COUNTIF(G166:DL166,"&lt;&gt;" &amp; "")&gt;0,NOT(ISBLANK(E166)))</formula>
    </cfRule>
  </conditionalFormatting>
  <conditionalFormatting sqref="E167">
    <cfRule type="expression" dxfId="2475" priority="279">
      <formula>COUNTIF(G167:DL167,"&lt;&gt;" &amp; "")&gt;0</formula>
    </cfRule>
    <cfRule type="expression" dxfId="2474" priority="280">
      <formula>AND(COUNTIF(G167:DL167,"&lt;&gt;" &amp; "")&gt;0,NOT(ISBLANK(E167)))</formula>
    </cfRule>
  </conditionalFormatting>
  <conditionalFormatting sqref="E17">
    <cfRule type="expression" dxfId="2473" priority="27">
      <formula>COUNTIF(G17:DL17,"&lt;&gt;" &amp; "")&gt;0</formula>
    </cfRule>
    <cfRule type="expression" dxfId="2472" priority="28">
      <formula>AND(COUNTIF(G17:DL17,"&lt;&gt;" &amp; "")&gt;0,NOT(ISBLANK(E17)))</formula>
    </cfRule>
  </conditionalFormatting>
  <conditionalFormatting sqref="E170">
    <cfRule type="expression" dxfId="2471" priority="281">
      <formula>COUNTIF(G170:DL170,"&lt;&gt;" &amp; "")&gt;0</formula>
    </cfRule>
    <cfRule type="expression" dxfId="2470" priority="282">
      <formula>AND(COUNTIF(G170:DL170,"&lt;&gt;" &amp; "")&gt;0,NOT(ISBLANK(E170)))</formula>
    </cfRule>
  </conditionalFormatting>
  <conditionalFormatting sqref="E171">
    <cfRule type="expression" dxfId="2469" priority="283">
      <formula>COUNTIF(G171:DL171,"&lt;&gt;" &amp; "")&gt;0</formula>
    </cfRule>
    <cfRule type="expression" dxfId="2468" priority="284">
      <formula>AND(COUNTIF(G171:DL171,"&lt;&gt;" &amp; "")&gt;0,NOT(ISBLANK(E171)))</formula>
    </cfRule>
  </conditionalFormatting>
  <conditionalFormatting sqref="E172">
    <cfRule type="expression" dxfId="2467" priority="285">
      <formula>COUNTIF(G172:DL172,"&lt;&gt;" &amp; "")&gt;0</formula>
    </cfRule>
    <cfRule type="expression" dxfId="2466" priority="286">
      <formula>AND(COUNTIF(G172:DL172,"&lt;&gt;" &amp; "")&gt;0,NOT(ISBLANK(E172)))</formula>
    </cfRule>
  </conditionalFormatting>
  <conditionalFormatting sqref="E173">
    <cfRule type="expression" dxfId="2465" priority="287">
      <formula>COUNTIF(G173:DL173,"&lt;&gt;" &amp; "")&gt;0</formula>
    </cfRule>
    <cfRule type="expression" dxfId="2464" priority="288">
      <formula>AND(COUNTIF(G173:DL173,"&lt;&gt;" &amp; "")&gt;0,NOT(ISBLANK(E173)))</formula>
    </cfRule>
  </conditionalFormatting>
  <conditionalFormatting sqref="E174">
    <cfRule type="expression" dxfId="2463" priority="289">
      <formula>COUNTIF(G174:DL174,"&lt;&gt;" &amp; "")&gt;0</formula>
    </cfRule>
    <cfRule type="expression" dxfId="2462" priority="290">
      <formula>AND(COUNTIF(G174:DL174,"&lt;&gt;" &amp; "")&gt;0,NOT(ISBLANK(E174)))</formula>
    </cfRule>
  </conditionalFormatting>
  <conditionalFormatting sqref="E175">
    <cfRule type="expression" dxfId="2461" priority="291">
      <formula>COUNTIF(G175:DL175,"&lt;&gt;" &amp; "")&gt;0</formula>
    </cfRule>
    <cfRule type="expression" dxfId="2460" priority="292">
      <formula>AND(COUNTIF(G175:DL175,"&lt;&gt;" &amp; "")&gt;0,NOT(ISBLANK(E175)))</formula>
    </cfRule>
  </conditionalFormatting>
  <conditionalFormatting sqref="E176">
    <cfRule type="expression" dxfId="2459" priority="293">
      <formula>COUNTIF(G176:DL176,"&lt;&gt;" &amp; "")&gt;0</formula>
    </cfRule>
    <cfRule type="expression" dxfId="2458" priority="294">
      <formula>AND(COUNTIF(G176:DL176,"&lt;&gt;" &amp; "")&gt;0,NOT(ISBLANK(E176)))</formula>
    </cfRule>
  </conditionalFormatting>
  <conditionalFormatting sqref="E177">
    <cfRule type="expression" dxfId="2457" priority="295">
      <formula>COUNTIF(G177:DL177,"&lt;&gt;" &amp; "")&gt;0</formula>
    </cfRule>
    <cfRule type="expression" dxfId="2456" priority="296">
      <formula>AND(COUNTIF(G177:DL177,"&lt;&gt;" &amp; "")&gt;0,NOT(ISBLANK(E177)))</formula>
    </cfRule>
  </conditionalFormatting>
  <conditionalFormatting sqref="E178">
    <cfRule type="expression" dxfId="2455" priority="297">
      <formula>COUNTIF(G178:DL178,"&lt;&gt;" &amp; "")&gt;0</formula>
    </cfRule>
    <cfRule type="expression" dxfId="2454" priority="298">
      <formula>AND(COUNTIF(G178:DL178,"&lt;&gt;" &amp; "")&gt;0,NOT(ISBLANK(E178)))</formula>
    </cfRule>
  </conditionalFormatting>
  <conditionalFormatting sqref="E179">
    <cfRule type="expression" dxfId="2453" priority="299">
      <formula>COUNTIF(G179:DL179,"&lt;&gt;" &amp; "")&gt;0</formula>
    </cfRule>
    <cfRule type="expression" dxfId="2452" priority="300">
      <formula>AND(COUNTIF(G179:DL179,"&lt;&gt;" &amp; "")&gt;0,NOT(ISBLANK(E179)))</formula>
    </cfRule>
  </conditionalFormatting>
  <conditionalFormatting sqref="E18">
    <cfRule type="expression" dxfId="2451" priority="29">
      <formula>COUNTIF(G18:DL18,"&lt;&gt;" &amp; "")&gt;0</formula>
    </cfRule>
    <cfRule type="expression" dxfId="2450" priority="30">
      <formula>AND(COUNTIF(G18:DL18,"&lt;&gt;" &amp; "")&gt;0,NOT(ISBLANK(E18)))</formula>
    </cfRule>
  </conditionalFormatting>
  <conditionalFormatting sqref="E182">
    <cfRule type="expression" dxfId="2449" priority="301">
      <formula>COUNTIF(G182:DL182,"&lt;&gt;" &amp; "")&gt;0</formula>
    </cfRule>
    <cfRule type="expression" dxfId="2448" priority="302">
      <formula>AND(COUNTIF(G182:DL182,"&lt;&gt;" &amp; "")&gt;0,NOT(ISBLANK(E182)))</formula>
    </cfRule>
  </conditionalFormatting>
  <conditionalFormatting sqref="E183">
    <cfRule type="expression" dxfId="2447" priority="303">
      <formula>COUNTIF(G183:DL183,"&lt;&gt;" &amp; "")&gt;0</formula>
    </cfRule>
    <cfRule type="expression" dxfId="2446" priority="304">
      <formula>AND(COUNTIF(G183:DL183,"&lt;&gt;" &amp; "")&gt;0,NOT(ISBLANK(E183)))</formula>
    </cfRule>
  </conditionalFormatting>
  <conditionalFormatting sqref="E184">
    <cfRule type="expression" dxfId="2445" priority="305">
      <formula>COUNTIF(G184:DL184,"&lt;&gt;" &amp; "")&gt;0</formula>
    </cfRule>
    <cfRule type="expression" dxfId="2444" priority="306">
      <formula>AND(COUNTIF(G184:DL184,"&lt;&gt;" &amp; "")&gt;0,NOT(ISBLANK(E184)))</formula>
    </cfRule>
  </conditionalFormatting>
  <conditionalFormatting sqref="E185">
    <cfRule type="expression" dxfId="2443" priority="307">
      <formula>COUNTIF(G185:DL185,"&lt;&gt;" &amp; "")&gt;0</formula>
    </cfRule>
    <cfRule type="expression" dxfId="2442" priority="308">
      <formula>AND(COUNTIF(G185:DL185,"&lt;&gt;" &amp; "")&gt;0,NOT(ISBLANK(E185)))</formula>
    </cfRule>
  </conditionalFormatting>
  <conditionalFormatting sqref="E186">
    <cfRule type="expression" dxfId="2441" priority="309">
      <formula>COUNTIF(G186:DL186,"&lt;&gt;" &amp; "")&gt;0</formula>
    </cfRule>
    <cfRule type="expression" dxfId="2440" priority="310">
      <formula>AND(COUNTIF(G186:DL186,"&lt;&gt;" &amp; "")&gt;0,NOT(ISBLANK(E186)))</formula>
    </cfRule>
  </conditionalFormatting>
  <conditionalFormatting sqref="E187">
    <cfRule type="expression" dxfId="2439" priority="311">
      <formula>COUNTIF(G187:DL187,"&lt;&gt;" &amp; "")&gt;0</formula>
    </cfRule>
    <cfRule type="expression" dxfId="2438" priority="312">
      <formula>AND(COUNTIF(G187:DL187,"&lt;&gt;" &amp; "")&gt;0,NOT(ISBLANK(E187)))</formula>
    </cfRule>
  </conditionalFormatting>
  <conditionalFormatting sqref="E188">
    <cfRule type="expression" dxfId="2437" priority="313">
      <formula>COUNTIF(G188:DL188,"&lt;&gt;" &amp; "")&gt;0</formula>
    </cfRule>
    <cfRule type="expression" dxfId="2436" priority="314">
      <formula>AND(COUNTIF(G188:DL188,"&lt;&gt;" &amp; "")&gt;0,NOT(ISBLANK(E188)))</formula>
    </cfRule>
  </conditionalFormatting>
  <conditionalFormatting sqref="E189">
    <cfRule type="expression" dxfId="2435" priority="315">
      <formula>COUNTIF(G189:DL189,"&lt;&gt;" &amp; "")&gt;0</formula>
    </cfRule>
    <cfRule type="expression" dxfId="2434" priority="316">
      <formula>AND(COUNTIF(G189:DL189,"&lt;&gt;" &amp; "")&gt;0,NOT(ISBLANK(E189)))</formula>
    </cfRule>
  </conditionalFormatting>
  <conditionalFormatting sqref="E19">
    <cfRule type="expression" dxfId="2433" priority="31">
      <formula>COUNTIF(G19:DL19,"&lt;&gt;" &amp; "")&gt;0</formula>
    </cfRule>
    <cfRule type="expression" dxfId="2432" priority="32">
      <formula>AND(COUNTIF(G19:DL19,"&lt;&gt;" &amp; "")&gt;0,NOT(ISBLANK(E19)))</formula>
    </cfRule>
  </conditionalFormatting>
  <conditionalFormatting sqref="E190">
    <cfRule type="expression" dxfId="2431" priority="317">
      <formula>COUNTIF(G190:DL190,"&lt;&gt;" &amp; "")&gt;0</formula>
    </cfRule>
    <cfRule type="expression" dxfId="2430" priority="318">
      <formula>AND(COUNTIF(G190:DL190,"&lt;&gt;" &amp; "")&gt;0,NOT(ISBLANK(E190)))</formula>
    </cfRule>
  </conditionalFormatting>
  <conditionalFormatting sqref="E191">
    <cfRule type="expression" dxfId="2429" priority="319">
      <formula>COUNTIF(G191:DL191,"&lt;&gt;" &amp; "")&gt;0</formula>
    </cfRule>
    <cfRule type="expression" dxfId="2428" priority="320">
      <formula>AND(COUNTIF(G191:DL191,"&lt;&gt;" &amp; "")&gt;0,NOT(ISBLANK(E191)))</formula>
    </cfRule>
  </conditionalFormatting>
  <conditionalFormatting sqref="E194">
    <cfRule type="expression" dxfId="2427" priority="321">
      <formula>COUNTIF(G194:DL194,"&lt;&gt;" &amp; "")&gt;0</formula>
    </cfRule>
    <cfRule type="expression" dxfId="2426" priority="322">
      <formula>AND(COUNTIF(G194:DL194,"&lt;&gt;" &amp; "")&gt;0,NOT(ISBLANK(E194)))</formula>
    </cfRule>
  </conditionalFormatting>
  <conditionalFormatting sqref="E195">
    <cfRule type="expression" dxfId="2425" priority="323">
      <formula>COUNTIF(G195:DL195,"&lt;&gt;" &amp; "")&gt;0</formula>
    </cfRule>
    <cfRule type="expression" dxfId="2424" priority="324">
      <formula>AND(COUNTIF(G195:DL195,"&lt;&gt;" &amp; "")&gt;0,NOT(ISBLANK(E195)))</formula>
    </cfRule>
  </conditionalFormatting>
  <conditionalFormatting sqref="E196">
    <cfRule type="expression" dxfId="2423" priority="325">
      <formula>COUNTIF(G196:DL196,"&lt;&gt;" &amp; "")&gt;0</formula>
    </cfRule>
    <cfRule type="expression" dxfId="2422" priority="326">
      <formula>AND(COUNTIF(G196:DL196,"&lt;&gt;" &amp; "")&gt;0,NOT(ISBLANK(E196)))</formula>
    </cfRule>
  </conditionalFormatting>
  <conditionalFormatting sqref="E197">
    <cfRule type="expression" dxfId="2421" priority="327">
      <formula>COUNTIF(G197:DL197,"&lt;&gt;" &amp; "")&gt;0</formula>
    </cfRule>
    <cfRule type="expression" dxfId="2420" priority="328">
      <formula>AND(COUNTIF(G197:DL197,"&lt;&gt;" &amp; "")&gt;0,NOT(ISBLANK(E197)))</formula>
    </cfRule>
  </conditionalFormatting>
  <conditionalFormatting sqref="E198">
    <cfRule type="expression" dxfId="2419" priority="329">
      <formula>COUNTIF(G198:DL198,"&lt;&gt;" &amp; "")&gt;0</formula>
    </cfRule>
    <cfRule type="expression" dxfId="2418" priority="330">
      <formula>AND(COUNTIF(G198:DL198,"&lt;&gt;" &amp; "")&gt;0,NOT(ISBLANK(E198)))</formula>
    </cfRule>
  </conditionalFormatting>
  <conditionalFormatting sqref="E199">
    <cfRule type="expression" dxfId="2417" priority="331">
      <formula>COUNTIF(G199:DL199,"&lt;&gt;" &amp; "")&gt;0</formula>
    </cfRule>
    <cfRule type="expression" dxfId="2416" priority="332">
      <formula>AND(COUNTIF(G199:DL199,"&lt;&gt;" &amp; "")&gt;0,NOT(ISBLANK(E199)))</formula>
    </cfRule>
  </conditionalFormatting>
  <conditionalFormatting sqref="E2">
    <cfRule type="expression" dxfId="2415" priority="1">
      <formula>COUNTIF(G2:DL2,"&lt;&gt;" &amp; "")&gt;0</formula>
    </cfRule>
    <cfRule type="expression" dxfId="2414" priority="2">
      <formula>AND(COUNTIF(G2:DL2,"&lt;&gt;" &amp; "")&gt;0,NOT(ISBLANK(E2)))</formula>
    </cfRule>
  </conditionalFormatting>
  <conditionalFormatting sqref="E20">
    <cfRule type="expression" dxfId="2413" priority="33">
      <formula>COUNTIF(G20:DL20,"&lt;&gt;" &amp; "")&gt;0</formula>
    </cfRule>
    <cfRule type="expression" dxfId="2412" priority="34">
      <formula>AND(COUNTIF(G20:DL20,"&lt;&gt;" &amp; "")&gt;0,NOT(ISBLANK(E20)))</formula>
    </cfRule>
  </conditionalFormatting>
  <conditionalFormatting sqref="E200">
    <cfRule type="expression" dxfId="2411" priority="333">
      <formula>COUNTIF(G200:DL200,"&lt;&gt;" &amp; "")&gt;0</formula>
    </cfRule>
    <cfRule type="expression" dxfId="2410" priority="334">
      <formula>AND(COUNTIF(G200:DL200,"&lt;&gt;" &amp; "")&gt;0,NOT(ISBLANK(E200)))</formula>
    </cfRule>
  </conditionalFormatting>
  <conditionalFormatting sqref="E201">
    <cfRule type="expression" dxfId="2409" priority="335">
      <formula>COUNTIF(G201:DL201,"&lt;&gt;" &amp; "")&gt;0</formula>
    </cfRule>
    <cfRule type="expression" dxfId="2408" priority="336">
      <formula>AND(COUNTIF(G201:DL201,"&lt;&gt;" &amp; "")&gt;0,NOT(ISBLANK(E201)))</formula>
    </cfRule>
  </conditionalFormatting>
  <conditionalFormatting sqref="E202">
    <cfRule type="expression" dxfId="2407" priority="337">
      <formula>COUNTIF(G202:DL202,"&lt;&gt;" &amp; "")&gt;0</formula>
    </cfRule>
    <cfRule type="expression" dxfId="2406" priority="338">
      <formula>AND(COUNTIF(G202:DL202,"&lt;&gt;" &amp; "")&gt;0,NOT(ISBLANK(E202)))</formula>
    </cfRule>
  </conditionalFormatting>
  <conditionalFormatting sqref="E203">
    <cfRule type="expression" dxfId="2405" priority="339">
      <formula>COUNTIF(G203:DL203,"&lt;&gt;" &amp; "")&gt;0</formula>
    </cfRule>
    <cfRule type="expression" dxfId="2404" priority="340">
      <formula>AND(COUNTIF(G203:DL203,"&lt;&gt;" &amp; "")&gt;0,NOT(ISBLANK(E203)))</formula>
    </cfRule>
  </conditionalFormatting>
  <conditionalFormatting sqref="E206">
    <cfRule type="expression" dxfId="2403" priority="341">
      <formula>COUNTIF(G206:DL206,"&lt;&gt;" &amp; "")&gt;0</formula>
    </cfRule>
    <cfRule type="expression" dxfId="2402" priority="342">
      <formula>AND(COUNTIF(G206:DL206,"&lt;&gt;" &amp; "")&gt;0,NOT(ISBLANK(E206)))</formula>
    </cfRule>
  </conditionalFormatting>
  <conditionalFormatting sqref="E207">
    <cfRule type="expression" dxfId="2401" priority="343">
      <formula>COUNTIF(G207:DL207,"&lt;&gt;" &amp; "")&gt;0</formula>
    </cfRule>
    <cfRule type="expression" dxfId="2400" priority="344">
      <formula>AND(COUNTIF(G207:DL207,"&lt;&gt;" &amp; "")&gt;0,NOT(ISBLANK(E207)))</formula>
    </cfRule>
  </conditionalFormatting>
  <conditionalFormatting sqref="E208">
    <cfRule type="expression" dxfId="2399" priority="345">
      <formula>COUNTIF(G208:DL208,"&lt;&gt;" &amp; "")&gt;0</formula>
    </cfRule>
    <cfRule type="expression" dxfId="2398" priority="346">
      <formula>AND(COUNTIF(G208:DL208,"&lt;&gt;" &amp; "")&gt;0,NOT(ISBLANK(E208)))</formula>
    </cfRule>
  </conditionalFormatting>
  <conditionalFormatting sqref="E209">
    <cfRule type="expression" dxfId="2397" priority="347">
      <formula>COUNTIF(G209:DL209,"&lt;&gt;" &amp; "")&gt;0</formula>
    </cfRule>
    <cfRule type="expression" dxfId="2396" priority="348">
      <formula>AND(COUNTIF(G209:DL209,"&lt;&gt;" &amp; "")&gt;0,NOT(ISBLANK(E209)))</formula>
    </cfRule>
  </conditionalFormatting>
  <conditionalFormatting sqref="E21">
    <cfRule type="expression" dxfId="2395" priority="35">
      <formula>COUNTIF(G21:DL21,"&lt;&gt;" &amp; "")&gt;0</formula>
    </cfRule>
    <cfRule type="expression" dxfId="2394" priority="36">
      <formula>AND(COUNTIF(G21:DL21,"&lt;&gt;" &amp; "")&gt;0,NOT(ISBLANK(E21)))</formula>
    </cfRule>
  </conditionalFormatting>
  <conditionalFormatting sqref="E210">
    <cfRule type="expression" dxfId="2393" priority="349">
      <formula>COUNTIF(G210:DL210,"&lt;&gt;" &amp; "")&gt;0</formula>
    </cfRule>
    <cfRule type="expression" dxfId="2392" priority="350">
      <formula>AND(COUNTIF(G210:DL210,"&lt;&gt;" &amp; "")&gt;0,NOT(ISBLANK(E210)))</formula>
    </cfRule>
  </conditionalFormatting>
  <conditionalFormatting sqref="E211">
    <cfRule type="expression" dxfId="2391" priority="351">
      <formula>COUNTIF(G211:DL211,"&lt;&gt;" &amp; "")&gt;0</formula>
    </cfRule>
    <cfRule type="expression" dxfId="2390" priority="352">
      <formula>AND(COUNTIF(G211:DL211,"&lt;&gt;" &amp; "")&gt;0,NOT(ISBLANK(E211)))</formula>
    </cfRule>
  </conditionalFormatting>
  <conditionalFormatting sqref="E212">
    <cfRule type="expression" dxfId="2389" priority="353">
      <formula>COUNTIF(G212:DL212,"&lt;&gt;" &amp; "")&gt;0</formula>
    </cfRule>
    <cfRule type="expression" dxfId="2388" priority="354">
      <formula>AND(COUNTIF(G212:DL212,"&lt;&gt;" &amp; "")&gt;0,NOT(ISBLANK(E212)))</formula>
    </cfRule>
  </conditionalFormatting>
  <conditionalFormatting sqref="E213">
    <cfRule type="expression" dxfId="2387" priority="355">
      <formula>COUNTIF(G213:DL213,"&lt;&gt;" &amp; "")&gt;0</formula>
    </cfRule>
    <cfRule type="expression" dxfId="2386" priority="356">
      <formula>AND(COUNTIF(G213:DL213,"&lt;&gt;" &amp; "")&gt;0,NOT(ISBLANK(E213)))</formula>
    </cfRule>
  </conditionalFormatting>
  <conditionalFormatting sqref="E214">
    <cfRule type="expression" dxfId="2385" priority="357">
      <formula>COUNTIF(G214:DL214,"&lt;&gt;" &amp; "")&gt;0</formula>
    </cfRule>
    <cfRule type="expression" dxfId="2384" priority="358">
      <formula>AND(COUNTIF(G214:DL214,"&lt;&gt;" &amp; "")&gt;0,NOT(ISBLANK(E214)))</formula>
    </cfRule>
  </conditionalFormatting>
  <conditionalFormatting sqref="E215">
    <cfRule type="expression" dxfId="2383" priority="359">
      <formula>COUNTIF(G215:DL215,"&lt;&gt;" &amp; "")&gt;0</formula>
    </cfRule>
    <cfRule type="expression" dxfId="2382" priority="360">
      <formula>AND(COUNTIF(G215:DL215,"&lt;&gt;" &amp; "")&gt;0,NOT(ISBLANK(E215)))</formula>
    </cfRule>
  </conditionalFormatting>
  <conditionalFormatting sqref="E218">
    <cfRule type="expression" dxfId="2381" priority="361">
      <formula>COUNTIF(G218:DL218,"&lt;&gt;" &amp; "")&gt;0</formula>
    </cfRule>
    <cfRule type="expression" dxfId="2380" priority="362">
      <formula>AND(COUNTIF(G218:DL218,"&lt;&gt;" &amp; "")&gt;0,NOT(ISBLANK(E218)))</formula>
    </cfRule>
  </conditionalFormatting>
  <conditionalFormatting sqref="E219">
    <cfRule type="expression" dxfId="2379" priority="363">
      <formula>COUNTIF(G219:DL219,"&lt;&gt;" &amp; "")&gt;0</formula>
    </cfRule>
    <cfRule type="expression" dxfId="2378" priority="364">
      <formula>AND(COUNTIF(G219:DL219,"&lt;&gt;" &amp; "")&gt;0,NOT(ISBLANK(E219)))</formula>
    </cfRule>
  </conditionalFormatting>
  <conditionalFormatting sqref="E22">
    <cfRule type="expression" dxfId="2377" priority="37">
      <formula>COUNTIF(G22:DL22,"&lt;&gt;" &amp; "")&gt;0</formula>
    </cfRule>
    <cfRule type="expression" dxfId="2376" priority="38">
      <formula>AND(COUNTIF(G22:DL22,"&lt;&gt;" &amp; "")&gt;0,NOT(ISBLANK(E22)))</formula>
    </cfRule>
  </conditionalFormatting>
  <conditionalFormatting sqref="E220">
    <cfRule type="expression" dxfId="2375" priority="365">
      <formula>COUNTIF(G220:DL220,"&lt;&gt;" &amp; "")&gt;0</formula>
    </cfRule>
    <cfRule type="expression" dxfId="2374" priority="366">
      <formula>AND(COUNTIF(G220:DL220,"&lt;&gt;" &amp; "")&gt;0,NOT(ISBLANK(E220)))</formula>
    </cfRule>
  </conditionalFormatting>
  <conditionalFormatting sqref="E221">
    <cfRule type="expression" dxfId="2373" priority="367">
      <formula>COUNTIF(G221:DL221,"&lt;&gt;" &amp; "")&gt;0</formula>
    </cfRule>
    <cfRule type="expression" dxfId="2372" priority="368">
      <formula>AND(COUNTIF(G221:DL221,"&lt;&gt;" &amp; "")&gt;0,NOT(ISBLANK(E221)))</formula>
    </cfRule>
  </conditionalFormatting>
  <conditionalFormatting sqref="E222">
    <cfRule type="expression" dxfId="2371" priority="369">
      <formula>COUNTIF(G222:DL222,"&lt;&gt;" &amp; "")&gt;0</formula>
    </cfRule>
    <cfRule type="expression" dxfId="2370" priority="370">
      <formula>AND(COUNTIF(G222:DL222,"&lt;&gt;" &amp; "")&gt;0,NOT(ISBLANK(E222)))</formula>
    </cfRule>
  </conditionalFormatting>
  <conditionalFormatting sqref="E223">
    <cfRule type="expression" dxfId="2369" priority="371">
      <formula>COUNTIF(G223:DL223,"&lt;&gt;" &amp; "")&gt;0</formula>
    </cfRule>
    <cfRule type="expression" dxfId="2368" priority="372">
      <formula>AND(COUNTIF(G223:DL223,"&lt;&gt;" &amp; "")&gt;0,NOT(ISBLANK(E223)))</formula>
    </cfRule>
  </conditionalFormatting>
  <conditionalFormatting sqref="E224">
    <cfRule type="expression" dxfId="2367" priority="373">
      <formula>COUNTIF(G224:DL224,"&lt;&gt;" &amp; "")&gt;0</formula>
    </cfRule>
    <cfRule type="expression" dxfId="2366" priority="374">
      <formula>AND(COUNTIF(G224:DL224,"&lt;&gt;" &amp; "")&gt;0,NOT(ISBLANK(E224)))</formula>
    </cfRule>
  </conditionalFormatting>
  <conditionalFormatting sqref="E225">
    <cfRule type="expression" dxfId="2365" priority="375">
      <formula>COUNTIF(G225:DL225,"&lt;&gt;" &amp; "")&gt;0</formula>
    </cfRule>
    <cfRule type="expression" dxfId="2364" priority="376">
      <formula>AND(COUNTIF(G225:DL225,"&lt;&gt;" &amp; "")&gt;0,NOT(ISBLANK(E225)))</formula>
    </cfRule>
  </conditionalFormatting>
  <conditionalFormatting sqref="E226">
    <cfRule type="expression" dxfId="2363" priority="377">
      <formula>COUNTIF(G226:DL226,"&lt;&gt;" &amp; "")&gt;0</formula>
    </cfRule>
    <cfRule type="expression" dxfId="2362" priority="378">
      <formula>AND(COUNTIF(G226:DL226,"&lt;&gt;" &amp; "")&gt;0,NOT(ISBLANK(E226)))</formula>
    </cfRule>
  </conditionalFormatting>
  <conditionalFormatting sqref="E227">
    <cfRule type="expression" dxfId="2361" priority="379">
      <formula>COUNTIF(G227:DL227,"&lt;&gt;" &amp; "")&gt;0</formula>
    </cfRule>
    <cfRule type="expression" dxfId="2360" priority="380">
      <formula>AND(COUNTIF(G227:DL227,"&lt;&gt;" &amp; "")&gt;0,NOT(ISBLANK(E227)))</formula>
    </cfRule>
  </conditionalFormatting>
  <conditionalFormatting sqref="E23">
    <cfRule type="expression" dxfId="2359" priority="39">
      <formula>COUNTIF(G23:DL23,"&lt;&gt;" &amp; "")&gt;0</formula>
    </cfRule>
    <cfRule type="expression" dxfId="2358" priority="40">
      <formula>AND(COUNTIF(G23:DL23,"&lt;&gt;" &amp; "")&gt;0,NOT(ISBLANK(E23)))</formula>
    </cfRule>
  </conditionalFormatting>
  <conditionalFormatting sqref="E230">
    <cfRule type="expression" dxfId="2357" priority="381">
      <formula>COUNTIF(G230:DL230,"&lt;&gt;" &amp; "")&gt;0</formula>
    </cfRule>
    <cfRule type="expression" dxfId="2356" priority="382">
      <formula>AND(COUNTIF(G230:DL230,"&lt;&gt;" &amp; "")&gt;0,NOT(ISBLANK(E230)))</formula>
    </cfRule>
  </conditionalFormatting>
  <conditionalFormatting sqref="E231">
    <cfRule type="expression" dxfId="2355" priority="383">
      <formula>COUNTIF(G231:DL231,"&lt;&gt;" &amp; "")&gt;0</formula>
    </cfRule>
    <cfRule type="expression" dxfId="2354" priority="384">
      <formula>AND(COUNTIF(G231:DL231,"&lt;&gt;" &amp; "")&gt;0,NOT(ISBLANK(E231)))</formula>
    </cfRule>
  </conditionalFormatting>
  <conditionalFormatting sqref="E232">
    <cfRule type="expression" dxfId="2353" priority="385">
      <formula>COUNTIF(G232:DL232,"&lt;&gt;" &amp; "")&gt;0</formula>
    </cfRule>
    <cfRule type="expression" dxfId="2352" priority="386">
      <formula>AND(COUNTIF(G232:DL232,"&lt;&gt;" &amp; "")&gt;0,NOT(ISBLANK(E232)))</formula>
    </cfRule>
  </conditionalFormatting>
  <conditionalFormatting sqref="E233">
    <cfRule type="expression" dxfId="2351" priority="387">
      <formula>COUNTIF(G233:DL233,"&lt;&gt;" &amp; "")&gt;0</formula>
    </cfRule>
    <cfRule type="expression" dxfId="2350" priority="388">
      <formula>AND(COUNTIF(G233:DL233,"&lt;&gt;" &amp; "")&gt;0,NOT(ISBLANK(E233)))</formula>
    </cfRule>
  </conditionalFormatting>
  <conditionalFormatting sqref="E234">
    <cfRule type="expression" dxfId="2349" priority="389">
      <formula>COUNTIF(G234:DL234,"&lt;&gt;" &amp; "")&gt;0</formula>
    </cfRule>
    <cfRule type="expression" dxfId="2348" priority="390">
      <formula>AND(COUNTIF(G234:DL234,"&lt;&gt;" &amp; "")&gt;0,NOT(ISBLANK(E234)))</formula>
    </cfRule>
  </conditionalFormatting>
  <conditionalFormatting sqref="E235">
    <cfRule type="expression" dxfId="2347" priority="391">
      <formula>COUNTIF(G235:DL235,"&lt;&gt;" &amp; "")&gt;0</formula>
    </cfRule>
    <cfRule type="expression" dxfId="2346" priority="392">
      <formula>AND(COUNTIF(G235:DL235,"&lt;&gt;" &amp; "")&gt;0,NOT(ISBLANK(E235)))</formula>
    </cfRule>
  </conditionalFormatting>
  <conditionalFormatting sqref="E236">
    <cfRule type="expression" dxfId="2345" priority="393">
      <formula>COUNTIF(G236:DL236,"&lt;&gt;" &amp; "")&gt;0</formula>
    </cfRule>
    <cfRule type="expression" dxfId="2344" priority="394">
      <formula>AND(COUNTIF(G236:DL236,"&lt;&gt;" &amp; "")&gt;0,NOT(ISBLANK(E236)))</formula>
    </cfRule>
  </conditionalFormatting>
  <conditionalFormatting sqref="E237">
    <cfRule type="expression" dxfId="2343" priority="395">
      <formula>COUNTIF(G237:DL237,"&lt;&gt;" &amp; "")&gt;0</formula>
    </cfRule>
    <cfRule type="expression" dxfId="2342" priority="396">
      <formula>AND(COUNTIF(G237:DL237,"&lt;&gt;" &amp; "")&gt;0,NOT(ISBLANK(E237)))</formula>
    </cfRule>
  </conditionalFormatting>
  <conditionalFormatting sqref="E238">
    <cfRule type="expression" dxfId="2341" priority="397">
      <formula>COUNTIF(G238:DL238,"&lt;&gt;" &amp; "")&gt;0</formula>
    </cfRule>
    <cfRule type="expression" dxfId="2340" priority="398">
      <formula>AND(COUNTIF(G238:DL238,"&lt;&gt;" &amp; "")&gt;0,NOT(ISBLANK(E238)))</formula>
    </cfRule>
  </conditionalFormatting>
  <conditionalFormatting sqref="E239">
    <cfRule type="expression" dxfId="2339" priority="399">
      <formula>COUNTIF(G239:DL239,"&lt;&gt;" &amp; "")&gt;0</formula>
    </cfRule>
    <cfRule type="expression" dxfId="2338" priority="400">
      <formula>AND(COUNTIF(G239:DL239,"&lt;&gt;" &amp; "")&gt;0,NOT(ISBLANK(E239)))</formula>
    </cfRule>
  </conditionalFormatting>
  <conditionalFormatting sqref="E242">
    <cfRule type="expression" dxfId="2337" priority="401">
      <formula>COUNTIF(G242:DL242,"&lt;&gt;" &amp; "")&gt;0</formula>
    </cfRule>
    <cfRule type="expression" dxfId="2336" priority="402">
      <formula>AND(COUNTIF(G242:DL242,"&lt;&gt;" &amp; "")&gt;0,NOT(ISBLANK(E242)))</formula>
    </cfRule>
  </conditionalFormatting>
  <conditionalFormatting sqref="E243">
    <cfRule type="expression" dxfId="2335" priority="403">
      <formula>COUNTIF(G243:DL243,"&lt;&gt;" &amp; "")&gt;0</formula>
    </cfRule>
    <cfRule type="expression" dxfId="2334" priority="404">
      <formula>AND(COUNTIF(G243:DL243,"&lt;&gt;" &amp; "")&gt;0,NOT(ISBLANK(E243)))</formula>
    </cfRule>
  </conditionalFormatting>
  <conditionalFormatting sqref="E244">
    <cfRule type="expression" dxfId="2333" priority="405">
      <formula>COUNTIF(G244:DL244,"&lt;&gt;" &amp; "")&gt;0</formula>
    </cfRule>
    <cfRule type="expression" dxfId="2332" priority="406">
      <formula>AND(COUNTIF(G244:DL244,"&lt;&gt;" &amp; "")&gt;0,NOT(ISBLANK(E244)))</formula>
    </cfRule>
  </conditionalFormatting>
  <conditionalFormatting sqref="E245">
    <cfRule type="expression" dxfId="2331" priority="407">
      <formula>COUNTIF(G245:DL245,"&lt;&gt;" &amp; "")&gt;0</formula>
    </cfRule>
    <cfRule type="expression" dxfId="2330" priority="408">
      <formula>AND(COUNTIF(G245:DL245,"&lt;&gt;" &amp; "")&gt;0,NOT(ISBLANK(E245)))</formula>
    </cfRule>
  </conditionalFormatting>
  <conditionalFormatting sqref="E246">
    <cfRule type="expression" dxfId="2329" priority="409">
      <formula>COUNTIF(G246:DL246,"&lt;&gt;" &amp; "")&gt;0</formula>
    </cfRule>
    <cfRule type="expression" dxfId="2328" priority="410">
      <formula>AND(COUNTIF(G246:DL246,"&lt;&gt;" &amp; "")&gt;0,NOT(ISBLANK(E246)))</formula>
    </cfRule>
  </conditionalFormatting>
  <conditionalFormatting sqref="E247">
    <cfRule type="expression" dxfId="2327" priority="411">
      <formula>COUNTIF(G247:DL247,"&lt;&gt;" &amp; "")&gt;0</formula>
    </cfRule>
    <cfRule type="expression" dxfId="2326" priority="412">
      <formula>AND(COUNTIF(G247:DL247,"&lt;&gt;" &amp; "")&gt;0,NOT(ISBLANK(E247)))</formula>
    </cfRule>
  </conditionalFormatting>
  <conditionalFormatting sqref="E248">
    <cfRule type="expression" dxfId="2325" priority="413">
      <formula>COUNTIF(G248:DL248,"&lt;&gt;" &amp; "")&gt;0</formula>
    </cfRule>
    <cfRule type="expression" dxfId="2324" priority="414">
      <formula>AND(COUNTIF(G248:DL248,"&lt;&gt;" &amp; "")&gt;0,NOT(ISBLANK(E248)))</formula>
    </cfRule>
  </conditionalFormatting>
  <conditionalFormatting sqref="E249">
    <cfRule type="expression" dxfId="2323" priority="415">
      <formula>COUNTIF(G249:DL249,"&lt;&gt;" &amp; "")&gt;0</formula>
    </cfRule>
    <cfRule type="expression" dxfId="2322" priority="416">
      <formula>AND(COUNTIF(G249:DL249,"&lt;&gt;" &amp; "")&gt;0,NOT(ISBLANK(E249)))</formula>
    </cfRule>
  </conditionalFormatting>
  <conditionalFormatting sqref="E250">
    <cfRule type="expression" dxfId="2321" priority="417">
      <formula>COUNTIF(G250:DL250,"&lt;&gt;" &amp; "")&gt;0</formula>
    </cfRule>
    <cfRule type="expression" dxfId="2320" priority="418">
      <formula>AND(COUNTIF(G250:DL250,"&lt;&gt;" &amp; "")&gt;0,NOT(ISBLANK(E250)))</formula>
    </cfRule>
  </conditionalFormatting>
  <conditionalFormatting sqref="E251">
    <cfRule type="expression" dxfId="2319" priority="419">
      <formula>COUNTIF(G251:DL251,"&lt;&gt;" &amp; "")&gt;0</formula>
    </cfRule>
    <cfRule type="expression" dxfId="2318" priority="420">
      <formula>AND(COUNTIF(G251:DL251,"&lt;&gt;" &amp; "")&gt;0,NOT(ISBLANK(E251)))</formula>
    </cfRule>
  </conditionalFormatting>
  <conditionalFormatting sqref="E254">
    <cfRule type="expression" dxfId="2317" priority="421">
      <formula>COUNTIF(G254:DL254,"&lt;&gt;" &amp; "")&gt;0</formula>
    </cfRule>
    <cfRule type="expression" dxfId="2316" priority="422">
      <formula>AND(COUNTIF(G254:DL254,"&lt;&gt;" &amp; "")&gt;0,NOT(ISBLANK(E254)))</formula>
    </cfRule>
  </conditionalFormatting>
  <conditionalFormatting sqref="E255">
    <cfRule type="expression" dxfId="2315" priority="423">
      <formula>COUNTIF(G255:DL255,"&lt;&gt;" &amp; "")&gt;0</formula>
    </cfRule>
    <cfRule type="expression" dxfId="2314" priority="424">
      <formula>AND(COUNTIF(G255:DL255,"&lt;&gt;" &amp; "")&gt;0,NOT(ISBLANK(E255)))</formula>
    </cfRule>
  </conditionalFormatting>
  <conditionalFormatting sqref="E256">
    <cfRule type="expression" dxfId="2313" priority="425">
      <formula>COUNTIF(G256:DL256,"&lt;&gt;" &amp; "")&gt;0</formula>
    </cfRule>
    <cfRule type="expression" dxfId="2312" priority="426">
      <formula>AND(COUNTIF(G256:DL256,"&lt;&gt;" &amp; "")&gt;0,NOT(ISBLANK(E256)))</formula>
    </cfRule>
  </conditionalFormatting>
  <conditionalFormatting sqref="E257">
    <cfRule type="expression" dxfId="2311" priority="427">
      <formula>COUNTIF(G257:DL257,"&lt;&gt;" &amp; "")&gt;0</formula>
    </cfRule>
    <cfRule type="expression" dxfId="2310" priority="428">
      <formula>AND(COUNTIF(G257:DL257,"&lt;&gt;" &amp; "")&gt;0,NOT(ISBLANK(E257)))</formula>
    </cfRule>
  </conditionalFormatting>
  <conditionalFormatting sqref="E258">
    <cfRule type="expression" dxfId="2309" priority="429">
      <formula>COUNTIF(G258:DL258,"&lt;&gt;" &amp; "")&gt;0</formula>
    </cfRule>
    <cfRule type="expression" dxfId="2308" priority="430">
      <formula>AND(COUNTIF(G258:DL258,"&lt;&gt;" &amp; "")&gt;0,NOT(ISBLANK(E258)))</formula>
    </cfRule>
  </conditionalFormatting>
  <conditionalFormatting sqref="E259">
    <cfRule type="expression" dxfId="2307" priority="431">
      <formula>COUNTIF(G259:DL259,"&lt;&gt;" &amp; "")&gt;0</formula>
    </cfRule>
    <cfRule type="expression" dxfId="2306" priority="432">
      <formula>AND(COUNTIF(G259:DL259,"&lt;&gt;" &amp; "")&gt;0,NOT(ISBLANK(E259)))</formula>
    </cfRule>
  </conditionalFormatting>
  <conditionalFormatting sqref="E26">
    <cfRule type="expression" dxfId="2305" priority="41">
      <formula>COUNTIF(G26:DL26,"&lt;&gt;" &amp; "")&gt;0</formula>
    </cfRule>
    <cfRule type="expression" dxfId="2304" priority="42">
      <formula>AND(COUNTIF(G26:DL26,"&lt;&gt;" &amp; "")&gt;0,NOT(ISBLANK(E26)))</formula>
    </cfRule>
  </conditionalFormatting>
  <conditionalFormatting sqref="E260">
    <cfRule type="expression" dxfId="2303" priority="433">
      <formula>COUNTIF(G260:DL260,"&lt;&gt;" &amp; "")&gt;0</formula>
    </cfRule>
    <cfRule type="expression" dxfId="2302" priority="434">
      <formula>AND(COUNTIF(G260:DL260,"&lt;&gt;" &amp; "")&gt;0,NOT(ISBLANK(E260)))</formula>
    </cfRule>
  </conditionalFormatting>
  <conditionalFormatting sqref="E261">
    <cfRule type="expression" dxfId="2301" priority="435">
      <formula>COUNTIF(G261:DL261,"&lt;&gt;" &amp; "")&gt;0</formula>
    </cfRule>
    <cfRule type="expression" dxfId="2300" priority="436">
      <formula>AND(COUNTIF(G261:DL261,"&lt;&gt;" &amp; "")&gt;0,NOT(ISBLANK(E261)))</formula>
    </cfRule>
  </conditionalFormatting>
  <conditionalFormatting sqref="E262">
    <cfRule type="expression" dxfId="2299" priority="437">
      <formula>COUNTIF(G262:DL262,"&lt;&gt;" &amp; "")&gt;0</formula>
    </cfRule>
    <cfRule type="expression" dxfId="2298" priority="438">
      <formula>AND(COUNTIF(G262:DL262,"&lt;&gt;" &amp; "")&gt;0,NOT(ISBLANK(E262)))</formula>
    </cfRule>
  </conditionalFormatting>
  <conditionalFormatting sqref="E263">
    <cfRule type="expression" dxfId="2297" priority="439">
      <formula>COUNTIF(G263:DL263,"&lt;&gt;" &amp; "")&gt;0</formula>
    </cfRule>
    <cfRule type="expression" dxfId="2296" priority="440">
      <formula>AND(COUNTIF(G263:DL263,"&lt;&gt;" &amp; "")&gt;0,NOT(ISBLANK(E263)))</formula>
    </cfRule>
  </conditionalFormatting>
  <conditionalFormatting sqref="E27">
    <cfRule type="expression" dxfId="2295" priority="43">
      <formula>COUNTIF(G27:DL27,"&lt;&gt;" &amp; "")&gt;0</formula>
    </cfRule>
    <cfRule type="expression" dxfId="2294" priority="44">
      <formula>AND(COUNTIF(G27:DL27,"&lt;&gt;" &amp; "")&gt;0,NOT(ISBLANK(E27)))</formula>
    </cfRule>
  </conditionalFormatting>
  <conditionalFormatting sqref="E28">
    <cfRule type="expression" dxfId="2293" priority="45">
      <formula>COUNTIF(G28:DL28,"&lt;&gt;" &amp; "")&gt;0</formula>
    </cfRule>
    <cfRule type="expression" dxfId="2292" priority="46">
      <formula>AND(COUNTIF(G28:DL28,"&lt;&gt;" &amp; "")&gt;0,NOT(ISBLANK(E28)))</formula>
    </cfRule>
  </conditionalFormatting>
  <conditionalFormatting sqref="E29">
    <cfRule type="expression" dxfId="2291" priority="47">
      <formula>COUNTIF(G29:DL29,"&lt;&gt;" &amp; "")&gt;0</formula>
    </cfRule>
    <cfRule type="expression" dxfId="2290" priority="48">
      <formula>AND(COUNTIF(G29:DL29,"&lt;&gt;" &amp; "")&gt;0,NOT(ISBLANK(E29)))</formula>
    </cfRule>
  </conditionalFormatting>
  <conditionalFormatting sqref="E3">
    <cfRule type="expression" dxfId="2289" priority="3">
      <formula>COUNTIF(G3:DL3,"&lt;&gt;" &amp; "")&gt;0</formula>
    </cfRule>
    <cfRule type="expression" dxfId="2288" priority="4">
      <formula>AND(COUNTIF(G3:DL3,"&lt;&gt;" &amp; "")&gt;0,NOT(ISBLANK(E3)))</formula>
    </cfRule>
  </conditionalFormatting>
  <conditionalFormatting sqref="E30">
    <cfRule type="expression" dxfId="2287" priority="49">
      <formula>COUNTIF(G30:DL30,"&lt;&gt;" &amp; "")&gt;0</formula>
    </cfRule>
    <cfRule type="expression" dxfId="2286" priority="50">
      <formula>AND(COUNTIF(G30:DL30,"&lt;&gt;" &amp; "")&gt;0,NOT(ISBLANK(E30)))</formula>
    </cfRule>
  </conditionalFormatting>
  <conditionalFormatting sqref="E31">
    <cfRule type="expression" dxfId="2285" priority="51">
      <formula>COUNTIF(G31:DL31,"&lt;&gt;" &amp; "")&gt;0</formula>
    </cfRule>
    <cfRule type="expression" dxfId="2284" priority="52">
      <formula>AND(COUNTIF(G31:DL31,"&lt;&gt;" &amp; "")&gt;0,NOT(ISBLANK(E31)))</formula>
    </cfRule>
  </conditionalFormatting>
  <conditionalFormatting sqref="E32">
    <cfRule type="expression" dxfId="2283" priority="53">
      <formula>COUNTIF(G32:DL32,"&lt;&gt;" &amp; "")&gt;0</formula>
    </cfRule>
    <cfRule type="expression" dxfId="2282" priority="54">
      <formula>AND(COUNTIF(G32:DL32,"&lt;&gt;" &amp; "")&gt;0,NOT(ISBLANK(E32)))</formula>
    </cfRule>
  </conditionalFormatting>
  <conditionalFormatting sqref="E33">
    <cfRule type="expression" dxfId="2281" priority="55">
      <formula>COUNTIF(G33:DL33,"&lt;&gt;" &amp; "")&gt;0</formula>
    </cfRule>
    <cfRule type="expression" dxfId="2280" priority="56">
      <formula>AND(COUNTIF(G33:DL33,"&lt;&gt;" &amp; "")&gt;0,NOT(ISBLANK(E33)))</formula>
    </cfRule>
  </conditionalFormatting>
  <conditionalFormatting sqref="E34">
    <cfRule type="expression" dxfId="2279" priority="57">
      <formula>COUNTIF(G34:DL34,"&lt;&gt;" &amp; "")&gt;0</formula>
    </cfRule>
    <cfRule type="expression" dxfId="2278" priority="58">
      <formula>AND(COUNTIF(G34:DL34,"&lt;&gt;" &amp; "")&gt;0,NOT(ISBLANK(E34)))</formula>
    </cfRule>
  </conditionalFormatting>
  <conditionalFormatting sqref="E35">
    <cfRule type="expression" dxfId="2277" priority="59">
      <formula>COUNTIF(G35:DL35,"&lt;&gt;" &amp; "")&gt;0</formula>
    </cfRule>
    <cfRule type="expression" dxfId="2276" priority="60">
      <formula>AND(COUNTIF(G35:DL35,"&lt;&gt;" &amp; "")&gt;0,NOT(ISBLANK(E35)))</formula>
    </cfRule>
  </conditionalFormatting>
  <conditionalFormatting sqref="E38">
    <cfRule type="expression" dxfId="2275" priority="61">
      <formula>COUNTIF(G38:DL38,"&lt;&gt;" &amp; "")&gt;0</formula>
    </cfRule>
    <cfRule type="expression" dxfId="2274" priority="62">
      <formula>AND(COUNTIF(G38:DL38,"&lt;&gt;" &amp; "")&gt;0,NOT(ISBLANK(E38)))</formula>
    </cfRule>
  </conditionalFormatting>
  <conditionalFormatting sqref="E39">
    <cfRule type="expression" dxfId="2273" priority="63">
      <formula>COUNTIF(G39:DL39,"&lt;&gt;" &amp; "")&gt;0</formula>
    </cfRule>
    <cfRule type="expression" dxfId="2272" priority="64">
      <formula>AND(COUNTIF(G39:DL39,"&lt;&gt;" &amp; "")&gt;0,NOT(ISBLANK(E39)))</formula>
    </cfRule>
  </conditionalFormatting>
  <conditionalFormatting sqref="E4">
    <cfRule type="expression" dxfId="2271" priority="5">
      <formula>COUNTIF(G4:DL4,"&lt;&gt;" &amp; "")&gt;0</formula>
    </cfRule>
    <cfRule type="expression" dxfId="2270" priority="6">
      <formula>AND(COUNTIF(G4:DL4,"&lt;&gt;" &amp; "")&gt;0,NOT(ISBLANK(E4)))</formula>
    </cfRule>
  </conditionalFormatting>
  <conditionalFormatting sqref="E40">
    <cfRule type="expression" dxfId="2269" priority="65">
      <formula>COUNTIF(G40:DL40,"&lt;&gt;" &amp; "")&gt;0</formula>
    </cfRule>
    <cfRule type="expression" dxfId="2268" priority="66">
      <formula>AND(COUNTIF(G40:DL40,"&lt;&gt;" &amp; "")&gt;0,NOT(ISBLANK(E40)))</formula>
    </cfRule>
  </conditionalFormatting>
  <conditionalFormatting sqref="E41">
    <cfRule type="expression" dxfId="2267" priority="67">
      <formula>COUNTIF(G41:DL41,"&lt;&gt;" &amp; "")&gt;0</formula>
    </cfRule>
    <cfRule type="expression" dxfId="2266" priority="68">
      <formula>AND(COUNTIF(G41:DL41,"&lt;&gt;" &amp; "")&gt;0,NOT(ISBLANK(E41)))</formula>
    </cfRule>
  </conditionalFormatting>
  <conditionalFormatting sqref="E42">
    <cfRule type="expression" dxfId="2265" priority="69">
      <formula>COUNTIF(G42:DL42,"&lt;&gt;" &amp; "")&gt;0</formula>
    </cfRule>
    <cfRule type="expression" dxfId="2264" priority="70">
      <formula>AND(COUNTIF(G42:DL42,"&lt;&gt;" &amp; "")&gt;0,NOT(ISBLANK(E42)))</formula>
    </cfRule>
  </conditionalFormatting>
  <conditionalFormatting sqref="E43">
    <cfRule type="expression" dxfId="2263" priority="71">
      <formula>COUNTIF(G43:DL43,"&lt;&gt;" &amp; "")&gt;0</formula>
    </cfRule>
    <cfRule type="expression" dxfId="2262" priority="72">
      <formula>AND(COUNTIF(G43:DL43,"&lt;&gt;" &amp; "")&gt;0,NOT(ISBLANK(E43)))</formula>
    </cfRule>
  </conditionalFormatting>
  <conditionalFormatting sqref="E44">
    <cfRule type="expression" dxfId="2261" priority="73">
      <formula>COUNTIF(G44:DL44,"&lt;&gt;" &amp; "")&gt;0</formula>
    </cfRule>
    <cfRule type="expression" dxfId="2260" priority="74">
      <formula>AND(COUNTIF(G44:DL44,"&lt;&gt;" &amp; "")&gt;0,NOT(ISBLANK(E44)))</formula>
    </cfRule>
  </conditionalFormatting>
  <conditionalFormatting sqref="E45">
    <cfRule type="expression" dxfId="2259" priority="75">
      <formula>COUNTIF(G45:DL45,"&lt;&gt;" &amp; "")&gt;0</formula>
    </cfRule>
    <cfRule type="expression" dxfId="2258" priority="76">
      <formula>AND(COUNTIF(G45:DL45,"&lt;&gt;" &amp; "")&gt;0,NOT(ISBLANK(E45)))</formula>
    </cfRule>
  </conditionalFormatting>
  <conditionalFormatting sqref="E46">
    <cfRule type="expression" dxfId="2257" priority="77">
      <formula>COUNTIF(G46:DL46,"&lt;&gt;" &amp; "")&gt;0</formula>
    </cfRule>
    <cfRule type="expression" dxfId="2256" priority="78">
      <formula>AND(COUNTIF(G46:DL46,"&lt;&gt;" &amp; "")&gt;0,NOT(ISBLANK(E46)))</formula>
    </cfRule>
  </conditionalFormatting>
  <conditionalFormatting sqref="E47">
    <cfRule type="expression" dxfId="2255" priority="79">
      <formula>COUNTIF(G47:DL47,"&lt;&gt;" &amp; "")&gt;0</formula>
    </cfRule>
    <cfRule type="expression" dxfId="2254" priority="80">
      <formula>AND(COUNTIF(G47:DL47,"&lt;&gt;" &amp; "")&gt;0,NOT(ISBLANK(E47)))</formula>
    </cfRule>
  </conditionalFormatting>
  <conditionalFormatting sqref="E5">
    <cfRule type="expression" dxfId="2253" priority="7">
      <formula>COUNTIF(G5:DL5,"&lt;&gt;" &amp; "")&gt;0</formula>
    </cfRule>
    <cfRule type="expression" dxfId="2252" priority="8">
      <formula>AND(COUNTIF(G5:DL5,"&lt;&gt;" &amp; "")&gt;0,NOT(ISBLANK(E5)))</formula>
    </cfRule>
  </conditionalFormatting>
  <conditionalFormatting sqref="E50">
    <cfRule type="expression" dxfId="2251" priority="81">
      <formula>COUNTIF(G50:DL50,"&lt;&gt;" &amp; "")&gt;0</formula>
    </cfRule>
    <cfRule type="expression" dxfId="2250" priority="82">
      <formula>AND(COUNTIF(G50:DL50,"&lt;&gt;" &amp; "")&gt;0,NOT(ISBLANK(E50)))</formula>
    </cfRule>
  </conditionalFormatting>
  <conditionalFormatting sqref="E51">
    <cfRule type="expression" dxfId="2249" priority="83">
      <formula>COUNTIF(G51:DL51,"&lt;&gt;" &amp; "")&gt;0</formula>
    </cfRule>
    <cfRule type="expression" dxfId="2248" priority="84">
      <formula>AND(COUNTIF(G51:DL51,"&lt;&gt;" &amp; "")&gt;0,NOT(ISBLANK(E51)))</formula>
    </cfRule>
  </conditionalFormatting>
  <conditionalFormatting sqref="E52">
    <cfRule type="expression" dxfId="2247" priority="85">
      <formula>COUNTIF(G52:DL52,"&lt;&gt;" &amp; "")&gt;0</formula>
    </cfRule>
    <cfRule type="expression" dxfId="2246" priority="86">
      <formula>AND(COUNTIF(G52:DL52,"&lt;&gt;" &amp; "")&gt;0,NOT(ISBLANK(E52)))</formula>
    </cfRule>
  </conditionalFormatting>
  <conditionalFormatting sqref="E53">
    <cfRule type="expression" dxfId="2245" priority="87">
      <formula>COUNTIF(G53:DL53,"&lt;&gt;" &amp; "")&gt;0</formula>
    </cfRule>
    <cfRule type="expression" dxfId="2244" priority="88">
      <formula>AND(COUNTIF(G53:DL53,"&lt;&gt;" &amp; "")&gt;0,NOT(ISBLANK(E53)))</formula>
    </cfRule>
  </conditionalFormatting>
  <conditionalFormatting sqref="E54">
    <cfRule type="expression" dxfId="2243" priority="89">
      <formula>COUNTIF(G54:DL54,"&lt;&gt;" &amp; "")&gt;0</formula>
    </cfRule>
    <cfRule type="expression" dxfId="2242" priority="90">
      <formula>AND(COUNTIF(G54:DL54,"&lt;&gt;" &amp; "")&gt;0,NOT(ISBLANK(E54)))</formula>
    </cfRule>
  </conditionalFormatting>
  <conditionalFormatting sqref="E55">
    <cfRule type="expression" dxfId="2241" priority="91">
      <formula>COUNTIF(G55:DL55,"&lt;&gt;" &amp; "")&gt;0</formula>
    </cfRule>
    <cfRule type="expression" dxfId="2240" priority="92">
      <formula>AND(COUNTIF(G55:DL55,"&lt;&gt;" &amp; "")&gt;0,NOT(ISBLANK(E55)))</formula>
    </cfRule>
  </conditionalFormatting>
  <conditionalFormatting sqref="E56">
    <cfRule type="expression" dxfId="2239" priority="93">
      <formula>COUNTIF(G56:DL56,"&lt;&gt;" &amp; "")&gt;0</formula>
    </cfRule>
    <cfRule type="expression" dxfId="2238" priority="94">
      <formula>AND(COUNTIF(G56:DL56,"&lt;&gt;" &amp; "")&gt;0,NOT(ISBLANK(E56)))</formula>
    </cfRule>
  </conditionalFormatting>
  <conditionalFormatting sqref="E57">
    <cfRule type="expression" dxfId="2237" priority="95">
      <formula>COUNTIF(G57:DL57,"&lt;&gt;" &amp; "")&gt;0</formula>
    </cfRule>
    <cfRule type="expression" dxfId="2236" priority="96">
      <formula>AND(COUNTIF(G57:DL57,"&lt;&gt;" &amp; "")&gt;0,NOT(ISBLANK(E57)))</formula>
    </cfRule>
  </conditionalFormatting>
  <conditionalFormatting sqref="E58">
    <cfRule type="expression" dxfId="2235" priority="97">
      <formula>COUNTIF(G58:DL58,"&lt;&gt;" &amp; "")&gt;0</formula>
    </cfRule>
    <cfRule type="expression" dxfId="2234" priority="98">
      <formula>AND(COUNTIF(G58:DL58,"&lt;&gt;" &amp; "")&gt;0,NOT(ISBLANK(E58)))</formula>
    </cfRule>
  </conditionalFormatting>
  <conditionalFormatting sqref="E59">
    <cfRule type="expression" dxfId="2233" priority="99">
      <formula>COUNTIF(G59:DL59,"&lt;&gt;" &amp; "")&gt;0</formula>
    </cfRule>
    <cfRule type="expression" dxfId="2232" priority="100">
      <formula>AND(COUNTIF(G59:DL59,"&lt;&gt;" &amp; "")&gt;0,NOT(ISBLANK(E59)))</formula>
    </cfRule>
  </conditionalFormatting>
  <conditionalFormatting sqref="E6">
    <cfRule type="expression" dxfId="2231" priority="9">
      <formula>COUNTIF(G6:DL6,"&lt;&gt;" &amp; "")&gt;0</formula>
    </cfRule>
    <cfRule type="expression" dxfId="2230" priority="10">
      <formula>AND(COUNTIF(G6:DL6,"&lt;&gt;" &amp; "")&gt;0,NOT(ISBLANK(E6)))</formula>
    </cfRule>
  </conditionalFormatting>
  <conditionalFormatting sqref="E62">
    <cfRule type="expression" dxfId="2229" priority="101">
      <formula>COUNTIF(G62:DL62,"&lt;&gt;" &amp; "")&gt;0</formula>
    </cfRule>
    <cfRule type="expression" dxfId="2228" priority="102">
      <formula>AND(COUNTIF(G62:DL62,"&lt;&gt;" &amp; "")&gt;0,NOT(ISBLANK(E62)))</formula>
    </cfRule>
  </conditionalFormatting>
  <conditionalFormatting sqref="E63">
    <cfRule type="expression" dxfId="2227" priority="103">
      <formula>COUNTIF(G63:DL63,"&lt;&gt;" &amp; "")&gt;0</formula>
    </cfRule>
    <cfRule type="expression" dxfId="2226" priority="104">
      <formula>AND(COUNTIF(G63:DL63,"&lt;&gt;" &amp; "")&gt;0,NOT(ISBLANK(E63)))</formula>
    </cfRule>
  </conditionalFormatting>
  <conditionalFormatting sqref="E64">
    <cfRule type="expression" dxfId="2225" priority="105">
      <formula>COUNTIF(G64:DL64,"&lt;&gt;" &amp; "")&gt;0</formula>
    </cfRule>
    <cfRule type="expression" dxfId="2224" priority="106">
      <formula>AND(COUNTIF(G64:DL64,"&lt;&gt;" &amp; "")&gt;0,NOT(ISBLANK(E64)))</formula>
    </cfRule>
  </conditionalFormatting>
  <conditionalFormatting sqref="E65">
    <cfRule type="expression" dxfId="2223" priority="107">
      <formula>COUNTIF(G65:DL65,"&lt;&gt;" &amp; "")&gt;0</formula>
    </cfRule>
    <cfRule type="expression" dxfId="2222" priority="108">
      <formula>AND(COUNTIF(G65:DL65,"&lt;&gt;" &amp; "")&gt;0,NOT(ISBLANK(E65)))</formula>
    </cfRule>
  </conditionalFormatting>
  <conditionalFormatting sqref="E66">
    <cfRule type="expression" dxfId="2221" priority="109">
      <formula>COUNTIF(G66:DL66,"&lt;&gt;" &amp; "")&gt;0</formula>
    </cfRule>
    <cfRule type="expression" dxfId="2220" priority="110">
      <formula>AND(COUNTIF(G66:DL66,"&lt;&gt;" &amp; "")&gt;0,NOT(ISBLANK(E66)))</formula>
    </cfRule>
  </conditionalFormatting>
  <conditionalFormatting sqref="E67">
    <cfRule type="expression" dxfId="2219" priority="111">
      <formula>COUNTIF(G67:DL67,"&lt;&gt;" &amp; "")&gt;0</formula>
    </cfRule>
    <cfRule type="expression" dxfId="2218" priority="112">
      <formula>AND(COUNTIF(G67:DL67,"&lt;&gt;" &amp; "")&gt;0,NOT(ISBLANK(E67)))</formula>
    </cfRule>
  </conditionalFormatting>
  <conditionalFormatting sqref="E68">
    <cfRule type="expression" dxfId="2217" priority="113">
      <formula>COUNTIF(G68:DL68,"&lt;&gt;" &amp; "")&gt;0</formula>
    </cfRule>
    <cfRule type="expression" dxfId="2216" priority="114">
      <formula>AND(COUNTIF(G68:DL68,"&lt;&gt;" &amp; "")&gt;0,NOT(ISBLANK(E68)))</formula>
    </cfRule>
  </conditionalFormatting>
  <conditionalFormatting sqref="E69">
    <cfRule type="expression" dxfId="2215" priority="115">
      <formula>COUNTIF(G69:DL69,"&lt;&gt;" &amp; "")&gt;0</formula>
    </cfRule>
    <cfRule type="expression" dxfId="2214" priority="116">
      <formula>AND(COUNTIF(G69:DL69,"&lt;&gt;" &amp; "")&gt;0,NOT(ISBLANK(E69)))</formula>
    </cfRule>
  </conditionalFormatting>
  <conditionalFormatting sqref="E7">
    <cfRule type="expression" dxfId="2213" priority="11">
      <formula>COUNTIF(G7:DL7,"&lt;&gt;" &amp; "")&gt;0</formula>
    </cfRule>
    <cfRule type="expression" dxfId="2212" priority="12">
      <formula>AND(COUNTIF(G7:DL7,"&lt;&gt;" &amp; "")&gt;0,NOT(ISBLANK(E7)))</formula>
    </cfRule>
  </conditionalFormatting>
  <conditionalFormatting sqref="E70">
    <cfRule type="expression" dxfId="2211" priority="117">
      <formula>COUNTIF(G70:DL70,"&lt;&gt;" &amp; "")&gt;0</formula>
    </cfRule>
    <cfRule type="expression" dxfId="2210" priority="118">
      <formula>AND(COUNTIF(G70:DL70,"&lt;&gt;" &amp; "")&gt;0,NOT(ISBLANK(E70)))</formula>
    </cfRule>
  </conditionalFormatting>
  <conditionalFormatting sqref="E71">
    <cfRule type="expression" dxfId="2209" priority="119">
      <formula>COUNTIF(G71:DL71,"&lt;&gt;" &amp; "")&gt;0</formula>
    </cfRule>
    <cfRule type="expression" dxfId="2208" priority="120">
      <formula>AND(COUNTIF(G71:DL71,"&lt;&gt;" &amp; "")&gt;0,NOT(ISBLANK(E71)))</formula>
    </cfRule>
  </conditionalFormatting>
  <conditionalFormatting sqref="E74">
    <cfRule type="expression" dxfId="2207" priority="121">
      <formula>COUNTIF(G74:DL74,"&lt;&gt;" &amp; "")&gt;0</formula>
    </cfRule>
    <cfRule type="expression" dxfId="2206" priority="122">
      <formula>AND(COUNTIF(G74:DL74,"&lt;&gt;" &amp; "")&gt;0,NOT(ISBLANK(E74)))</formula>
    </cfRule>
  </conditionalFormatting>
  <conditionalFormatting sqref="E75">
    <cfRule type="expression" dxfId="2205" priority="123">
      <formula>COUNTIF(G75:DL75,"&lt;&gt;" &amp; "")&gt;0</formula>
    </cfRule>
    <cfRule type="expression" dxfId="2204" priority="124">
      <formula>AND(COUNTIF(G75:DL75,"&lt;&gt;" &amp; "")&gt;0,NOT(ISBLANK(E75)))</formula>
    </cfRule>
  </conditionalFormatting>
  <conditionalFormatting sqref="E76">
    <cfRule type="expression" dxfId="2203" priority="125">
      <formula>COUNTIF(G76:DL76,"&lt;&gt;" &amp; "")&gt;0</formula>
    </cfRule>
    <cfRule type="expression" dxfId="2202" priority="126">
      <formula>AND(COUNTIF(G76:DL76,"&lt;&gt;" &amp; "")&gt;0,NOT(ISBLANK(E76)))</formula>
    </cfRule>
  </conditionalFormatting>
  <conditionalFormatting sqref="E77">
    <cfRule type="expression" dxfId="2201" priority="127">
      <formula>COUNTIF(G77:DL77,"&lt;&gt;" &amp; "")&gt;0</formula>
    </cfRule>
    <cfRule type="expression" dxfId="2200" priority="128">
      <formula>AND(COUNTIF(G77:DL77,"&lt;&gt;" &amp; "")&gt;0,NOT(ISBLANK(E77)))</formula>
    </cfRule>
  </conditionalFormatting>
  <conditionalFormatting sqref="E78">
    <cfRule type="expression" dxfId="2199" priority="129">
      <formula>COUNTIF(G78:DL78,"&lt;&gt;" &amp; "")&gt;0</formula>
    </cfRule>
    <cfRule type="expression" dxfId="2198" priority="130">
      <formula>AND(COUNTIF(G78:DL78,"&lt;&gt;" &amp; "")&gt;0,NOT(ISBLANK(E78)))</formula>
    </cfRule>
  </conditionalFormatting>
  <conditionalFormatting sqref="E79">
    <cfRule type="expression" dxfId="2197" priority="131">
      <formula>COUNTIF(G79:DL79,"&lt;&gt;" &amp; "")&gt;0</formula>
    </cfRule>
    <cfRule type="expression" dxfId="2196" priority="132">
      <formula>AND(COUNTIF(G79:DL79,"&lt;&gt;" &amp; "")&gt;0,NOT(ISBLANK(E79)))</formula>
    </cfRule>
  </conditionalFormatting>
  <conditionalFormatting sqref="E8">
    <cfRule type="expression" dxfId="2195" priority="13">
      <formula>COUNTIF(G8:DL8,"&lt;&gt;" &amp; "")&gt;0</formula>
    </cfRule>
    <cfRule type="expression" dxfId="2194" priority="14">
      <formula>AND(COUNTIF(G8:DL8,"&lt;&gt;" &amp; "")&gt;0,NOT(ISBLANK(E8)))</formula>
    </cfRule>
  </conditionalFormatting>
  <conditionalFormatting sqref="E80">
    <cfRule type="expression" dxfId="2193" priority="133">
      <formula>COUNTIF(G80:DL80,"&lt;&gt;" &amp; "")&gt;0</formula>
    </cfRule>
    <cfRule type="expression" dxfId="2192" priority="134">
      <formula>AND(COUNTIF(G80:DL80,"&lt;&gt;" &amp; "")&gt;0,NOT(ISBLANK(E80)))</formula>
    </cfRule>
  </conditionalFormatting>
  <conditionalFormatting sqref="E81">
    <cfRule type="expression" dxfId="2191" priority="135">
      <formula>COUNTIF(G81:DL81,"&lt;&gt;" &amp; "")&gt;0</formula>
    </cfRule>
    <cfRule type="expression" dxfId="2190" priority="136">
      <formula>AND(COUNTIF(G81:DL81,"&lt;&gt;" &amp; "")&gt;0,NOT(ISBLANK(E81)))</formula>
    </cfRule>
  </conditionalFormatting>
  <conditionalFormatting sqref="E82">
    <cfRule type="expression" dxfId="2189" priority="137">
      <formula>COUNTIF(G82:DL82,"&lt;&gt;" &amp; "")&gt;0</formula>
    </cfRule>
    <cfRule type="expression" dxfId="2188" priority="138">
      <formula>AND(COUNTIF(G82:DL82,"&lt;&gt;" &amp; "")&gt;0,NOT(ISBLANK(E82)))</formula>
    </cfRule>
  </conditionalFormatting>
  <conditionalFormatting sqref="E83">
    <cfRule type="expression" dxfId="2187" priority="139">
      <formula>COUNTIF(G83:DL83,"&lt;&gt;" &amp; "")&gt;0</formula>
    </cfRule>
    <cfRule type="expression" dxfId="2186" priority="140">
      <formula>AND(COUNTIF(G83:DL83,"&lt;&gt;" &amp; "")&gt;0,NOT(ISBLANK(E83)))</formula>
    </cfRule>
  </conditionalFormatting>
  <conditionalFormatting sqref="E86">
    <cfRule type="expression" dxfId="2185" priority="141">
      <formula>COUNTIF(G86:DL86,"&lt;&gt;" &amp; "")&gt;0</formula>
    </cfRule>
    <cfRule type="expression" dxfId="2184" priority="142">
      <formula>AND(COUNTIF(G86:DL86,"&lt;&gt;" &amp; "")&gt;0,NOT(ISBLANK(E86)))</formula>
    </cfRule>
  </conditionalFormatting>
  <conditionalFormatting sqref="E87">
    <cfRule type="expression" dxfId="2183" priority="143">
      <formula>COUNTIF(G87:DL87,"&lt;&gt;" &amp; "")&gt;0</formula>
    </cfRule>
    <cfRule type="expression" dxfId="2182" priority="144">
      <formula>AND(COUNTIF(G87:DL87,"&lt;&gt;" &amp; "")&gt;0,NOT(ISBLANK(E87)))</formula>
    </cfRule>
  </conditionalFormatting>
  <conditionalFormatting sqref="E88">
    <cfRule type="expression" dxfId="2181" priority="145">
      <formula>COUNTIF(G88:DL88,"&lt;&gt;" &amp; "")&gt;0</formula>
    </cfRule>
    <cfRule type="expression" dxfId="2180" priority="146">
      <formula>AND(COUNTIF(G88:DL88,"&lt;&gt;" &amp; "")&gt;0,NOT(ISBLANK(E88)))</formula>
    </cfRule>
  </conditionalFormatting>
  <conditionalFormatting sqref="E89">
    <cfRule type="expression" dxfId="2179" priority="147">
      <formula>COUNTIF(G89:DL89,"&lt;&gt;" &amp; "")&gt;0</formula>
    </cfRule>
    <cfRule type="expression" dxfId="2178" priority="148">
      <formula>AND(COUNTIF(G89:DL89,"&lt;&gt;" &amp; "")&gt;0,NOT(ISBLANK(E89)))</formula>
    </cfRule>
  </conditionalFormatting>
  <conditionalFormatting sqref="E9">
    <cfRule type="expression" dxfId="2177" priority="15">
      <formula>COUNTIF(G9:DL9,"&lt;&gt;" &amp; "")&gt;0</formula>
    </cfRule>
    <cfRule type="expression" dxfId="2176" priority="16">
      <formula>AND(COUNTIF(G9:DL9,"&lt;&gt;" &amp; "")&gt;0,NOT(ISBLANK(E9)))</formula>
    </cfRule>
  </conditionalFormatting>
  <conditionalFormatting sqref="E90">
    <cfRule type="expression" dxfId="2175" priority="149">
      <formula>COUNTIF(G90:DL90,"&lt;&gt;" &amp; "")&gt;0</formula>
    </cfRule>
    <cfRule type="expression" dxfId="2174" priority="150">
      <formula>AND(COUNTIF(G90:DL90,"&lt;&gt;" &amp; "")&gt;0,NOT(ISBLANK(E90)))</formula>
    </cfRule>
  </conditionalFormatting>
  <conditionalFormatting sqref="E91">
    <cfRule type="expression" dxfId="2173" priority="151">
      <formula>COUNTIF(G91:DL91,"&lt;&gt;" &amp; "")&gt;0</formula>
    </cfRule>
    <cfRule type="expression" dxfId="2172" priority="152">
      <formula>AND(COUNTIF(G91:DL91,"&lt;&gt;" &amp; "")&gt;0,NOT(ISBLANK(E91)))</formula>
    </cfRule>
  </conditionalFormatting>
  <conditionalFormatting sqref="E92">
    <cfRule type="expression" dxfId="2171" priority="153">
      <formula>COUNTIF(G92:DL92,"&lt;&gt;" &amp; "")&gt;0</formula>
    </cfRule>
    <cfRule type="expression" dxfId="2170" priority="154">
      <formula>AND(COUNTIF(G92:DL92,"&lt;&gt;" &amp; "")&gt;0,NOT(ISBLANK(E92)))</formula>
    </cfRule>
  </conditionalFormatting>
  <conditionalFormatting sqref="E93">
    <cfRule type="expression" dxfId="2169" priority="155">
      <formula>COUNTIF(G93:DL93,"&lt;&gt;" &amp; "")&gt;0</formula>
    </cfRule>
    <cfRule type="expression" dxfId="2168" priority="156">
      <formula>AND(COUNTIF(G93:DL93,"&lt;&gt;" &amp; "")&gt;0,NOT(ISBLANK(E93)))</formula>
    </cfRule>
  </conditionalFormatting>
  <conditionalFormatting sqref="E94">
    <cfRule type="expression" dxfId="2167" priority="157">
      <formula>COUNTIF(G94:DL94,"&lt;&gt;" &amp; "")&gt;0</formula>
    </cfRule>
    <cfRule type="expression" dxfId="2166" priority="158">
      <formula>AND(COUNTIF(G94:DL94,"&lt;&gt;" &amp; "")&gt;0,NOT(ISBLANK(E94)))</formula>
    </cfRule>
  </conditionalFormatting>
  <conditionalFormatting sqref="E95">
    <cfRule type="expression" dxfId="2165" priority="159">
      <formula>COUNTIF(G95:DL95,"&lt;&gt;" &amp; "")&gt;0</formula>
    </cfRule>
    <cfRule type="expression" dxfId="2164" priority="160">
      <formula>AND(COUNTIF(G95:DL95,"&lt;&gt;" &amp; "")&gt;0,NOT(ISBLANK(E95)))</formula>
    </cfRule>
  </conditionalFormatting>
  <conditionalFormatting sqref="E98">
    <cfRule type="expression" dxfId="2163" priority="161">
      <formula>COUNTIF(G98:DL98,"&lt;&gt;" &amp; "")&gt;0</formula>
    </cfRule>
    <cfRule type="expression" dxfId="2162" priority="162">
      <formula>AND(COUNTIF(G98:DL98,"&lt;&gt;" &amp; "")&gt;0,NOT(ISBLANK(E98)))</formula>
    </cfRule>
  </conditionalFormatting>
  <conditionalFormatting sqref="E99">
    <cfRule type="expression" dxfId="2161" priority="163">
      <formula>COUNTIF(G99:DL99,"&lt;&gt;" &amp; "")&gt;0</formula>
    </cfRule>
    <cfRule type="expression" dxfId="2160" priority="164">
      <formula>AND(COUNTIF(G99:DL99,"&lt;&gt;" &amp; "")&gt;0,NOT(ISBLANK(E99)))</formula>
    </cfRule>
  </conditionalFormatting>
  <dataValidations count="1">
    <dataValidation type="list" allowBlank="1" showInputMessage="1" showErrorMessage="1" sqref="C254:C263 C242:C251 C230:C239 C218:C227 C206:C215 C194:C203 C182:C191 C170:C179 C158:C167 C146:C155 C134:C143 C122:C131 C110:C119 C98:C107 C86:C95 C74:C83 C62:C71 C50:C59 C38:C47 C26:C35 C14:C23 C2:C11" xr:uid="{00000000-0002-0000-0800-000000000000}">
      <formula1>"N.A."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Population Definitions</vt:lpstr>
      <vt:lpstr>Initialization</vt:lpstr>
      <vt:lpstr>Population Demography</vt:lpstr>
      <vt:lpstr>Calibration Data</vt:lpstr>
      <vt:lpstr>Calibration Parameters</vt:lpstr>
      <vt:lpstr>Natural History Parameters</vt:lpstr>
      <vt:lpstr>Intervention Coverage</vt:lpstr>
      <vt:lpstr>Intervention Effectiveness</vt:lpstr>
      <vt:lpstr>Health Utilities</vt:lpstr>
      <vt:lpstr>Model Costs</vt:lpstr>
      <vt:lpstr>Interactions</vt:lpstr>
      <vt:lpstr>Transfers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seama</cp:lastModifiedBy>
  <dcterms:created xsi:type="dcterms:W3CDTF">2022-10-31T08:57:19Z</dcterms:created>
  <dcterms:modified xsi:type="dcterms:W3CDTF">2023-02-16T09:03:01Z</dcterms:modified>
  <cp:category>atomica:databook</cp:category>
</cp:coreProperties>
</file>