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shuttleworth/Projects/Udacity_Marketing_Analytics/Udacity_Marketing_Analytics/"/>
    </mc:Choice>
  </mc:AlternateContent>
  <xr:revisionPtr revIDLastSave="0" documentId="13_ncr:1_{8E1F1BC2-8E2B-C84E-86FA-78DCAAA33894}" xr6:coauthVersionLast="45" xr6:coauthVersionMax="45" xr10:uidLastSave="{00000000-0000-0000-0000-000000000000}"/>
  <bookViews>
    <workbookView xWindow="0" yWindow="500" windowWidth="28800" windowHeight="16600" tabRatio="500" activeTab="4" xr2:uid="{00000000-000D-0000-FFFF-FFFF00000000}"/>
  </bookViews>
  <sheets>
    <sheet name="SFO routes" sheetId="6" r:id="rId1"/>
    <sheet name="Airlines" sheetId="9" r:id="rId2"/>
    <sheet name="Airports" sheetId="8" r:id="rId3"/>
    <sheet name="Info" sheetId="7" r:id="rId4"/>
    <sheet name="Pivot" sheetId="10" r:id="rId5"/>
    <sheet name="Num routes per airline" sheetId="12" r:id="rId6"/>
  </sheets>
  <definedNames>
    <definedName name="_xlnm._FilterDatabase" localSheetId="0" hidden="1">'SFO routes'!$A$1:$E$250</definedName>
    <definedName name="airline_lookup">Airlines!$A:$B</definedName>
    <definedName name="airport_lookup">Airports!$A:$B</definedName>
  </definedNames>
  <calcPr calcId="191029"/>
  <pivotCaches>
    <pivotCache cacheId="9" r:id="rId7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0" i="6" l="1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G10" i="6" s="1" a="1"/>
  <c r="G10" i="6" s="1"/>
  <c r="G8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<sst xmlns="http://schemas.openxmlformats.org/spreadsheetml/2006/main" count="4259" uniqueCount="3253">
  <si>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</si>
  <si>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</si>
  <si>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</si>
  <si>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</si>
  <si>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</si>
  <si>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</si>
  <si>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</si>
  <si>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</si>
  <si>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</si>
  <si>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</si>
  <si>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</si>
  <si>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</si>
  <si>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</si>
  <si>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</si>
  <si>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</si>
  <si>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</si>
  <si>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</si>
  <si>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</si>
  <si>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</si>
  <si>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</si>
  <si>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</si>
  <si>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</si>
  <si>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</si>
  <si>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</si>
  <si>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</si>
  <si>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</si>
  <si>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</si>
  <si>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</si>
  <si>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</si>
  <si>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</si>
  <si>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</si>
  <si>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</si>
  <si>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</si>
  <si>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</si>
  <si>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</si>
  <si>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</si>
  <si>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</si>
  <si>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</si>
  <si>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</si>
  <si>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</si>
  <si>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</si>
  <si>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</si>
  <si>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</si>
  <si>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</si>
  <si>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</si>
  <si>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</si>
  <si>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</si>
  <si>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</si>
  <si>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</si>
  <si>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</si>
  <si>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</si>
  <si>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</si>
  <si>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</si>
  <si>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</si>
  <si>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</si>
  <si>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</si>
  <si>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</si>
  <si>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</si>
  <si>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</si>
  <si>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</si>
  <si>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</si>
  <si>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</si>
  <si>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</si>
  <si>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</si>
  <si>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</si>
  <si>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</si>
  <si>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</si>
  <si>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</si>
  <si>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</si>
  <si>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</si>
  <si>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</si>
  <si>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</si>
  <si>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</si>
  <si>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</si>
  <si>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</si>
  <si>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</si>
  <si>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</si>
  <si>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</si>
  <si>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</si>
  <si>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</si>
  <si>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</si>
  <si>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</si>
  <si>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</si>
  <si>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</si>
  <si>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</si>
  <si>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</si>
  <si>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</si>
  <si>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</si>
  <si>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</si>
  <si>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</si>
  <si>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</si>
  <si>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</si>
  <si>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</si>
  <si>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</si>
  <si>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</si>
  <si>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</si>
  <si>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</si>
  <si>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</si>
  <si>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</si>
  <si>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</si>
  <si>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</si>
  <si>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</si>
  <si>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</si>
  <si>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</si>
  <si>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</si>
  <si>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</si>
  <si>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</si>
  <si>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</si>
  <si>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</si>
  <si>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</si>
  <si>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</si>
  <si>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</si>
  <si>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</si>
  <si>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</si>
  <si>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</si>
  <si>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</si>
  <si>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</si>
  <si>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</si>
  <si>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</si>
  <si>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</si>
  <si>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</si>
  <si>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</si>
  <si>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</si>
  <si>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</si>
  <si>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</si>
  <si>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</si>
  <si>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</si>
  <si>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</si>
  <si>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</si>
  <si>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</si>
  <si>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</si>
  <si>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</si>
  <si>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</si>
  <si>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</si>
  <si>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</si>
  <si>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</si>
  <si>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</si>
  <si>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</si>
  <si>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</si>
  <si>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</si>
  <si>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</si>
  <si>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</si>
  <si>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</si>
  <si>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</si>
  <si>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</si>
  <si>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</si>
  <si>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</si>
  <si>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</si>
  <si>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</si>
  <si>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</si>
  <si>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</si>
  <si>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</si>
  <si>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</si>
  <si>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</si>
  <si>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</si>
  <si>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</si>
  <si>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</si>
  <si>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</si>
  <si>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</si>
  <si>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</si>
  <si>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</si>
  <si>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</si>
  <si>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</si>
  <si>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</si>
  <si>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</si>
  <si>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</si>
  <si>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</si>
  <si>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</si>
  <si>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</si>
  <si>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</si>
  <si>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</si>
  <si>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</si>
  <si>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</si>
  <si>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</si>
  <si>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</si>
  <si>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</si>
  <si>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</si>
  <si>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</si>
  <si>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</si>
  <si>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</si>
  <si>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</si>
  <si>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</si>
  <si>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</si>
  <si>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</si>
  <si>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</si>
  <si>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</si>
  <si>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</si>
  <si>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</si>
  <si>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</si>
  <si>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</si>
  <si>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</si>
  <si>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</si>
  <si>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</si>
  <si>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</si>
  <si>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</si>
  <si>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</si>
  <si>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</si>
  <si>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</si>
  <si>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</si>
  <si>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</si>
  <si>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</si>
  <si>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</si>
  <si>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</si>
  <si>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</si>
  <si>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</si>
  <si>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</si>
  <si>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</si>
  <si>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</si>
  <si>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</si>
  <si>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</si>
  <si>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</si>
  <si>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</si>
  <si>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</si>
  <si>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</si>
  <si>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</si>
  <si>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</si>
  <si>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</si>
  <si>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</si>
  <si>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</si>
  <si>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</si>
  <si>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</si>
  <si>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</si>
  <si>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</si>
  <si>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</si>
  <si>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</si>
  <si>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</si>
  <si>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</si>
  <si>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</si>
  <si>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</si>
  <si>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</si>
  <si>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</si>
  <si>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</si>
  <si>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</si>
  <si>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</si>
  <si>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</si>
  <si>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</si>
  <si>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</si>
  <si>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</si>
  <si>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</si>
  <si>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</si>
  <si>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</si>
  <si>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</si>
  <si>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</si>
  <si>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</si>
  <si>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</si>
  <si>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</si>
  <si>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</si>
  <si>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</si>
  <si>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</si>
  <si>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</si>
  <si>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</si>
  <si>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</si>
  <si>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</si>
  <si>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</si>
  <si>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</si>
  <si>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</si>
  <si>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</si>
  <si>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</si>
  <si>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</si>
  <si>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</si>
  <si>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</si>
  <si>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</si>
  <si>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</si>
  <si>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</si>
  <si>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</si>
  <si>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</si>
  <si>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</si>
  <si>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</si>
  <si>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</si>
  <si>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</si>
  <si>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</si>
  <si>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</si>
  <si>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</si>
  <si>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</si>
  <si>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</si>
  <si>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</si>
  <si>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</si>
  <si>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</si>
  <si>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</si>
  <si>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</si>
  <si>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</si>
  <si>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</si>
  <si>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</si>
  <si>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</si>
  <si>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</si>
  <si>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</si>
  <si>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</si>
  <si>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</si>
  <si>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</si>
  <si>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</si>
  <si>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</si>
  <si>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</si>
  <si>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</si>
  <si>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</si>
  <si>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</si>
  <si>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</si>
  <si>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</si>
  <si>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</si>
  <si>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</si>
  <si>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</si>
  <si>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</si>
  <si>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</si>
  <si>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</si>
  <si>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</si>
  <si>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</si>
  <si>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</si>
  <si>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</si>
  <si>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</si>
  <si>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</si>
  <si>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</si>
  <si>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</si>
  <si>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</si>
  <si>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</si>
  <si>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</si>
  <si>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</si>
  <si>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</si>
  <si>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</si>
  <si>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</si>
  <si>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</si>
  <si>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</si>
  <si>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</si>
  <si>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</si>
  <si>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</si>
  <si>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</si>
  <si>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</si>
  <si>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</si>
  <si>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</si>
  <si>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</si>
  <si>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</si>
  <si>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</si>
  <si>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</si>
  <si>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</si>
  <si>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</si>
  <si>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</si>
  <si>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</si>
  <si>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</si>
  <si>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</si>
  <si>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</si>
  <si>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</si>
  <si>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</si>
  <si>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</si>
  <si>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</si>
  <si>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</si>
  <si>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</si>
  <si>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</si>
  <si>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</si>
  <si>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</si>
  <si>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</si>
  <si>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</si>
  <si>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</si>
  <si>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</si>
  <si>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</si>
  <si>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</si>
  <si>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</si>
  <si>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</si>
  <si>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</si>
  <si>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</si>
  <si>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</si>
  <si>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</si>
  <si>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</si>
  <si>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</si>
  <si>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</si>
  <si>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</si>
  <si>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</si>
  <si>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</si>
  <si>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</si>
  <si>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</si>
  <si>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</si>
  <si>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</si>
  <si>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</si>
  <si>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</si>
  <si>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</si>
  <si>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</si>
  <si>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</si>
  <si>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</si>
  <si>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</si>
  <si>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</si>
  <si>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</si>
  <si>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</si>
  <si>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</si>
  <si>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</si>
  <si>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</si>
  <si>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</si>
  <si>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</si>
  <si>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</si>
  <si>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</si>
  <si>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</si>
  <si>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</si>
  <si>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</si>
  <si>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</si>
  <si>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</si>
  <si>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</si>
  <si>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</si>
  <si>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</si>
  <si>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</si>
  <si>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</si>
  <si>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</si>
  <si>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</si>
  <si>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</si>
  <si>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</si>
  <si>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</si>
  <si>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</si>
  <si>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</si>
  <si>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</si>
  <si>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</si>
  <si>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</si>
  <si>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</si>
  <si>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</si>
  <si>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</si>
  <si>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</si>
  <si>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</si>
  <si>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</si>
  <si>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</si>
  <si>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</si>
  <si>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</si>
  <si>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</si>
  <si>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</si>
  <si>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</si>
  <si>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</si>
  <si>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</si>
  <si>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</si>
  <si>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</si>
  <si>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</si>
  <si>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</si>
  <si>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</si>
  <si>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</si>
  <si>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</si>
  <si>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</si>
  <si>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</si>
  <si>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</si>
  <si>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</si>
  <si>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</si>
  <si>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</si>
  <si>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</si>
  <si>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</si>
  <si>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</si>
  <si>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</si>
  <si>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</si>
  <si>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</si>
  <si>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</si>
  <si>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</si>
  <si>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</si>
  <si>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</si>
  <si>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</si>
  <si>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</si>
  <si>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</si>
  <si>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</si>
  <si>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</si>
  <si>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</si>
  <si>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</si>
  <si>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</si>
  <si>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</si>
  <si>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</si>
  <si>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</si>
  <si>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</si>
  <si>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</si>
  <si>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</si>
  <si>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</si>
  <si>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</si>
  <si>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</si>
  <si>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</si>
  <si>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</si>
  <si>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</si>
  <si>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</si>
  <si>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</si>
  <si>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</si>
  <si>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</si>
  <si>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</si>
  <si>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</si>
  <si>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</si>
  <si>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</si>
  <si>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</si>
  <si>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</si>
  <si>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</si>
  <si>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</si>
  <si>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</si>
  <si>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</si>
  <si>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</si>
  <si>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</si>
  <si>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</si>
  <si>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</si>
  <si>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</si>
  <si>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</si>
  <si>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</si>
  <si>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</si>
  <si>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</si>
  <si>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</si>
  <si>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</si>
  <si>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</si>
  <si>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</si>
  <si>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</si>
  <si>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</si>
  <si>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</si>
  <si>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</si>
  <si>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</si>
  <si>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</si>
  <si>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</si>
  <si>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</si>
  <si>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</si>
  <si>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</si>
  <si>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</si>
  <si>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</si>
  <si>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</si>
  <si>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</si>
  <si>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</si>
  <si>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</si>
  <si>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</si>
  <si>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</si>
  <si>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</si>
  <si>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</si>
  <si>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</si>
  <si>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</si>
  <si>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</si>
  <si>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</si>
  <si>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</si>
  <si>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</si>
  <si>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</si>
  <si>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</si>
  <si>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</si>
  <si>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</si>
  <si>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</si>
  <si>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</si>
  <si>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</si>
  <si>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</si>
  <si>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</si>
  <si>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</si>
  <si>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</si>
  <si>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</si>
  <si>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</si>
  <si>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</si>
  <si>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</si>
  <si>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</si>
  <si>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</si>
  <si>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</si>
  <si>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</si>
  <si>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</si>
  <si>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</si>
  <si>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</si>
  <si>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</si>
  <si>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</si>
  <si>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</si>
  <si>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</si>
  <si>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</si>
  <si>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</si>
  <si>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</si>
  <si>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</si>
  <si>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</si>
  <si>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</si>
  <si>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</si>
  <si>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</si>
  <si>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</si>
  <si>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</si>
  <si>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</si>
  <si>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</si>
  <si>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</si>
  <si>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</si>
  <si>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</si>
  <si>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</si>
  <si>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</si>
  <si>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</si>
  <si>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</si>
  <si>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</si>
  <si>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</si>
  <si>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</si>
  <si>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</si>
  <si>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</si>
  <si>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</si>
  <si>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</si>
  <si>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</si>
  <si>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</si>
  <si>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</si>
  <si>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</si>
  <si>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</si>
  <si>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</si>
  <si>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</si>
  <si>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</si>
  <si>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</si>
  <si>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</si>
  <si>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</si>
  <si>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</si>
  <si>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</si>
  <si>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</si>
  <si>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</si>
  <si>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</si>
  <si>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</si>
  <si>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</si>
  <si>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</si>
  <si>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</si>
  <si>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</si>
  <si>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</si>
  <si>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</si>
  <si>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</si>
  <si>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</si>
  <si>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</si>
  <si>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</si>
  <si>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</si>
  <si>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</si>
  <si>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</si>
  <si>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</si>
  <si>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</si>
  <si>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</si>
  <si>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</si>
  <si>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</si>
  <si>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</si>
  <si>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</si>
  <si>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</si>
  <si>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</si>
  <si>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</si>
  <si>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</si>
  <si>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</si>
  <si>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</si>
  <si>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</si>
  <si>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</si>
  <si>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</si>
  <si>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</si>
  <si>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</si>
  <si>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</si>
  <si>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</si>
  <si>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</si>
  <si>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</si>
  <si>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</si>
  <si>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</si>
  <si>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</si>
  <si>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</si>
  <si>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</si>
  <si>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</si>
  <si>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</si>
  <si>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</si>
  <si>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</si>
  <si>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</si>
  <si>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</si>
  <si>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</si>
  <si>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</si>
  <si>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</si>
  <si>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</si>
  <si>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</si>
  <si>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</si>
  <si>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</si>
  <si>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</si>
  <si>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</si>
  <si>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</si>
  <si>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</si>
  <si>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</si>
  <si>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</si>
  <si>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</si>
  <si>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</si>
  <si>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</si>
  <si>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</si>
  <si>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</si>
  <si>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</si>
  <si>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</si>
  <si>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</si>
  <si>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</si>
  <si>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</si>
  <si>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</si>
  <si>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</si>
  <si>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</si>
  <si>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</si>
  <si>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</si>
  <si>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</si>
  <si>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</si>
  <si>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</si>
  <si>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</si>
  <si>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</si>
  <si>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</si>
  <si>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</si>
  <si>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</si>
  <si>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</si>
  <si>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</si>
  <si>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</si>
  <si>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</si>
  <si>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</si>
  <si>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</si>
  <si>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</si>
  <si>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</si>
  <si>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</si>
  <si>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</si>
  <si>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</si>
  <si>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</si>
  <si>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</si>
  <si>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</si>
  <si>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</si>
  <si>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</si>
  <si>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</si>
  <si>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</si>
  <si>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</si>
  <si>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</si>
  <si>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</si>
  <si>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</si>
  <si>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</si>
  <si>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</si>
  <si>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</si>
  <si>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</si>
  <si>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</si>
  <si>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</si>
  <si>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</si>
  <si>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</si>
  <si>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</si>
  <si>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</si>
  <si>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</si>
  <si>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</si>
  <si>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</si>
  <si>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</si>
  <si>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</si>
  <si>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</si>
  <si>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</si>
  <si>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</si>
  <si>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</si>
  <si>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</si>
  <si>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</si>
  <si>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</si>
  <si>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</si>
  <si>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</si>
  <si>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</si>
  <si>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</si>
  <si>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</si>
  <si>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</si>
  <si>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</si>
  <si>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</si>
  <si>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</si>
  <si>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</si>
  <si>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</si>
  <si>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</si>
  <si>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</si>
  <si>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</si>
  <si>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</si>
  <si>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</si>
  <si>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</si>
  <si>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</si>
  <si>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</si>
  <si>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</si>
  <si>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</si>
  <si>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</si>
  <si>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</si>
  <si>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</si>
  <si>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</si>
  <si>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</si>
  <si>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</si>
  <si>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</si>
  <si>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</si>
  <si>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</si>
  <si>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</si>
  <si>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</si>
  <si>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</si>
  <si>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</si>
  <si>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</si>
  <si>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</si>
  <si>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</si>
  <si>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</si>
  <si>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</si>
  <si>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</si>
  <si>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</si>
  <si>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</si>
  <si>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</si>
  <si>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</si>
  <si>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</si>
  <si>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</si>
  <si>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</si>
  <si>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</si>
  <si>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</si>
  <si>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</si>
  <si>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</si>
  <si>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</si>
  <si>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</si>
  <si>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</si>
  <si>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</si>
  <si>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</si>
  <si>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</si>
  <si>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</si>
  <si>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</si>
  <si>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</si>
  <si>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</si>
  <si>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</si>
  <si>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</si>
  <si>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</si>
  <si>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</si>
  <si>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</si>
  <si>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</si>
  <si>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</si>
  <si>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</si>
  <si>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</si>
  <si>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</si>
  <si>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</si>
  <si>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</si>
  <si>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</si>
  <si>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</si>
  <si>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</si>
  <si>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</si>
  <si>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</si>
  <si>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</si>
  <si>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</si>
  <si>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</si>
  <si>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</si>
  <si>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</si>
  <si>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</si>
  <si>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</si>
  <si>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</si>
  <si>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</si>
  <si>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</si>
  <si>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</si>
  <si>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</si>
  <si>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</si>
  <si>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</si>
  <si>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</si>
  <si>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</si>
  <si>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</si>
  <si>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</si>
  <si>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</si>
  <si>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</si>
  <si>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</si>
  <si>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</si>
  <si>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</si>
  <si>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</si>
  <si>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</si>
  <si>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</si>
  <si>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</si>
  <si>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</si>
  <si>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</si>
  <si>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</si>
  <si>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</si>
  <si>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</si>
  <si>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</si>
  <si>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</si>
  <si>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</si>
  <si>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</si>
  <si>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</si>
  <si>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</si>
  <si>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</si>
  <si>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</si>
  <si>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</si>
  <si>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</si>
  <si>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</si>
  <si>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</si>
  <si>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</si>
  <si>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</si>
  <si>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</si>
  <si>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</si>
  <si>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</si>
  <si>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</si>
  <si>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</si>
  <si>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</si>
  <si>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</si>
  <si>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</si>
  <si>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</si>
  <si>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</si>
  <si>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</si>
  <si>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</si>
  <si>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</si>
  <si>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</si>
  <si>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</si>
  <si>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</si>
  <si>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</si>
  <si>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</si>
  <si>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</si>
  <si>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</si>
  <si>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</si>
  <si>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</si>
  <si>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</si>
  <si>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</si>
  <si>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</si>
  <si>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</si>
  <si>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</si>
  <si>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</si>
  <si>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</si>
  <si>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</si>
  <si>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</si>
  <si>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</si>
  <si>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</si>
  <si>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</si>
  <si>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</si>
  <si>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</si>
  <si>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</si>
  <si>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</si>
  <si>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</si>
  <si>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</si>
  <si>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</si>
  <si>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</si>
  <si>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</si>
  <si>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</si>
  <si>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</si>
  <si>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</si>
  <si>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</si>
  <si>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</si>
  <si>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</si>
  <si>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</si>
  <si>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</si>
  <si>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</si>
  <si>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</si>
  <si>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</si>
  <si>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</si>
  <si>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</si>
  <si>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</si>
  <si>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</si>
  <si>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</si>
  <si>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</si>
  <si>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</si>
  <si>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</si>
  <si>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</si>
  <si>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</si>
  <si>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</si>
  <si>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</si>
  <si>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</si>
  <si>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</si>
  <si>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</si>
  <si>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</si>
  <si>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</si>
  <si>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</si>
  <si>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</si>
  <si>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</si>
  <si>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</si>
  <si>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</si>
  <si>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</si>
  <si>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</si>
  <si>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</si>
  <si>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</si>
  <si>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</si>
  <si>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</si>
  <si>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</si>
  <si>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</si>
  <si>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</si>
  <si>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</si>
  <si>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</si>
  <si>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</si>
  <si>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</si>
  <si>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</si>
  <si>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</si>
  <si>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</si>
  <si>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</si>
  <si>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</si>
  <si>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</si>
  <si>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</si>
  <si>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</si>
  <si>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</si>
  <si>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</si>
  <si>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</si>
  <si>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</si>
  <si>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</si>
  <si>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</si>
  <si>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</si>
  <si>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</si>
  <si>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</si>
  <si>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</si>
  <si>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</si>
  <si>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</si>
  <si>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</si>
  <si>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</si>
  <si>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</si>
  <si>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</si>
  <si>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</si>
  <si>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</si>
  <si>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</si>
  <si>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</si>
  <si>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</si>
  <si>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</si>
  <si>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</si>
  <si>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</si>
  <si>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</si>
  <si>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</si>
  <si>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</si>
  <si>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</si>
  <si>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</si>
  <si>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</si>
  <si>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</si>
  <si>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</si>
  <si>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</si>
  <si>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</si>
  <si>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</si>
  <si>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</si>
  <si>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</si>
  <si>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</si>
  <si>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</si>
  <si>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</si>
  <si>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</si>
  <si>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</si>
  <si>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</si>
  <si>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</si>
  <si>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</si>
  <si>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</si>
  <si>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</si>
  <si>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</si>
  <si>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</si>
  <si>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</si>
  <si>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</si>
  <si>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</si>
  <si>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</si>
  <si>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</si>
  <si>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</si>
  <si>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</si>
  <si>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</si>
  <si>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</si>
  <si>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</si>
  <si>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</si>
  <si>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</si>
  <si>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</si>
  <si>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</si>
  <si>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</si>
  <si>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</si>
  <si>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</si>
  <si>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</si>
  <si>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</si>
  <si>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</si>
  <si>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</si>
  <si>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</si>
  <si>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</si>
  <si>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</si>
  <si>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</si>
  <si>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</si>
  <si>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</si>
  <si>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</si>
  <si>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</si>
  <si>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</si>
  <si>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</si>
  <si>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</si>
  <si>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</si>
  <si>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</si>
  <si>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</si>
  <si>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</si>
  <si>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</si>
  <si>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</si>
  <si>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</si>
  <si>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</si>
  <si>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</si>
  <si>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</si>
  <si>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</si>
  <si>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</si>
  <si>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</si>
  <si>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</si>
  <si>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</si>
  <si>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</si>
  <si>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</si>
  <si>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</si>
  <si>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</si>
  <si>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</si>
  <si>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</si>
  <si>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</si>
  <si>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</si>
  <si>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</si>
  <si>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</si>
  <si>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</si>
  <si>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</si>
  <si>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</si>
  <si>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</si>
  <si>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</si>
  <si>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</si>
  <si>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</si>
  <si>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</si>
  <si>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</si>
  <si>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</si>
  <si>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</si>
  <si>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</si>
  <si>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</si>
  <si>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</si>
  <si>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</si>
  <si>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</si>
  <si>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</si>
  <si>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</si>
  <si>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</si>
  <si>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</si>
  <si>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</si>
  <si>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</si>
  <si>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</si>
  <si>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</si>
  <si>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</si>
  <si>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</si>
  <si>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</si>
  <si>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</si>
  <si>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</si>
  <si>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</si>
  <si>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</si>
  <si>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</si>
  <si>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</si>
  <si>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</si>
  <si>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</si>
  <si>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</si>
  <si>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</si>
  <si>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</si>
  <si>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</si>
  <si>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</si>
  <si>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</si>
  <si>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</si>
  <si>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</si>
  <si>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</si>
  <si>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</si>
  <si>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</si>
  <si>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</si>
  <si>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</si>
  <si>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</si>
  <si>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</si>
  <si>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</si>
  <si>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</si>
  <si>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</si>
  <si>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</si>
  <si>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</si>
  <si>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</si>
  <si>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</si>
  <si>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</si>
  <si>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</si>
  <si>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</si>
  <si>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</si>
  <si>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</si>
  <si>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</si>
  <si>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</si>
  <si>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</si>
  <si>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</si>
  <si>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</si>
  <si>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</si>
  <si>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</si>
  <si>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</si>
  <si>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</si>
  <si>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</si>
  <si>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</si>
  <si>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</si>
  <si>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</si>
  <si>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</si>
  <si>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</si>
  <si>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</si>
  <si>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</si>
  <si>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</si>
  <si>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</si>
  <si>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</si>
  <si>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</si>
  <si>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</si>
  <si>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</si>
  <si>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</si>
  <si>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</si>
  <si>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</si>
  <si>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</si>
  <si>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</si>
  <si>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</si>
  <si>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</si>
  <si>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</si>
  <si>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</si>
  <si>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</si>
  <si>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</si>
  <si>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</si>
  <si>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</si>
  <si>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</si>
  <si>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</si>
  <si>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</si>
  <si>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</si>
  <si>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</si>
  <si>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</si>
  <si>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</si>
  <si>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</si>
  <si>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</si>
  <si>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</si>
  <si>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</si>
  <si>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</si>
  <si>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</si>
  <si>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</si>
  <si>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</si>
  <si>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</si>
  <si>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</si>
  <si>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</si>
  <si>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</si>
  <si>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</si>
  <si>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</si>
  <si>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</si>
  <si>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</si>
  <si>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</si>
  <si>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</si>
  <si>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</si>
  <si>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</si>
  <si>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</si>
  <si>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</si>
  <si>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</si>
  <si>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</si>
  <si>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</si>
  <si>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</si>
  <si>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</si>
  <si>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</si>
  <si>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</si>
  <si>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</si>
  <si>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</si>
  <si>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</si>
  <si>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</si>
  <si>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</si>
  <si>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</si>
  <si>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</si>
  <si>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</si>
  <si>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</si>
  <si>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</si>
  <si>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</si>
  <si>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</si>
  <si>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</si>
  <si>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</si>
  <si>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</si>
  <si>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</si>
  <si>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</si>
  <si>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</si>
  <si>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</si>
  <si>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</si>
  <si>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</si>
  <si>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</si>
  <si>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</si>
  <si>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</si>
  <si>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</si>
  <si>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</si>
  <si>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</si>
  <si>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</si>
  <si>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</si>
  <si>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</si>
  <si>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</si>
  <si>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</si>
  <si>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</si>
  <si>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</si>
  <si>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</si>
  <si>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</si>
  <si>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</si>
  <si>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</si>
  <si>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</si>
  <si>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</si>
  <si>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</si>
  <si>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</si>
  <si>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</si>
  <si>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</si>
  <si>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</si>
  <si>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</si>
  <si>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</si>
  <si>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</si>
  <si>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</si>
  <si>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</si>
  <si>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</si>
  <si>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</si>
  <si>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</si>
  <si>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</si>
  <si>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</si>
  <si>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</si>
  <si>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</si>
  <si>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</si>
  <si>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</si>
  <si>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</si>
  <si>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</si>
  <si>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</si>
  <si>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</si>
  <si>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</si>
  <si>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</si>
  <si>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</si>
  <si>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</si>
  <si>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</si>
  <si>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</si>
  <si>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</si>
  <si>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</si>
  <si>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</si>
  <si>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</si>
  <si>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</si>
  <si>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</si>
  <si>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</si>
  <si>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</si>
  <si>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</si>
  <si>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</si>
  <si>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</si>
  <si>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</si>
  <si>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</si>
  <si>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</si>
  <si>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</si>
  <si>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</si>
  <si>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</si>
  <si>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</si>
  <si>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</si>
  <si>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</si>
  <si>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</si>
  <si>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</si>
  <si>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</si>
  <si>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</si>
  <si>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</si>
  <si>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</si>
  <si>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</si>
  <si>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</si>
  <si>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</si>
  <si>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</si>
  <si>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</si>
  <si>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</si>
  <si>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</si>
  <si>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</si>
  <si>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</si>
  <si>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</si>
  <si>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</si>
  <si>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</si>
  <si>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</si>
  <si>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</si>
  <si>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</si>
  <si>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</si>
  <si>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</si>
  <si>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</si>
  <si>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</si>
  <si>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</si>
  <si>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</si>
  <si>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</si>
  <si>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</si>
  <si>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</si>
  <si>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</si>
  <si>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</si>
  <si>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</si>
  <si>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</si>
  <si>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</si>
  <si>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</si>
  <si>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</si>
  <si>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</si>
  <si>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</si>
  <si>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</si>
  <si>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</si>
  <si>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</si>
  <si>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</si>
  <si>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</si>
  <si>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</si>
  <si>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</si>
  <si>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</si>
  <si>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</si>
  <si>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</si>
  <si>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</si>
  <si>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</si>
  <si>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</si>
  <si>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</si>
  <si>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</si>
  <si>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</si>
  <si>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</si>
  <si>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</si>
  <si>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</si>
  <si>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</si>
  <si>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</si>
  <si>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</si>
  <si>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</si>
  <si>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</si>
  <si>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</si>
  <si>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</si>
  <si>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</si>
  <si>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</si>
  <si>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</si>
  <si>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</si>
  <si>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</si>
  <si>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</si>
  <si>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</si>
  <si>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</si>
  <si>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</si>
  <si>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</si>
  <si>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</si>
  <si>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</si>
  <si>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</si>
  <si>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</si>
  <si>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</si>
  <si>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</si>
  <si>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</si>
  <si>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</si>
  <si>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</si>
  <si>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</si>
  <si>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</si>
  <si>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</si>
  <si>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</si>
  <si>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</si>
  <si>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</si>
  <si>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</si>
  <si>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</si>
  <si>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</si>
  <si>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</si>
  <si>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</si>
  <si>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</si>
  <si>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</si>
  <si>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</si>
  <si>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</si>
  <si>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</si>
  <si>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</si>
  <si>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</si>
  <si>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</si>
  <si>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</si>
  <si>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</si>
  <si>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</si>
  <si>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</si>
  <si>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</si>
  <si>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</si>
  <si>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</si>
  <si>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</si>
  <si>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</si>
  <si>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</si>
  <si>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</si>
  <si>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</si>
  <si>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</si>
  <si>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</si>
  <si>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</si>
  <si>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</si>
  <si>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</si>
  <si>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</si>
  <si>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</si>
  <si>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</si>
  <si>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</si>
  <si>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</si>
  <si>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</si>
  <si>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</si>
  <si>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</si>
  <si>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</si>
  <si>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</si>
  <si>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</si>
  <si>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</si>
  <si>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</si>
  <si>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</si>
  <si>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</si>
  <si>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</si>
  <si>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</si>
  <si>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</si>
  <si>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</si>
  <si>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</si>
  <si>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</si>
  <si>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</si>
  <si>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</si>
  <si>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</si>
  <si>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</si>
  <si>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</si>
  <si>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</si>
  <si>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</si>
  <si>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</si>
  <si>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</si>
  <si>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</si>
  <si>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</si>
  <si>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</si>
  <si>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</si>
  <si>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</si>
  <si>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</si>
  <si>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</si>
  <si>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</si>
  <si>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</si>
  <si>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</si>
  <si>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</si>
  <si>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</si>
  <si>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</si>
  <si>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</si>
  <si>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</si>
  <si>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</si>
  <si>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</si>
  <si>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</si>
  <si>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</si>
  <si>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</si>
  <si>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</si>
  <si>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</si>
  <si>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</si>
  <si>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</si>
  <si>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</si>
  <si>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</si>
  <si>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</si>
  <si>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</si>
  <si>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</si>
  <si>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</si>
  <si>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</si>
  <si>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</si>
  <si>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</si>
  <si>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</si>
  <si>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</si>
  <si>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</si>
  <si>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</si>
  <si>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</si>
  <si>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</si>
  <si>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</si>
  <si>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</si>
  <si>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</si>
  <si>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</si>
  <si>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</si>
  <si>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</si>
  <si>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</si>
  <si>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</si>
  <si>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</si>
  <si>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</si>
  <si>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</si>
  <si>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</si>
  <si>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</si>
  <si>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</si>
  <si>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</si>
  <si>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</si>
  <si>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</si>
  <si>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</si>
  <si>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</si>
  <si>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</si>
  <si>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</si>
  <si>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</si>
  <si>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</si>
  <si>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</si>
  <si>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</si>
  <si>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</si>
  <si>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</si>
  <si>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</si>
  <si>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</si>
  <si>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</si>
  <si>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</si>
  <si>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</si>
  <si>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</si>
  <si>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</si>
  <si>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</si>
  <si>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</si>
  <si>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</si>
  <si>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</si>
  <si>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</si>
  <si>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</si>
  <si>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</si>
  <si>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</si>
  <si>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</si>
  <si>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</si>
  <si>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</si>
  <si>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</si>
  <si>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</si>
  <si>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</si>
  <si>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</si>
  <si>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</si>
  <si>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</si>
  <si>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</si>
  <si>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</si>
  <si>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</si>
  <si>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</si>
  <si>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</si>
  <si>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</si>
  <si>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</si>
  <si>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</si>
  <si>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</si>
  <si>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</si>
  <si>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</si>
  <si>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</si>
  <si>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</si>
  <si>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</si>
  <si>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</si>
  <si>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</si>
  <si>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</si>
  <si>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</si>
  <si>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</si>
  <si>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</si>
  <si>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</si>
  <si>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</si>
  <si>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</si>
  <si>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</si>
  <si>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</si>
  <si>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</si>
  <si>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</si>
  <si>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</si>
  <si>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</si>
  <si>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</si>
  <si>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</si>
  <si>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</si>
  <si>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</si>
  <si>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</si>
  <si>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</si>
  <si>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</si>
  <si>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</si>
  <si>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</si>
  <si>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</si>
  <si>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</si>
  <si>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</si>
  <si>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</si>
  <si>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</si>
  <si>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</si>
  <si>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</si>
  <si>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</si>
  <si>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</si>
  <si>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</si>
  <si>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</si>
  <si>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</si>
  <si>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</si>
  <si>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</si>
  <si>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</si>
  <si>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</si>
  <si>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</si>
  <si>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</si>
  <si>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</si>
  <si>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</si>
  <si>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</si>
  <si>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</si>
  <si>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</si>
  <si>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</si>
  <si>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</si>
  <si>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</si>
  <si>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</si>
  <si>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</si>
  <si>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</si>
  <si>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</si>
  <si>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</si>
  <si>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</si>
  <si>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</si>
  <si>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</si>
  <si>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</si>
  <si>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</si>
  <si>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</si>
  <si>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</si>
  <si>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</si>
  <si>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</si>
  <si>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</si>
  <si>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</si>
  <si>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</si>
  <si>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</si>
  <si>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</si>
  <si>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</si>
  <si>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</si>
  <si>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</si>
  <si>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</si>
  <si>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</si>
  <si>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</si>
  <si>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</si>
  <si>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</si>
  <si>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</si>
  <si>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</si>
  <si>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</si>
  <si>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</si>
  <si>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</si>
  <si>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</si>
  <si>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</si>
  <si>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</si>
  <si>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</si>
  <si>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</si>
  <si>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</si>
  <si>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</si>
  <si>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</si>
  <si>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</si>
  <si>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</si>
  <si>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</si>
  <si>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</si>
  <si>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</si>
  <si>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</si>
  <si>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</si>
  <si>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</si>
  <si>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</si>
  <si>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</si>
  <si>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</si>
  <si>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</si>
  <si>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</si>
  <si>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</si>
  <si>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</si>
  <si>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</si>
  <si>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</si>
  <si>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</si>
  <si>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</si>
  <si>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</si>
  <si>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</si>
  <si>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</si>
  <si>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</si>
  <si>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</si>
  <si>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</si>
  <si>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</si>
  <si>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</si>
  <si>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</si>
  <si>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</si>
  <si>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</si>
  <si>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</si>
  <si>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</si>
  <si>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</si>
  <si>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</si>
  <si>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</si>
  <si>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</si>
  <si>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</si>
  <si>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</si>
  <si>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</si>
  <si>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</si>
  <si>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</si>
  <si>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</si>
  <si>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</si>
  <si>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</si>
  <si>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</si>
  <si>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</si>
  <si>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</si>
  <si>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</si>
  <si>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</si>
  <si>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</si>
  <si>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</si>
  <si>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</si>
  <si>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</si>
  <si>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</si>
  <si>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</si>
  <si>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</si>
  <si>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</si>
  <si>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</si>
  <si>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</si>
  <si>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</si>
  <si>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</si>
  <si>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</si>
  <si>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</si>
  <si>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</si>
  <si>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</si>
  <si>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</si>
  <si>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</si>
  <si>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</si>
  <si>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</si>
  <si>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</si>
  <si>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</si>
  <si>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</si>
  <si>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</si>
  <si>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</si>
  <si>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</si>
  <si>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</si>
  <si>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</si>
  <si>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</si>
  <si>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</si>
  <si>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</si>
  <si>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</si>
  <si>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</si>
  <si>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</si>
  <si>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</si>
  <si>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</si>
  <si>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</si>
  <si>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</si>
  <si>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</si>
  <si>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</si>
  <si>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</si>
  <si>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</si>
  <si>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</si>
  <si>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</si>
  <si>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</si>
  <si>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</si>
  <si>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</si>
  <si>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</si>
  <si>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</si>
  <si>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</si>
  <si>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</si>
  <si>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</si>
  <si>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</si>
  <si>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</si>
  <si>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</si>
  <si>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</si>
  <si>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</si>
  <si>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</si>
  <si>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</si>
  <si>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</si>
  <si>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</si>
  <si>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</si>
  <si>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</si>
  <si>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</si>
  <si>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</si>
  <si>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</si>
  <si>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</si>
  <si>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</si>
  <si>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</si>
  <si>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</si>
  <si>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</si>
  <si>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</si>
  <si>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</si>
  <si>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</si>
  <si>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</si>
  <si>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</si>
  <si>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</si>
  <si>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</si>
  <si>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</si>
  <si>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</si>
  <si>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</si>
  <si>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</si>
  <si>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</si>
  <si>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</si>
  <si>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</si>
  <si>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</si>
  <si>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</si>
  <si>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</si>
  <si>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</si>
  <si>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</si>
  <si>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</si>
  <si>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</si>
  <si>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</si>
  <si>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</si>
  <si>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</si>
  <si>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</si>
  <si>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</si>
  <si>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</si>
  <si>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</si>
  <si>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</si>
  <si>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</si>
  <si>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</si>
  <si>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</si>
  <si>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</si>
  <si>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</si>
  <si>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</si>
  <si>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</si>
  <si>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</si>
  <si>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</si>
  <si>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</si>
  <si>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</si>
  <si>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</si>
  <si>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</si>
  <si>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</si>
  <si>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</si>
  <si>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</si>
  <si>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</si>
  <si>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</si>
  <si>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</si>
  <si>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</si>
  <si>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</si>
  <si>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</si>
  <si>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</si>
  <si>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</si>
  <si>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</si>
  <si>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</si>
  <si>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</si>
  <si>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</si>
  <si>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</si>
  <si>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</si>
  <si>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</si>
  <si>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</si>
  <si>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</si>
  <si>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</si>
  <si>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</si>
  <si>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</si>
  <si>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</si>
  <si>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</si>
  <si>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</si>
  <si>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</si>
  <si>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</si>
  <si>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</si>
  <si>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</si>
  <si>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</si>
  <si>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</si>
  <si>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</si>
  <si>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</si>
  <si>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</si>
  <si>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</si>
  <si>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</si>
  <si>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</si>
  <si>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</si>
  <si>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</si>
  <si>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</si>
  <si>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</si>
  <si>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</si>
  <si>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</si>
  <si>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</si>
  <si>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</si>
  <si>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</si>
  <si>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</si>
  <si>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</si>
  <si>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</si>
  <si>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</si>
  <si>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</si>
  <si>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</si>
  <si>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</si>
  <si>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</si>
  <si>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</si>
  <si>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</si>
  <si>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</si>
  <si>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</si>
  <si>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</si>
  <si>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</si>
  <si>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</si>
  <si>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</si>
  <si>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</si>
  <si>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</si>
  <si>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</si>
  <si>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</si>
  <si>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</si>
  <si>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</si>
  <si>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</si>
  <si>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</si>
  <si>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</si>
  <si>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</si>
  <si>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</si>
  <si>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</si>
  <si>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</si>
  <si>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</si>
  <si>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</si>
  <si>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</si>
  <si>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</si>
  <si>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</si>
  <si>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</si>
  <si>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</si>
  <si>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</si>
  <si>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</si>
  <si>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</si>
  <si>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</si>
  <si>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</si>
  <si>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</si>
  <si>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</si>
  <si>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</si>
  <si>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</si>
  <si>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</si>
  <si>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</si>
  <si>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</si>
  <si>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</si>
  <si>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</si>
  <si>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</si>
  <si>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</si>
  <si>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</si>
  <si>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</si>
  <si>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</si>
  <si>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</si>
  <si>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</si>
  <si>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</si>
  <si>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</si>
  <si>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</si>
  <si>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</si>
  <si>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</si>
  <si>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</si>
  <si>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</si>
  <si>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</si>
  <si>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</si>
  <si>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</si>
  <si>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</si>
  <si>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</si>
  <si>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</si>
  <si>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</si>
  <si>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</si>
  <si>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</si>
  <si>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</si>
  <si>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</si>
  <si>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</si>
  <si>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</si>
  <si>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</si>
  <si>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</si>
  <si>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</si>
  <si>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</si>
  <si>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</si>
  <si>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</si>
  <si>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</si>
  <si>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</si>
  <si>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</si>
  <si>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</si>
  <si>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</si>
  <si>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</si>
  <si>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</si>
  <si>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</si>
  <si>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</si>
  <si>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</si>
  <si>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</si>
  <si>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</si>
  <si>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</si>
  <si>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</si>
  <si>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</si>
  <si>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</si>
  <si>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</si>
  <si>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</si>
  <si>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</si>
  <si>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</si>
  <si>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</si>
  <si>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</si>
  <si>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</si>
  <si>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</si>
  <si>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</si>
  <si>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</si>
  <si>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</si>
  <si>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</si>
  <si>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</si>
  <si>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</si>
  <si>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</si>
  <si>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</si>
  <si>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</si>
  <si>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</si>
  <si>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</si>
  <si>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</si>
  <si>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</si>
  <si>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</si>
  <si>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</si>
  <si>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</si>
  <si>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</si>
  <si>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</si>
  <si>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</si>
  <si>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</si>
  <si>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</si>
  <si>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</si>
  <si>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</si>
  <si>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</si>
  <si>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</si>
  <si>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</si>
  <si>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</si>
  <si>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</si>
  <si>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</si>
  <si>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</si>
  <si>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</si>
  <si>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</si>
  <si>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</si>
  <si>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</si>
  <si>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</si>
  <si>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</si>
  <si>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</si>
  <si>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</si>
  <si>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</si>
  <si>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</si>
  <si>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</si>
  <si>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</si>
  <si>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</si>
  <si>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</si>
  <si>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</si>
  <si>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</si>
  <si>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</si>
  <si>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</si>
  <si>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</si>
  <si>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</si>
  <si>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</si>
  <si>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</si>
  <si>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</si>
  <si>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</si>
  <si>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</si>
  <si>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</si>
  <si>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</si>
  <si>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</si>
  <si>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</si>
  <si>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</si>
  <si>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</si>
  <si>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</si>
  <si>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</si>
  <si>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</si>
  <si>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</si>
  <si>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</si>
  <si>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</si>
  <si>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</si>
  <si>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</si>
  <si>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</si>
  <si>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</si>
  <si>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</si>
  <si>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</si>
  <si>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</si>
  <si>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</si>
  <si>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</si>
  <si>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</si>
  <si>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</si>
  <si>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</si>
  <si>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</si>
  <si>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</si>
  <si>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</si>
  <si>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</si>
  <si>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</si>
  <si>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</si>
  <si>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</si>
  <si>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</si>
  <si>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</si>
  <si>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</si>
  <si>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</si>
  <si>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</si>
  <si>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</si>
  <si>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</si>
  <si>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</si>
  <si>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</si>
  <si>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</si>
  <si>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</si>
  <si>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</si>
  <si>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</si>
  <si>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</si>
  <si>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</si>
  <si>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</si>
  <si>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</si>
  <si>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</si>
  <si>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</si>
  <si>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</si>
  <si>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</si>
  <si>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</si>
  <si>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</si>
  <si>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</si>
  <si>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</si>
  <si>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</si>
  <si>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</si>
  <si>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</si>
  <si>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</si>
  <si>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</si>
  <si>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</si>
  <si>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</si>
  <si>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</si>
  <si>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</si>
  <si>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</si>
  <si>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</si>
  <si>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</si>
  <si>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</si>
  <si>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</si>
  <si>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</si>
  <si>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</si>
  <si>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</si>
  <si>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</si>
  <si>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</si>
  <si>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</si>
  <si>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</si>
  <si>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</si>
  <si>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</si>
  <si>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</si>
  <si>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</si>
  <si>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</si>
  <si>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</si>
  <si>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</si>
  <si>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</si>
  <si>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</si>
  <si>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</si>
  <si>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</si>
  <si>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</si>
  <si>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</si>
  <si>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</si>
  <si>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</si>
  <si>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</si>
  <si>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</si>
  <si>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</si>
  <si>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</si>
  <si>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</si>
  <si>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</si>
  <si>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</si>
  <si>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</si>
  <si>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</si>
  <si>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</si>
  <si>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</si>
  <si>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</si>
  <si>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</si>
  <si>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</si>
  <si>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</si>
  <si>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</si>
  <si>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</si>
  <si>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</si>
  <si>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</si>
  <si>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</si>
  <si>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</si>
  <si>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</si>
  <si>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</si>
  <si>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</si>
  <si>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</si>
  <si>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</si>
  <si>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</si>
  <si>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</si>
  <si>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</si>
  <si>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</si>
  <si>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</si>
  <si>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</si>
  <si>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</si>
  <si>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</si>
  <si>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</si>
  <si>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</si>
  <si>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</si>
  <si>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</si>
  <si>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</si>
  <si>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</si>
  <si>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</si>
  <si>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</si>
  <si>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</si>
  <si>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</si>
  <si>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</si>
  <si>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</si>
  <si>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</si>
  <si>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</si>
  <si>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</si>
  <si>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</si>
  <si>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</si>
  <si>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</si>
  <si>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</si>
  <si>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</si>
  <si>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</si>
  <si>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</si>
  <si>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</si>
  <si>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</si>
  <si>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</si>
  <si>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</si>
  <si>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</si>
  <si>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</si>
  <si>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</si>
  <si>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</si>
  <si>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</si>
  <si>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</si>
  <si>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</si>
  <si>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</si>
  <si>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</si>
  <si>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</si>
  <si>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</si>
  <si>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</si>
  <si>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</si>
  <si>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</si>
  <si>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</si>
  <si>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</si>
  <si>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</si>
  <si>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</si>
  <si>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</si>
  <si>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</si>
  <si>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</si>
  <si>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</si>
  <si>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</si>
  <si>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</si>
  <si>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</si>
  <si>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</si>
  <si>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</si>
  <si>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</si>
  <si>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</si>
  <si>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</si>
  <si>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</si>
  <si>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</si>
  <si>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</si>
  <si>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</si>
  <si>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</si>
  <si>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</si>
  <si>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</si>
  <si>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</si>
  <si>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</si>
  <si>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</si>
  <si>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</si>
  <si>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</si>
  <si>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</si>
  <si>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</si>
  <si>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</si>
  <si>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</si>
  <si>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</si>
  <si>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</si>
  <si>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</si>
  <si>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</si>
  <si>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</si>
  <si>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</si>
  <si>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</si>
  <si>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</si>
  <si>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</si>
  <si>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</si>
  <si>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</si>
  <si>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</si>
  <si>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</si>
  <si>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</si>
  <si>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</si>
  <si>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</si>
  <si>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</si>
  <si>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</si>
  <si>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</si>
  <si>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</si>
  <si>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</si>
  <si>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</si>
  <si>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</si>
  <si>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</si>
  <si>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</si>
  <si>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</si>
  <si>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</si>
  <si>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</si>
  <si>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</si>
  <si>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</si>
  <si>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</si>
  <si>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</si>
  <si>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</si>
  <si>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</si>
  <si>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</si>
  <si>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</si>
  <si>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</si>
  <si>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</si>
  <si>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</si>
  <si>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</si>
  <si>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</si>
  <si>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</si>
  <si>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</si>
  <si>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</si>
  <si>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</si>
  <si>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</si>
  <si>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</si>
  <si>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</si>
  <si>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</si>
  <si>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</si>
  <si>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</si>
  <si>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</si>
  <si>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</si>
  <si>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</si>
  <si>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</si>
  <si>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</si>
  <si>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</si>
  <si>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</si>
  <si>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</si>
  <si>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</si>
  <si>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</si>
  <si>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</si>
  <si>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</si>
  <si>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</si>
  <si>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</si>
  <si>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</si>
  <si>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</si>
  <si>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</si>
  <si>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</si>
  <si>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</si>
  <si>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</si>
  <si>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</si>
  <si>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</si>
  <si>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</si>
  <si>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</si>
  <si>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</si>
  <si>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</si>
  <si>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</si>
  <si>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</si>
  <si>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</si>
  <si>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</si>
  <si>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</si>
  <si>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</si>
  <si>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</si>
  <si>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</si>
  <si>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</si>
  <si>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</si>
  <si>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</si>
  <si>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</si>
  <si>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</si>
  <si>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</si>
  <si>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</si>
  <si>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</si>
  <si>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</si>
  <si>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</si>
  <si>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</si>
  <si>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</si>
  <si>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</si>
  <si>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</si>
  <si>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</si>
  <si>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</si>
  <si>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</si>
  <si>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</si>
  <si>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</si>
  <si>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</si>
  <si>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</si>
  <si>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</si>
  <si>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</si>
  <si>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</si>
  <si>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</si>
  <si>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</si>
  <si>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</si>
  <si>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</si>
  <si>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</si>
  <si>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</si>
  <si>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</si>
  <si>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</si>
  <si>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</si>
  <si>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</si>
  <si>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</si>
  <si>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</si>
  <si>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</si>
  <si>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</si>
  <si>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</si>
  <si>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</si>
  <si>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</si>
  <si>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</si>
  <si>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</si>
  <si>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</si>
  <si>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</si>
  <si>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</si>
  <si>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</si>
  <si>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</si>
  <si>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</si>
  <si>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</si>
  <si>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</si>
  <si>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</si>
  <si>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</si>
  <si>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</si>
  <si>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</si>
  <si>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</si>
  <si>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</si>
  <si>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</si>
  <si>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</si>
  <si>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</si>
  <si>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</si>
  <si>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</si>
  <si>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</si>
  <si>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</si>
  <si>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</si>
  <si>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</si>
  <si>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</si>
  <si>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</si>
  <si>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</si>
  <si>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</si>
  <si>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</si>
  <si>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</si>
  <si>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</si>
  <si>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</si>
  <si>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</si>
  <si>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</si>
  <si>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</si>
  <si>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</si>
  <si>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</si>
  <si>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</si>
  <si>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</si>
  <si>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</si>
  <si>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</si>
  <si>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</si>
  <si>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</si>
  <si>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</si>
  <si>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</si>
  <si>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</si>
  <si>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</si>
  <si>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</si>
  <si>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</si>
  <si>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</si>
  <si>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</si>
  <si>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</si>
  <si>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</si>
  <si>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</si>
  <si>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</si>
  <si>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</si>
  <si>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</si>
  <si>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</si>
  <si>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</si>
  <si>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</si>
  <si>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</si>
  <si>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</si>
  <si>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</si>
  <si>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</si>
  <si>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</si>
  <si>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</si>
  <si>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</si>
  <si>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</si>
  <si>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</si>
  <si>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</si>
  <si>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</si>
  <si>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</si>
  <si>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</si>
  <si>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</si>
  <si>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</si>
  <si>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</si>
  <si>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</si>
  <si>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</si>
  <si>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</si>
  <si>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</si>
  <si>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</si>
  <si>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</si>
  <si>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</si>
  <si>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</si>
  <si>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</si>
  <si>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</si>
  <si>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</si>
  <si>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</si>
  <si>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</si>
  <si>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</si>
  <si>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</si>
  <si>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</si>
  <si>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</si>
  <si>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</si>
  <si>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</si>
  <si>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</si>
  <si>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</si>
  <si>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</si>
  <si>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</si>
  <si>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</si>
  <si>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</si>
  <si>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</si>
  <si>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</si>
  <si>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</si>
  <si>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</si>
  <si>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</si>
  <si>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</si>
  <si>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</si>
  <si>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</si>
  <si>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</si>
  <si>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</si>
  <si>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</si>
  <si>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</si>
  <si>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</si>
  <si>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</si>
  <si>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</si>
  <si>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</si>
  <si>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</si>
  <si>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</si>
  <si>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</si>
  <si>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</si>
  <si>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</si>
  <si>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</si>
  <si>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</si>
  <si>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</si>
  <si>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</si>
  <si>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</si>
  <si>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</si>
  <si>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</si>
  <si>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</si>
  <si>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</si>
  <si>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</si>
  <si>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</si>
  <si>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</si>
  <si>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</si>
  <si>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</si>
  <si>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</si>
  <si>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</si>
  <si>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</si>
  <si>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</si>
  <si>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</si>
  <si>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</si>
  <si>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</si>
  <si>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</si>
  <si>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</si>
  <si>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</si>
  <si>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</si>
  <si>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</si>
  <si>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</si>
  <si>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</si>
  <si>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</si>
  <si>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</si>
  <si>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</si>
  <si>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</si>
  <si>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</si>
  <si>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</si>
  <si>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</si>
  <si>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</si>
  <si>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</si>
  <si>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</si>
  <si>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</si>
  <si>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</si>
  <si>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</si>
  <si>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</si>
  <si>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</si>
  <si>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</si>
  <si>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</si>
  <si>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</si>
  <si>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</si>
  <si>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</si>
  <si>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</si>
  <si>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</si>
  <si>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</si>
  <si>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</si>
  <si>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</si>
  <si>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</si>
  <si>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</si>
  <si>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</si>
  <si>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</si>
  <si>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</si>
  <si>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</si>
  <si>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</si>
  <si>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</si>
  <si>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</si>
  <si>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</si>
  <si>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</si>
  <si>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</si>
  <si>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</si>
  <si>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</si>
  <si>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</si>
  <si>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</si>
  <si>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</si>
  <si>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</si>
  <si>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</si>
  <si>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</si>
  <si>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</si>
  <si>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</si>
  <si>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</si>
  <si>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</si>
  <si>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</si>
  <si>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</si>
  <si>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</si>
  <si>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</si>
  <si>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</si>
  <si>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</si>
  <si>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</si>
  <si>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</si>
  <si>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</si>
  <si>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</si>
  <si>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</si>
  <si>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</si>
  <si>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</si>
  <si>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</si>
  <si>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</si>
  <si>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</si>
  <si>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</si>
  <si>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</si>
  <si>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</si>
  <si>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</si>
  <si>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</si>
  <si>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</si>
  <si>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</si>
  <si>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</si>
  <si>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</si>
  <si>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</si>
  <si>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</si>
  <si>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</si>
  <si>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</si>
  <si>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</si>
  <si>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</si>
  <si>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</si>
  <si>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</si>
  <si>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</si>
  <si>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</si>
  <si>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</si>
  <si>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</si>
  <si>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</si>
  <si>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</si>
  <si>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</si>
  <si>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</si>
  <si>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</si>
  <si>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</si>
  <si>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</si>
  <si>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</si>
  <si>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</si>
  <si>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</si>
  <si>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</si>
  <si>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</si>
  <si>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</si>
  <si>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</si>
  <si>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</si>
  <si>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</si>
  <si>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</si>
  <si>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</si>
  <si>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</si>
  <si>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</si>
  <si>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</si>
  <si>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</si>
  <si>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</si>
  <si>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</si>
  <si>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</si>
  <si>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</si>
  <si>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</si>
  <si>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</si>
  <si>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</si>
  <si>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</si>
  <si>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</si>
  <si>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</si>
  <si>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</si>
  <si>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</si>
  <si>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</si>
  <si>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</si>
  <si>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</si>
  <si>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</si>
  <si>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</si>
  <si>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</si>
  <si>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</si>
  <si>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</si>
  <si>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</si>
  <si>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</si>
  <si>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</si>
  <si>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</si>
  <si>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</si>
  <si>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</si>
  <si>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</si>
  <si>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</si>
  <si>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</si>
  <si>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</si>
  <si>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</si>
  <si>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</si>
  <si>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</si>
  <si>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</si>
  <si>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</si>
  <si>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</si>
  <si>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</si>
  <si>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</si>
  <si>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</si>
  <si>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</si>
  <si>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</si>
  <si>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</si>
  <si>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</si>
  <si>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</si>
  <si>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</si>
  <si>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</si>
  <si>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</si>
  <si>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</si>
  <si>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</si>
  <si>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</si>
  <si>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</si>
  <si>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</si>
  <si>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</si>
  <si>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</si>
  <si>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</si>
  <si>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</si>
  <si>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</si>
  <si>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</si>
  <si>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</si>
  <si>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</si>
  <si>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</si>
  <si>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</si>
  <si>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</si>
  <si>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</si>
  <si>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</si>
  <si>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</si>
  <si>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</si>
  <si>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</si>
  <si>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</si>
  <si>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</si>
  <si>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</si>
  <si>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</si>
  <si>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</si>
  <si>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</si>
  <si>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</si>
  <si>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</si>
  <si>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</si>
  <si>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</si>
  <si>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</si>
  <si>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</si>
  <si>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</si>
  <si>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</si>
  <si>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</si>
  <si>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</si>
  <si>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</si>
  <si>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</si>
  <si>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</si>
  <si>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</si>
  <si>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</si>
  <si>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</si>
  <si>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</si>
  <si>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</si>
  <si>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</si>
  <si>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</si>
  <si>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</si>
  <si>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</si>
  <si>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</si>
  <si>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</si>
  <si>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</si>
  <si>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</si>
  <si>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</si>
  <si>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</si>
  <si>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</si>
  <si>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</si>
  <si>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</si>
  <si>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</si>
  <si>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</si>
  <si>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</si>
  <si>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</si>
  <si>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</si>
  <si>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</si>
  <si>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</si>
  <si>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</si>
  <si>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</si>
  <si>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</si>
  <si>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</si>
  <si>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</si>
  <si>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</si>
  <si>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</si>
  <si>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</si>
  <si>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</si>
  <si>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</si>
  <si>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</si>
  <si>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</si>
  <si>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</si>
  <si>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</si>
  <si>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</si>
  <si>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</si>
  <si>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</si>
  <si>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</si>
  <si>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</si>
  <si>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</si>
  <si>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</si>
  <si>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</si>
  <si>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</si>
  <si>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</si>
  <si>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</si>
  <si>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</si>
  <si>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</si>
  <si>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</si>
  <si>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</si>
  <si>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</si>
  <si>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</si>
  <si>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</si>
  <si>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</si>
  <si>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</si>
  <si>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</si>
  <si>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</si>
  <si>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</si>
  <si>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</si>
  <si>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</si>
  <si>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</si>
  <si>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</si>
  <si>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</si>
  <si>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</si>
  <si>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</si>
  <si>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</si>
  <si>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</si>
  <si>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</si>
  <si>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</si>
  <si>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</si>
  <si>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</si>
  <si>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</si>
  <si>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</si>
  <si>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</si>
  <si>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</si>
  <si>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</si>
  <si>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</si>
  <si>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</si>
  <si>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</si>
  <si>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</si>
  <si>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</si>
  <si>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</si>
  <si>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</si>
  <si>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</si>
  <si>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</si>
  <si>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</si>
  <si>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</si>
  <si>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</si>
  <si>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</si>
  <si>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</si>
  <si>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</si>
  <si>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</si>
  <si>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</si>
  <si>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</si>
  <si>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</si>
  <si>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</si>
  <si>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</si>
  <si>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</si>
  <si>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</si>
  <si>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</si>
  <si>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</si>
  <si>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</si>
  <si>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</si>
  <si>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</si>
  <si>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</si>
  <si>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</si>
  <si>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</si>
  <si>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</si>
  <si>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</si>
  <si>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</si>
  <si>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</si>
  <si>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</si>
  <si>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</si>
  <si>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</si>
  <si>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</si>
  <si>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</si>
  <si>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</si>
  <si>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</si>
  <si>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</si>
  <si>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</si>
  <si>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</si>
  <si>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</si>
  <si>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</si>
  <si>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</si>
  <si>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</si>
  <si>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</si>
  <si>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</si>
  <si>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</si>
  <si>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</si>
  <si>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</si>
  <si>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</si>
  <si>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</si>
  <si>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</si>
  <si>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</si>
  <si>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</si>
  <si>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</si>
  <si>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</si>
  <si>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</si>
  <si>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</si>
  <si>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</si>
  <si>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</si>
  <si>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</si>
  <si>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</si>
  <si>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</si>
  <si>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</si>
  <si>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</si>
  <si>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</si>
  <si>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</si>
  <si>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</si>
  <si>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</si>
  <si>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</si>
  <si>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</si>
  <si>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</si>
  <si>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</si>
  <si>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</si>
  <si>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</si>
  <si>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</si>
  <si>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</si>
  <si>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</si>
  <si>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</si>
  <si>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</si>
  <si>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</si>
  <si>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</si>
  <si>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</si>
  <si>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</si>
  <si>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</si>
  <si>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</si>
  <si>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</si>
  <si>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</si>
  <si>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</si>
  <si>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</si>
  <si>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</si>
  <si>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</si>
  <si>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</si>
  <si>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</si>
  <si>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</si>
  <si>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</si>
  <si>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</si>
  <si>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</si>
  <si>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</si>
  <si>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</si>
  <si>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</si>
  <si>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</si>
  <si>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</si>
  <si>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</si>
  <si>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</si>
  <si>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</si>
  <si>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</si>
  <si>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</si>
  <si>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</si>
  <si>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</si>
  <si>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</si>
  <si>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</si>
  <si>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</si>
  <si>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</si>
  <si>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</si>
  <si>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</si>
  <si>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</si>
  <si>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</si>
  <si>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</si>
  <si>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</si>
  <si>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</si>
  <si>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</si>
  <si>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</si>
  <si>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</si>
  <si>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</si>
  <si>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</si>
  <si>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</si>
  <si>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</si>
  <si>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</si>
  <si>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</si>
  <si>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</si>
  <si>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</si>
  <si>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</si>
  <si>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</si>
  <si>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</si>
  <si>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</si>
  <si>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</si>
  <si>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</si>
  <si>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</si>
  <si>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</si>
  <si>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</si>
  <si>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</si>
  <si>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</si>
  <si>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</si>
  <si>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</si>
  <si>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</si>
  <si>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</si>
  <si>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</si>
  <si>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</si>
  <si>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</si>
  <si>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</si>
  <si>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</si>
  <si>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</si>
  <si>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</si>
  <si>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</si>
  <si>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</si>
  <si>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</si>
  <si>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</si>
  <si>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</si>
  <si>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</si>
  <si>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</si>
  <si>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</si>
  <si>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</si>
  <si>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</si>
  <si>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</si>
  <si>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</si>
  <si>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</si>
  <si>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</si>
  <si>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</si>
  <si>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</si>
  <si>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</si>
  <si>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</si>
  <si>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</si>
  <si>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</si>
  <si>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</si>
  <si>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</si>
  <si>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</si>
  <si>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</si>
  <si>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</si>
  <si>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</si>
  <si>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</si>
  <si>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</si>
  <si>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</si>
  <si>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</si>
  <si>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</si>
  <si>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</si>
  <si>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</si>
  <si>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</si>
  <si>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</si>
  <si>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</si>
  <si>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</si>
  <si>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</si>
  <si>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</si>
  <si>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</si>
  <si>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</si>
  <si>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</si>
  <si>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</si>
  <si>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</si>
  <si>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</si>
  <si>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</si>
  <si>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</si>
  <si>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</si>
  <si>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</si>
  <si>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</si>
  <si>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</si>
  <si>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</si>
  <si>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</si>
  <si>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</si>
  <si>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</si>
  <si>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</si>
  <si>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</si>
  <si>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</si>
  <si>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</si>
  <si>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</si>
  <si>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</si>
  <si>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</si>
  <si>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</si>
  <si>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</si>
  <si>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</si>
  <si>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</si>
  <si>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</si>
  <si>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</si>
  <si>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</si>
  <si>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</si>
  <si>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</si>
  <si>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</si>
  <si>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</si>
  <si>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</si>
  <si>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</si>
  <si>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</si>
  <si>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</si>
  <si>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</si>
  <si>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</si>
  <si>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</si>
  <si>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</si>
  <si>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</si>
  <si>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</si>
  <si>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</si>
  <si>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</si>
  <si>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</si>
  <si>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</si>
  <si>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</si>
  <si>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</si>
  <si>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</si>
  <si>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</si>
  <si>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</si>
  <si>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</si>
  <si>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</si>
  <si>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</si>
  <si>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</si>
  <si>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</si>
  <si>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</si>
  <si>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</si>
  <si>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</si>
  <si>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</si>
  <si>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</si>
  <si>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</si>
  <si>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</si>
  <si>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</si>
  <si>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</si>
  <si>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</si>
  <si>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</si>
  <si>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</si>
  <si>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</si>
  <si>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</si>
  <si>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</si>
  <si>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</si>
  <si>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</si>
  <si>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</si>
  <si>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</si>
  <si>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</si>
  <si>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</si>
  <si>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</si>
  <si>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</si>
  <si>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</si>
  <si>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</si>
  <si>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</si>
  <si>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</si>
  <si>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</si>
  <si>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</si>
  <si>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</si>
  <si>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</si>
  <si>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</si>
  <si>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</si>
  <si>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</si>
  <si>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</si>
  <si>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</si>
  <si>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</si>
  <si>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</si>
  <si>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</si>
  <si>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</si>
  <si>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</si>
  <si>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</si>
  <si>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</si>
  <si>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</si>
  <si>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</si>
  <si>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</si>
  <si>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</si>
  <si>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</si>
  <si>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</si>
  <si>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</si>
  <si>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</si>
  <si>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</si>
  <si>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</si>
  <si>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</si>
  <si>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</si>
  <si>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</si>
  <si>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</si>
  <si>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</si>
  <si>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</si>
  <si>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</si>
  <si>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</si>
  <si>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</si>
  <si>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</si>
  <si>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</si>
  <si>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</si>
  <si>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</si>
  <si>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</si>
  <si>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</si>
  <si>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</si>
  <si>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</si>
  <si>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</si>
  <si>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</si>
  <si>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</si>
  <si>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</si>
  <si>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</si>
  <si>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</si>
  <si>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</si>
  <si>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</si>
  <si>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</si>
  <si>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</si>
  <si>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</si>
  <si>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</si>
  <si>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</si>
  <si>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</si>
  <si>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</si>
  <si>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</si>
  <si>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</si>
  <si>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</si>
  <si>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</si>
  <si>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</si>
  <si>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</si>
  <si>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</si>
  <si>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</si>
  <si>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</si>
  <si>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</si>
  <si>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</si>
  <si>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</si>
  <si>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</si>
  <si>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</si>
  <si>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</si>
  <si>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</si>
  <si>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</si>
  <si>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</si>
  <si>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</si>
  <si>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</si>
  <si>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</si>
  <si>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</si>
  <si>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</si>
  <si>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</si>
  <si>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</si>
  <si>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</si>
  <si>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</si>
  <si>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</si>
  <si>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</si>
  <si>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</si>
  <si>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</si>
  <si>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</si>
  <si>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</si>
  <si>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</si>
  <si>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</si>
  <si>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</si>
  <si>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</si>
  <si>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</si>
  <si>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</si>
  <si>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</si>
  <si>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</si>
  <si>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</si>
  <si>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</si>
  <si>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</si>
  <si>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</si>
  <si>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</si>
  <si>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</si>
  <si>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</si>
  <si>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</si>
  <si>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</si>
  <si>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</si>
  <si>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</si>
  <si>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</si>
  <si>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</si>
  <si>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</si>
  <si>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</si>
  <si>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</si>
  <si>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</si>
  <si>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</si>
  <si>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</si>
  <si>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</si>
  <si>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</si>
  <si>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</si>
  <si>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</si>
  <si>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</si>
  <si>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</si>
  <si>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</si>
  <si>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</si>
  <si>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</si>
  <si>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</si>
  <si>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</si>
  <si>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</si>
  <si>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</si>
  <si>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</si>
  <si>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</si>
  <si>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</si>
  <si>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</si>
  <si>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</si>
  <si>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</si>
  <si>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</si>
  <si>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</si>
  <si>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</si>
  <si>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</si>
  <si>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</si>
  <si>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</si>
  <si>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</si>
  <si>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</si>
  <si>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</si>
  <si>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</si>
  <si>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</si>
  <si>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</si>
  <si>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</si>
  <si>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</si>
  <si>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</si>
  <si>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</si>
  <si>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</si>
  <si>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</si>
  <si>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</si>
  <si>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</si>
  <si>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</si>
  <si>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</si>
  <si>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</si>
  <si>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</si>
  <si>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</si>
  <si>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</si>
  <si>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</si>
  <si>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</si>
  <si>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</si>
  <si>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</si>
  <si>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</si>
  <si>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</si>
  <si>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</si>
  <si>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</si>
  <si>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</si>
  <si>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</si>
  <si>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</si>
  <si>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</si>
  <si>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</si>
  <si>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</si>
  <si>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</si>
  <si>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</si>
  <si>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</si>
  <si>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</si>
  <si>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</si>
  <si>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</si>
  <si>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</si>
  <si>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</si>
  <si>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</si>
  <si>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</si>
  <si>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</si>
  <si>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</si>
  <si>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</si>
  <si>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</si>
  <si>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</si>
  <si>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</si>
  <si>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</si>
  <si>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</si>
  <si>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</si>
  <si>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</si>
  <si>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</si>
  <si>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</si>
  <si>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</si>
  <si>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</si>
  <si>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</si>
  <si>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</si>
  <si>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</si>
  <si>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</si>
  <si>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</si>
  <si>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</si>
  <si>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</si>
  <si>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</si>
  <si>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</si>
  <si>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</si>
  <si>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</si>
  <si>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</si>
  <si>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</si>
  <si>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</si>
  <si>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</si>
  <si>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</si>
  <si>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</si>
  <si>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</si>
  <si>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</si>
  <si>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</si>
  <si>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</si>
  <si>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</si>
  <si>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</si>
  <si>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</si>
  <si>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</si>
  <si>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</si>
  <si>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</si>
  <si>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</si>
  <si>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</si>
  <si>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</si>
  <si>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</si>
  <si>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</si>
  <si>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</si>
  <si>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</si>
  <si>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</si>
  <si>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</si>
  <si>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</si>
  <si>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</si>
  <si>
    <t>Row Labels</t>
  </si>
  <si>
    <t>(blank)</t>
  </si>
  <si>
    <t>Grand Total</t>
  </si>
  <si>
    <t>Column Labels</t>
  </si>
  <si>
    <t>Count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</si>
</sst>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8" fillId="2" borderId="4" xfId="0" applyFont="1" applyFill="1" applyBorder="1"/>
    <xf numFmtId="0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/>
    <xf numFmtId="0" fontId="7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e Shuttleworth" refreshedDate="44172.329890046298" createdVersion="6" refreshedVersion="6" minRefreshableVersion="3" recordCount="250" xr:uid="{F67FC7EE-DB7C-744C-8C3A-110353ADCC43}">
  <cacheSource type="worksheet">
    <worksheetSource ref="A1:E1048576" sheet="SFO routes"/>
  </cacheSource>
  <cacheFields count="5">
    <cacheField name="Airline" numFmtId="0">
      <sharedItems containsBlank="1" count="43">
        <s v="AA"/>
        <s v="AC"/>
        <s v="AF"/>
        <s v="AI"/>
        <s v="AM"/>
        <s v="AS"/>
        <s v="AV"/>
        <s v="AY"/>
        <s v="AZ"/>
        <s v="B6"/>
        <s v="BA"/>
        <s v="BR"/>
        <s v="CA"/>
        <s v="CI"/>
        <s v="CX"/>
        <s v="DL"/>
        <s v="EI"/>
        <s v="EK"/>
        <s v="F9"/>
        <s v="FL"/>
        <s v="HA"/>
        <s v="IB"/>
        <s v="JL"/>
        <s v="KE"/>
        <s v="KL"/>
        <s v="LH"/>
        <s v="LX"/>
        <s v="MU"/>
        <s v="NH"/>
        <s v="NZ"/>
        <s v="OZ"/>
        <s v="PR"/>
        <s v="SK"/>
        <s v="SQ"/>
        <s v="SY"/>
        <s v="UA"/>
        <s v="UN"/>
        <s v="US"/>
        <s v="VS"/>
        <s v="VX"/>
        <s v="WN"/>
        <s v="WS"/>
        <m/>
      </sharedItems>
    </cacheField>
    <cacheField name="Source" numFmtId="0">
      <sharedItems containsBlank="1"/>
    </cacheField>
    <cacheField name="Destination" numFmtId="0">
      <sharedItems containsBlank="1" count="105">
        <s v="CLT"/>
        <s v="DFW"/>
        <s v="HKG"/>
        <s v="HND"/>
        <s v="JFK"/>
        <s v="LAX"/>
        <s v="LHR"/>
        <s v="MIA"/>
        <s v="ORD"/>
        <s v="PDX"/>
        <s v="PHL"/>
        <s v="PHX"/>
        <s v="PSP"/>
        <s v="PVR"/>
        <s v="SEA"/>
        <s v="YEG"/>
        <s v="YUL"/>
        <s v="YVR"/>
        <s v="YYC"/>
        <s v="YYJ"/>
        <s v="YYZ"/>
        <s v="ATL"/>
        <s v="CDG"/>
        <s v="HNL"/>
        <s v="ICN"/>
        <s v="BJX"/>
        <s v="GDL"/>
        <s v="MEX"/>
        <s v="MLM"/>
        <s v="SJD"/>
        <s v="SAL"/>
        <s v="AUS"/>
        <s v="BOS"/>
        <s v="DXB"/>
        <s v="FLL"/>
        <s v="LGB"/>
        <s v="TPE"/>
        <s v="PEK"/>
        <s v="PVG"/>
        <s v="AMS"/>
        <s v="CVG"/>
        <s v="DTW"/>
        <s v="MSP"/>
        <s v="SLC"/>
        <s v="DUB"/>
        <s v="DEN"/>
        <s v="MDW"/>
        <s v="MKE"/>
        <s v="ORF"/>
        <s v="LAS"/>
        <s v="FRA"/>
        <s v="MUC"/>
        <s v="ZRH"/>
        <s v="KIX"/>
        <s v="NRT"/>
        <s v="AKL"/>
        <s v="SYD"/>
        <s v="MNL"/>
        <s v="CPH"/>
        <s v="ABQ"/>
        <s v="ACV"/>
        <s v="BFL"/>
        <s v="BOI"/>
        <s v="BUR"/>
        <s v="BWI"/>
        <s v="CEC"/>
        <s v="CIC"/>
        <s v="CLE"/>
        <s v="COS"/>
        <s v="CUN"/>
        <s v="DCA"/>
        <s v="EUG"/>
        <s v="EWR"/>
        <s v="FAT"/>
        <s v="IAD"/>
        <s v="IAH"/>
        <s v="IND"/>
        <s v="KOA"/>
        <s v="LIH"/>
        <s v="LMT"/>
        <s v="MCI"/>
        <s v="MCO"/>
        <s v="MFR"/>
        <s v="MOD"/>
        <s v="MRY"/>
        <s v="MSY"/>
        <s v="OGG"/>
        <s v="OKC"/>
        <s v="ONT"/>
        <s v="OTH"/>
        <s v="PIT"/>
        <s v="PSC"/>
        <s v="RDD"/>
        <s v="RDM"/>
        <s v="RDU"/>
        <s v="RNO"/>
        <s v="SAN"/>
        <s v="SAT"/>
        <s v="SBA"/>
        <s v="SBP"/>
        <s v="SMF"/>
        <s v="SNA"/>
        <s v="STL"/>
        <s v="TUS"/>
        <m/>
      </sharedItems>
    </cacheField>
    <cacheField name="Airline Name" numFmtId="0">
      <sharedItems containsBlank="1" count="43">
        <s v="American Airlines"/>
        <s v="Air Canada"/>
        <s v="Air France"/>
        <s v="Air India"/>
        <s v="Aeromexico"/>
        <s v="Alaska Airlines/Horizon Air"/>
        <s v="Avianca"/>
        <s v="Finnair"/>
        <s v="Alitalia"/>
        <s v="JetBlue"/>
        <s v="British Airways"/>
        <s v="EVA Air"/>
        <s v="Air China"/>
        <s v="China Airlines"/>
        <s v="Cathay Pacific"/>
        <s v="Delta"/>
        <s v="Aer Lingus"/>
        <s v="Emirates"/>
        <s v="Frontier Airlines"/>
        <s v="AirTran Airways"/>
        <s v="Hawaiian Airlines"/>
        <s v="Iberia"/>
        <s v="Japan Airlines"/>
        <s v="Korean Air"/>
        <s v="KLM Royal Dutch Airlines"/>
        <s v="Lufthansa"/>
        <s v="Swiss International Airlines"/>
        <s v="China Eastern Air"/>
        <s v="All Nippon Airways"/>
        <s v="Air New Zealand"/>
        <s v="Asiana Airlines"/>
        <s v="Philippine Airlines"/>
        <s v="SAS"/>
        <s v="Singapore Airlines"/>
        <s v="Sun Country Airlines"/>
        <s v="United Airlines"/>
        <s v="Transaero"/>
        <s v="Chautauqua Airlines (US Airways Express)"/>
        <s v="Virgin Atlantic"/>
        <s v="Virgin America"/>
        <s v="Southwest Airlines"/>
        <s v="WestJet"/>
        <m/>
      </sharedItems>
    </cacheField>
    <cacheField name="Destination Airport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s v="SFO"/>
    <x v="0"/>
    <x v="0"/>
    <s v="Charlotte/Douglas International Airport"/>
  </r>
  <r>
    <x v="0"/>
    <s v="SFO"/>
    <x v="1"/>
    <x v="0"/>
    <s v="Dallas/Fort Worth International Airport"/>
  </r>
  <r>
    <x v="0"/>
    <s v="SFO"/>
    <x v="2"/>
    <x v="0"/>
    <s v="Hong Kong International Airport"/>
  </r>
  <r>
    <x v="0"/>
    <s v="SFO"/>
    <x v="3"/>
    <x v="0"/>
    <s v="Henderson Executive Airport"/>
  </r>
  <r>
    <x v="0"/>
    <s v="SFO"/>
    <x v="4"/>
    <x v="0"/>
    <s v="John F. Kennedy International Airport"/>
  </r>
  <r>
    <x v="0"/>
    <s v="SFO"/>
    <x v="5"/>
    <x v="0"/>
    <s v="Los Angeles International Airport"/>
  </r>
  <r>
    <x v="0"/>
    <s v="SFO"/>
    <x v="6"/>
    <x v="0"/>
    <s v="London Heathrow Airport"/>
  </r>
  <r>
    <x v="0"/>
    <s v="SFO"/>
    <x v="7"/>
    <x v="0"/>
    <s v="Miami International Airport"/>
  </r>
  <r>
    <x v="0"/>
    <s v="SFO"/>
    <x v="8"/>
    <x v="0"/>
    <s v="Chicago O'hare International Airport"/>
  </r>
  <r>
    <x v="0"/>
    <s v="SFO"/>
    <x v="9"/>
    <x v="0"/>
    <s v="Portland International Airport"/>
  </r>
  <r>
    <x v="0"/>
    <s v="SFO"/>
    <x v="10"/>
    <x v="0"/>
    <s v="Philadelphia International Airport"/>
  </r>
  <r>
    <x v="0"/>
    <s v="SFO"/>
    <x v="11"/>
    <x v="0"/>
    <s v="Phoenix Sky Harbor International Airport"/>
  </r>
  <r>
    <x v="0"/>
    <s v="SFO"/>
    <x v="12"/>
    <x v="0"/>
    <s v="Palm Springs International Airport"/>
  </r>
  <r>
    <x v="0"/>
    <s v="SFO"/>
    <x v="13"/>
    <x v="0"/>
    <s v="Lic Gustavo Diaz Ordaz International Air"/>
  </r>
  <r>
    <x v="0"/>
    <s v="SFO"/>
    <x v="14"/>
    <x v="0"/>
    <s v="Seattle/Tacoma International Airport"/>
  </r>
  <r>
    <x v="1"/>
    <s v="SFO"/>
    <x v="15"/>
    <x v="1"/>
    <s v="Edmonton International Airport"/>
  </r>
  <r>
    <x v="1"/>
    <s v="SFO"/>
    <x v="16"/>
    <x v="1"/>
    <s v="Montreal Dorval Airport"/>
  </r>
  <r>
    <x v="1"/>
    <s v="SFO"/>
    <x v="17"/>
    <x v="1"/>
    <s v="Vancouver International Airport"/>
  </r>
  <r>
    <x v="1"/>
    <s v="SFO"/>
    <x v="18"/>
    <x v="1"/>
    <s v="Calgary International Airport"/>
  </r>
  <r>
    <x v="1"/>
    <s v="SFO"/>
    <x v="19"/>
    <x v="1"/>
    <s v="Victoria International Airport"/>
  </r>
  <r>
    <x v="1"/>
    <s v="SFO"/>
    <x v="20"/>
    <x v="1"/>
    <s v="Lester B Pearson International Airport"/>
  </r>
  <r>
    <x v="2"/>
    <s v="SFO"/>
    <x v="21"/>
    <x v="2"/>
    <s v="Atlanta International Airport"/>
  </r>
  <r>
    <x v="2"/>
    <s v="SFO"/>
    <x v="22"/>
    <x v="2"/>
    <s v="Charles De Gaulle International Airport"/>
  </r>
  <r>
    <x v="2"/>
    <s v="SFO"/>
    <x v="23"/>
    <x v="2"/>
    <s v="Honolulu International Airport"/>
  </r>
  <r>
    <x v="3"/>
    <s v="SFO"/>
    <x v="2"/>
    <x v="3"/>
    <s v="Hong Kong International Airport"/>
  </r>
  <r>
    <x v="3"/>
    <s v="SFO"/>
    <x v="24"/>
    <x v="3"/>
    <s v="Incheon International Airport"/>
  </r>
  <r>
    <x v="4"/>
    <s v="SFO"/>
    <x v="21"/>
    <x v="4"/>
    <s v="Atlanta International Airport"/>
  </r>
  <r>
    <x v="4"/>
    <s v="SFO"/>
    <x v="25"/>
    <x v="4"/>
    <s v="De Guanajuato International Airport"/>
  </r>
  <r>
    <x v="4"/>
    <s v="SFO"/>
    <x v="26"/>
    <x v="4"/>
    <s v="Don Miguel Hidalgo International Airport"/>
  </r>
  <r>
    <x v="4"/>
    <s v="SFO"/>
    <x v="27"/>
    <x v="4"/>
    <s v="Benito Juarez International Airport"/>
  </r>
  <r>
    <x v="4"/>
    <s v="SFO"/>
    <x v="28"/>
    <x v="4"/>
    <s v="Mujica International Airport"/>
  </r>
  <r>
    <x v="4"/>
    <s v="SFO"/>
    <x v="13"/>
    <x v="4"/>
    <s v="Lic Gustavo Diaz Ordaz International Air"/>
  </r>
  <r>
    <x v="4"/>
    <s v="SFO"/>
    <x v="29"/>
    <x v="4"/>
    <s v="Los Cabos International Airport"/>
  </r>
  <r>
    <x v="5"/>
    <s v="SFO"/>
    <x v="1"/>
    <x v="5"/>
    <s v="Dallas/Fort Worth International Airport"/>
  </r>
  <r>
    <x v="5"/>
    <s v="SFO"/>
    <x v="4"/>
    <x v="5"/>
    <s v="John F. Kennedy International Airport"/>
  </r>
  <r>
    <x v="5"/>
    <s v="SFO"/>
    <x v="5"/>
    <x v="5"/>
    <s v="Los Angeles International Airport"/>
  </r>
  <r>
    <x v="5"/>
    <s v="SFO"/>
    <x v="7"/>
    <x v="5"/>
    <s v="Miami International Airport"/>
  </r>
  <r>
    <x v="5"/>
    <s v="SFO"/>
    <x v="8"/>
    <x v="5"/>
    <s v="Chicago O'hare International Airport"/>
  </r>
  <r>
    <x v="5"/>
    <s v="SFO"/>
    <x v="9"/>
    <x v="5"/>
    <s v="Portland International Airport"/>
  </r>
  <r>
    <x v="5"/>
    <s v="SFO"/>
    <x v="12"/>
    <x v="5"/>
    <s v="Palm Springs International Airport"/>
  </r>
  <r>
    <x v="5"/>
    <s v="SFO"/>
    <x v="13"/>
    <x v="5"/>
    <s v="Lic Gustavo Diaz Ordaz International Air"/>
  </r>
  <r>
    <x v="5"/>
    <s v="SFO"/>
    <x v="14"/>
    <x v="5"/>
    <s v="Seattle/Tacoma International Airport"/>
  </r>
  <r>
    <x v="5"/>
    <s v="SFO"/>
    <x v="29"/>
    <x v="5"/>
    <s v="Los Cabos International Airport"/>
  </r>
  <r>
    <x v="6"/>
    <s v="SFO"/>
    <x v="30"/>
    <x v="6"/>
    <s v="Comalapa International Airport"/>
  </r>
  <r>
    <x v="7"/>
    <s v="SFO"/>
    <x v="6"/>
    <x v="7"/>
    <s v="London Heathrow Airport"/>
  </r>
  <r>
    <x v="8"/>
    <s v="SFO"/>
    <x v="21"/>
    <x v="8"/>
    <s v="Atlanta International Airport"/>
  </r>
  <r>
    <x v="8"/>
    <s v="SFO"/>
    <x v="22"/>
    <x v="8"/>
    <s v="Charles De Gaulle International Airport"/>
  </r>
  <r>
    <x v="9"/>
    <s v="SFO"/>
    <x v="31"/>
    <x v="9"/>
    <s v="Austin-Bergstrom International Airport"/>
  </r>
  <r>
    <x v="9"/>
    <s v="SFO"/>
    <x v="32"/>
    <x v="9"/>
    <s v="Boston Logan International Airport"/>
  </r>
  <r>
    <x v="9"/>
    <s v="SFO"/>
    <x v="33"/>
    <x v="9"/>
    <s v="Dubai International Airport"/>
  </r>
  <r>
    <x v="9"/>
    <s v="SFO"/>
    <x v="34"/>
    <x v="9"/>
    <s v="Fort Lauderdale Hollywood International Airport"/>
  </r>
  <r>
    <x v="9"/>
    <s v="SFO"/>
    <x v="4"/>
    <x v="9"/>
    <s v="John F. Kennedy International Airport"/>
  </r>
  <r>
    <x v="9"/>
    <s v="SFO"/>
    <x v="35"/>
    <x v="9"/>
    <s v="Long Beach Airport"/>
  </r>
  <r>
    <x v="10"/>
    <s v="SFO"/>
    <x v="6"/>
    <x v="10"/>
    <s v="London Heathrow Airport"/>
  </r>
  <r>
    <x v="11"/>
    <s v="SFO"/>
    <x v="36"/>
    <x v="11"/>
    <s v="Chiang Kai-Shek International Airport"/>
  </r>
  <r>
    <x v="12"/>
    <s v="SFO"/>
    <x v="37"/>
    <x v="12"/>
    <s v="Beijing Capital International Airport"/>
  </r>
  <r>
    <x v="12"/>
    <s v="SFO"/>
    <x v="38"/>
    <x v="12"/>
    <s v="Pudong Airport"/>
  </r>
  <r>
    <x v="13"/>
    <s v="SFO"/>
    <x v="21"/>
    <x v="13"/>
    <s v="Atlanta International Airport"/>
  </r>
  <r>
    <x v="13"/>
    <s v="SFO"/>
    <x v="36"/>
    <x v="13"/>
    <s v="Chiang Kai-Shek International Airport"/>
  </r>
  <r>
    <x v="14"/>
    <s v="SFO"/>
    <x v="2"/>
    <x v="14"/>
    <s v="Hong Kong International Airport"/>
  </r>
  <r>
    <x v="15"/>
    <s v="SFO"/>
    <x v="39"/>
    <x v="15"/>
    <s v="Schipol Airport"/>
  </r>
  <r>
    <x v="15"/>
    <s v="SFO"/>
    <x v="21"/>
    <x v="15"/>
    <s v="Atlanta International Airport"/>
  </r>
  <r>
    <x v="15"/>
    <s v="SFO"/>
    <x v="22"/>
    <x v="15"/>
    <s v="Charles De Gaulle International Airport"/>
  </r>
  <r>
    <x v="15"/>
    <s v="SFO"/>
    <x v="40"/>
    <x v="15"/>
    <s v="Cincinnati / Northern Kentucky International Airport"/>
  </r>
  <r>
    <x v="15"/>
    <s v="SFO"/>
    <x v="41"/>
    <x v="15"/>
    <s v="Detroit Metro Airport"/>
  </r>
  <r>
    <x v="15"/>
    <s v="SFO"/>
    <x v="23"/>
    <x v="15"/>
    <s v="Honolulu International Airport"/>
  </r>
  <r>
    <x v="15"/>
    <s v="SFO"/>
    <x v="24"/>
    <x v="15"/>
    <s v="Incheon International Airport"/>
  </r>
  <r>
    <x v="15"/>
    <s v="SFO"/>
    <x v="4"/>
    <x v="15"/>
    <s v="John F. Kennedy International Airport"/>
  </r>
  <r>
    <x v="15"/>
    <s v="SFO"/>
    <x v="5"/>
    <x v="15"/>
    <s v="Los Angeles International Airport"/>
  </r>
  <r>
    <x v="15"/>
    <s v="SFO"/>
    <x v="6"/>
    <x v="15"/>
    <s v="London Heathrow Airport"/>
  </r>
  <r>
    <x v="15"/>
    <s v="SFO"/>
    <x v="27"/>
    <x v="15"/>
    <s v="Benito Juarez International Airport"/>
  </r>
  <r>
    <x v="15"/>
    <s v="SFO"/>
    <x v="42"/>
    <x v="15"/>
    <s v="Minneapolis/St. Paul International Airport"/>
  </r>
  <r>
    <x v="15"/>
    <s v="SFO"/>
    <x v="12"/>
    <x v="15"/>
    <s v="Palm Springs International Airport"/>
  </r>
  <r>
    <x v="15"/>
    <s v="SFO"/>
    <x v="38"/>
    <x v="15"/>
    <s v="Pudong Airport"/>
  </r>
  <r>
    <x v="15"/>
    <s v="SFO"/>
    <x v="14"/>
    <x v="15"/>
    <s v="Seattle/Tacoma International Airport"/>
  </r>
  <r>
    <x v="15"/>
    <s v="SFO"/>
    <x v="43"/>
    <x v="15"/>
    <s v="Salt Lake City International Airport"/>
  </r>
  <r>
    <x v="15"/>
    <s v="SFO"/>
    <x v="36"/>
    <x v="15"/>
    <s v="Chiang Kai-Shek International Airport"/>
  </r>
  <r>
    <x v="16"/>
    <s v="SFO"/>
    <x v="44"/>
    <x v="16"/>
    <s v="Dublin International Airport"/>
  </r>
  <r>
    <x v="17"/>
    <s v="SFO"/>
    <x v="33"/>
    <x v="17"/>
    <s v="Dubai International Airport"/>
  </r>
  <r>
    <x v="18"/>
    <s v="SFO"/>
    <x v="45"/>
    <x v="18"/>
    <s v="Denver International Airport"/>
  </r>
  <r>
    <x v="19"/>
    <s v="SFO"/>
    <x v="21"/>
    <x v="19"/>
    <s v="Atlanta International Airport"/>
  </r>
  <r>
    <x v="19"/>
    <s v="SFO"/>
    <x v="45"/>
    <x v="19"/>
    <s v="Denver International Airport"/>
  </r>
  <r>
    <x v="19"/>
    <s v="SFO"/>
    <x v="46"/>
    <x v="19"/>
    <s v="Chicago Midway Airport"/>
  </r>
  <r>
    <x v="19"/>
    <s v="SFO"/>
    <x v="47"/>
    <x v="19"/>
    <s v="General Mitchell International Airport"/>
  </r>
  <r>
    <x v="19"/>
    <s v="SFO"/>
    <x v="48"/>
    <x v="19"/>
    <s v="Norfolk International Airport"/>
  </r>
  <r>
    <x v="20"/>
    <s v="SFO"/>
    <x v="23"/>
    <x v="20"/>
    <s v="Honolulu International Airport"/>
  </r>
  <r>
    <x v="20"/>
    <s v="SFO"/>
    <x v="49"/>
    <x v="20"/>
    <s v="Mccarran International Airport"/>
  </r>
  <r>
    <x v="21"/>
    <s v="SFO"/>
    <x v="6"/>
    <x v="21"/>
    <s v="London Heathrow Airport"/>
  </r>
  <r>
    <x v="22"/>
    <s v="SFO"/>
    <x v="3"/>
    <x v="22"/>
    <s v="Henderson Executive Airport"/>
  </r>
  <r>
    <x v="23"/>
    <s v="SFO"/>
    <x v="24"/>
    <x v="23"/>
    <s v="Incheon International Airport"/>
  </r>
  <r>
    <x v="24"/>
    <s v="SFO"/>
    <x v="39"/>
    <x v="24"/>
    <s v="Schipol Airport"/>
  </r>
  <r>
    <x v="24"/>
    <s v="SFO"/>
    <x v="21"/>
    <x v="24"/>
    <s v="Atlanta International Airport"/>
  </r>
  <r>
    <x v="24"/>
    <s v="SFO"/>
    <x v="23"/>
    <x v="24"/>
    <s v="Honolulu International Airport"/>
  </r>
  <r>
    <x v="24"/>
    <s v="SFO"/>
    <x v="14"/>
    <x v="24"/>
    <s v="Seattle/Tacoma International Airport"/>
  </r>
  <r>
    <x v="25"/>
    <s v="SFO"/>
    <x v="50"/>
    <x v="25"/>
    <s v="Frankfurt International Airport"/>
  </r>
  <r>
    <x v="25"/>
    <s v="SFO"/>
    <x v="6"/>
    <x v="25"/>
    <s v="London Heathrow Airport"/>
  </r>
  <r>
    <x v="25"/>
    <s v="SFO"/>
    <x v="51"/>
    <x v="25"/>
    <s v="Franz Josef Strauss International Airport"/>
  </r>
  <r>
    <x v="26"/>
    <s v="SFO"/>
    <x v="52"/>
    <x v="26"/>
    <s v="Zurich International Airport"/>
  </r>
  <r>
    <x v="27"/>
    <s v="SFO"/>
    <x v="38"/>
    <x v="27"/>
    <s v="Pudong Airport"/>
  </r>
  <r>
    <x v="28"/>
    <s v="SFO"/>
    <x v="53"/>
    <x v="28"/>
    <s v="Kansai International Airport"/>
  </r>
  <r>
    <x v="28"/>
    <s v="SFO"/>
    <x v="54"/>
    <x v="28"/>
    <s v="Narita International Airport"/>
  </r>
  <r>
    <x v="29"/>
    <s v="SFO"/>
    <x v="55"/>
    <x v="29"/>
    <s v="Auckland International Airport"/>
  </r>
  <r>
    <x v="29"/>
    <s v="SFO"/>
    <x v="21"/>
    <x v="29"/>
    <s v="Atlanta International Airport"/>
  </r>
  <r>
    <x v="29"/>
    <s v="SFO"/>
    <x v="50"/>
    <x v="29"/>
    <s v="Frankfurt International Airport"/>
  </r>
  <r>
    <x v="29"/>
    <s v="SFO"/>
    <x v="26"/>
    <x v="29"/>
    <s v="Don Miguel Hidalgo International Airport"/>
  </r>
  <r>
    <x v="29"/>
    <s v="SFO"/>
    <x v="6"/>
    <x v="29"/>
    <s v="London Heathrow Airport"/>
  </r>
  <r>
    <x v="29"/>
    <s v="SFO"/>
    <x v="27"/>
    <x v="29"/>
    <s v="Benito Juarez International Airport"/>
  </r>
  <r>
    <x v="29"/>
    <s v="SFO"/>
    <x v="56"/>
    <x v="29"/>
    <s v="Kingsford Smith International Airport"/>
  </r>
  <r>
    <x v="30"/>
    <s v="SFO"/>
    <x v="24"/>
    <x v="30"/>
    <s v="Incheon International Airport"/>
  </r>
  <r>
    <x v="31"/>
    <s v="SFO"/>
    <x v="57"/>
    <x v="31"/>
    <s v="Ninoy Aquino International Airport"/>
  </r>
  <r>
    <x v="32"/>
    <s v="SFO"/>
    <x v="58"/>
    <x v="32"/>
    <s v="Kastrup International Airport"/>
  </r>
  <r>
    <x v="33"/>
    <s v="SFO"/>
    <x v="2"/>
    <x v="33"/>
    <s v="Hong Kong International Airport"/>
  </r>
  <r>
    <x v="33"/>
    <s v="SFO"/>
    <x v="24"/>
    <x v="33"/>
    <s v="Incheon International Airport"/>
  </r>
  <r>
    <x v="34"/>
    <s v="SFO"/>
    <x v="42"/>
    <x v="34"/>
    <s v="Minneapolis/St. Paul International Airport"/>
  </r>
  <r>
    <x v="35"/>
    <s v="SFO"/>
    <x v="59"/>
    <x v="35"/>
    <s v="Albuquerque International Sunport"/>
  </r>
  <r>
    <x v="35"/>
    <s v="SFO"/>
    <x v="60"/>
    <x v="35"/>
    <s v="Arcata Airport"/>
  </r>
  <r>
    <x v="35"/>
    <s v="SFO"/>
    <x v="55"/>
    <x v="35"/>
    <s v="Auckland International Airport"/>
  </r>
  <r>
    <x v="35"/>
    <s v="SFO"/>
    <x v="21"/>
    <x v="35"/>
    <s v="Atlanta International Airport"/>
  </r>
  <r>
    <x v="35"/>
    <s v="SFO"/>
    <x v="31"/>
    <x v="35"/>
    <s v="Austin-Bergstrom International Airport"/>
  </r>
  <r>
    <x v="35"/>
    <s v="SFO"/>
    <x v="61"/>
    <x v="35"/>
    <s v="Meadows Field Airport"/>
  </r>
  <r>
    <x v="35"/>
    <s v="SFO"/>
    <x v="62"/>
    <x v="35"/>
    <s v="Boise Airport"/>
  </r>
  <r>
    <x v="35"/>
    <s v="SFO"/>
    <x v="32"/>
    <x v="35"/>
    <s v="Boston Logan International Airport"/>
  </r>
  <r>
    <x v="35"/>
    <s v="SFO"/>
    <x v="63"/>
    <x v="35"/>
    <s v="Burbank Bob Hope Airport"/>
  </r>
  <r>
    <x v="35"/>
    <s v="SFO"/>
    <x v="64"/>
    <x v="35"/>
    <s v="Baltimore / Washington International Airport"/>
  </r>
  <r>
    <x v="35"/>
    <s v="SFO"/>
    <x v="22"/>
    <x v="35"/>
    <s v="Charles De Gaulle International Airport"/>
  </r>
  <r>
    <x v="35"/>
    <s v="SFO"/>
    <x v="65"/>
    <x v="35"/>
    <s v="Jack Mc Namara Field Airport"/>
  </r>
  <r>
    <x v="35"/>
    <s v="SFO"/>
    <x v="66"/>
    <x v="35"/>
    <s v="Chico Municipal Airport"/>
  </r>
  <r>
    <x v="35"/>
    <s v="SFO"/>
    <x v="67"/>
    <x v="35"/>
    <s v="Cleveland Hopkins International Airport"/>
  </r>
  <r>
    <x v="35"/>
    <s v="SFO"/>
    <x v="68"/>
    <x v="35"/>
    <s v="Colorado Springs Airport"/>
  </r>
  <r>
    <x v="35"/>
    <s v="SFO"/>
    <x v="69"/>
    <x v="35"/>
    <s v="Cancun International Airport"/>
  </r>
  <r>
    <x v="35"/>
    <s v="SFO"/>
    <x v="70"/>
    <x v="35"/>
    <s v="Ronald Reagan Washington National Airport"/>
  </r>
  <r>
    <x v="35"/>
    <s v="SFO"/>
    <x v="45"/>
    <x v="35"/>
    <s v="Denver International Airport"/>
  </r>
  <r>
    <x v="35"/>
    <s v="SFO"/>
    <x v="1"/>
    <x v="35"/>
    <s v="Dallas/Fort Worth International Airport"/>
  </r>
  <r>
    <x v="35"/>
    <s v="SFO"/>
    <x v="71"/>
    <x v="35"/>
    <s v="Eugene Airport"/>
  </r>
  <r>
    <x v="35"/>
    <s v="SFO"/>
    <x v="72"/>
    <x v="35"/>
    <s v="Newark Liberty International Airport"/>
  </r>
  <r>
    <x v="35"/>
    <s v="SFO"/>
    <x v="73"/>
    <x v="35"/>
    <s v="Fresno Air Terminal"/>
  </r>
  <r>
    <x v="35"/>
    <s v="SFO"/>
    <x v="34"/>
    <x v="35"/>
    <s v="Fort Lauderdale Hollywood International Airport"/>
  </r>
  <r>
    <x v="35"/>
    <s v="SFO"/>
    <x v="50"/>
    <x v="35"/>
    <s v="Frankfurt International Airport"/>
  </r>
  <r>
    <x v="35"/>
    <s v="SFO"/>
    <x v="26"/>
    <x v="35"/>
    <s v="Don Miguel Hidalgo International Airport"/>
  </r>
  <r>
    <x v="35"/>
    <s v="SFO"/>
    <x v="2"/>
    <x v="35"/>
    <s v="Hong Kong International Airport"/>
  </r>
  <r>
    <x v="35"/>
    <s v="SFO"/>
    <x v="23"/>
    <x v="35"/>
    <s v="Honolulu International Airport"/>
  </r>
  <r>
    <x v="35"/>
    <s v="SFO"/>
    <x v="74"/>
    <x v="35"/>
    <s v="Washington Dulles International Airport"/>
  </r>
  <r>
    <x v="35"/>
    <s v="SFO"/>
    <x v="75"/>
    <x v="35"/>
    <s v="Bush Intercontinental Airport"/>
  </r>
  <r>
    <x v="35"/>
    <s v="SFO"/>
    <x v="24"/>
    <x v="35"/>
    <s v="Incheon International Airport"/>
  </r>
  <r>
    <x v="35"/>
    <s v="SFO"/>
    <x v="76"/>
    <x v="35"/>
    <s v="Indianapolis International Airport"/>
  </r>
  <r>
    <x v="35"/>
    <s v="SFO"/>
    <x v="4"/>
    <x v="35"/>
    <s v="John F. Kennedy International Airport"/>
  </r>
  <r>
    <x v="35"/>
    <s v="SFO"/>
    <x v="53"/>
    <x v="35"/>
    <s v="Kansai International Airport"/>
  </r>
  <r>
    <x v="35"/>
    <s v="SFO"/>
    <x v="77"/>
    <x v="35"/>
    <s v="Kona International Airport"/>
  </r>
  <r>
    <x v="35"/>
    <s v="SFO"/>
    <x v="49"/>
    <x v="35"/>
    <s v="Mccarran International Airport"/>
  </r>
  <r>
    <x v="35"/>
    <s v="SFO"/>
    <x v="5"/>
    <x v="35"/>
    <s v="Los Angeles International Airport"/>
  </r>
  <r>
    <x v="35"/>
    <s v="SFO"/>
    <x v="6"/>
    <x v="35"/>
    <s v="London Heathrow Airport"/>
  </r>
  <r>
    <x v="35"/>
    <s v="SFO"/>
    <x v="78"/>
    <x v="35"/>
    <s v="Lihue Airport"/>
  </r>
  <r>
    <x v="35"/>
    <s v="SFO"/>
    <x v="79"/>
    <x v="35"/>
    <s v="Klamath Falls Airport"/>
  </r>
  <r>
    <x v="35"/>
    <s v="SFO"/>
    <x v="80"/>
    <x v="35"/>
    <s v="Kansas City International Airport"/>
  </r>
  <r>
    <x v="35"/>
    <s v="SFO"/>
    <x v="81"/>
    <x v="35"/>
    <s v="Orlando International Airport"/>
  </r>
  <r>
    <x v="35"/>
    <s v="SFO"/>
    <x v="27"/>
    <x v="35"/>
    <s v="Benito Juarez International Airport"/>
  </r>
  <r>
    <x v="35"/>
    <s v="SFO"/>
    <x v="82"/>
    <x v="35"/>
    <s v="Medford Rogue Valley International Airport"/>
  </r>
  <r>
    <x v="35"/>
    <s v="SFO"/>
    <x v="83"/>
    <x v="35"/>
    <s v="Modesto City-County Airport"/>
  </r>
  <r>
    <x v="35"/>
    <s v="SFO"/>
    <x v="84"/>
    <x v="35"/>
    <s v="Monterey Peninsula Airport"/>
  </r>
  <r>
    <x v="35"/>
    <s v="SFO"/>
    <x v="42"/>
    <x v="35"/>
    <s v="Minneapolis/St. Paul International Airport"/>
  </r>
  <r>
    <x v="35"/>
    <s v="SFO"/>
    <x v="85"/>
    <x v="35"/>
    <s v="New Orleans International Airport"/>
  </r>
  <r>
    <x v="35"/>
    <s v="SFO"/>
    <x v="51"/>
    <x v="35"/>
    <s v="Franz Josef Strauss International Airport"/>
  </r>
  <r>
    <x v="35"/>
    <s v="SFO"/>
    <x v="54"/>
    <x v="35"/>
    <s v="Narita International Airport"/>
  </r>
  <r>
    <x v="35"/>
    <s v="SFO"/>
    <x v="86"/>
    <x v="35"/>
    <s v="Kahului Airport"/>
  </r>
  <r>
    <x v="35"/>
    <s v="SFO"/>
    <x v="87"/>
    <x v="35"/>
    <s v="Will Rogers World Airport"/>
  </r>
  <r>
    <x v="35"/>
    <s v="SFO"/>
    <x v="88"/>
    <x v="35"/>
    <s v="Ontario International Airport"/>
  </r>
  <r>
    <x v="35"/>
    <s v="SFO"/>
    <x v="8"/>
    <x v="35"/>
    <s v="Chicago O'hare International Airport"/>
  </r>
  <r>
    <x v="35"/>
    <s v="SFO"/>
    <x v="89"/>
    <x v="35"/>
    <s v="North Bend Municipal Airport"/>
  </r>
  <r>
    <x v="35"/>
    <s v="SFO"/>
    <x v="9"/>
    <x v="35"/>
    <s v="Portland International Airport"/>
  </r>
  <r>
    <x v="35"/>
    <s v="SFO"/>
    <x v="37"/>
    <x v="35"/>
    <s v="Beijing Capital International Airport"/>
  </r>
  <r>
    <x v="35"/>
    <s v="SFO"/>
    <x v="10"/>
    <x v="35"/>
    <s v="Philadelphia International Airport"/>
  </r>
  <r>
    <x v="35"/>
    <s v="SFO"/>
    <x v="11"/>
    <x v="35"/>
    <s v="Phoenix Sky Harbor International Airport"/>
  </r>
  <r>
    <x v="35"/>
    <s v="SFO"/>
    <x v="90"/>
    <x v="35"/>
    <s v="Pittsburgh International Airport"/>
  </r>
  <r>
    <x v="35"/>
    <s v="SFO"/>
    <x v="91"/>
    <x v="35"/>
    <s v="Tri-Cities Airport"/>
  </r>
  <r>
    <x v="35"/>
    <s v="SFO"/>
    <x v="12"/>
    <x v="35"/>
    <s v="Palm Springs International Airport"/>
  </r>
  <r>
    <x v="35"/>
    <s v="SFO"/>
    <x v="38"/>
    <x v="35"/>
    <s v="Pudong Airport"/>
  </r>
  <r>
    <x v="35"/>
    <s v="SFO"/>
    <x v="13"/>
    <x v="35"/>
    <s v="Lic Gustavo Diaz Ordaz International Air"/>
  </r>
  <r>
    <x v="35"/>
    <s v="SFO"/>
    <x v="92"/>
    <x v="35"/>
    <s v="Redding Municipal Airport"/>
  </r>
  <r>
    <x v="35"/>
    <s v="SFO"/>
    <x v="93"/>
    <x v="35"/>
    <s v="Roberts Field"/>
  </r>
  <r>
    <x v="35"/>
    <s v="SFO"/>
    <x v="94"/>
    <x v="35"/>
    <s v="Raleigh-Durham International Airport"/>
  </r>
  <r>
    <x v="35"/>
    <s v="SFO"/>
    <x v="95"/>
    <x v="35"/>
    <s v="Reno-Tahoe International Airport"/>
  </r>
  <r>
    <x v="35"/>
    <s v="SFO"/>
    <x v="30"/>
    <x v="35"/>
    <s v="Comalapa International Airport"/>
  </r>
  <r>
    <x v="35"/>
    <s v="SFO"/>
    <x v="96"/>
    <x v="35"/>
    <s v="San Diego International Airport"/>
  </r>
  <r>
    <x v="35"/>
    <s v="SFO"/>
    <x v="97"/>
    <x v="35"/>
    <s v="San Antonio International Airport"/>
  </r>
  <r>
    <x v="35"/>
    <s v="SFO"/>
    <x v="98"/>
    <x v="35"/>
    <s v="Santa Barbara Airport"/>
  </r>
  <r>
    <x v="35"/>
    <s v="SFO"/>
    <x v="99"/>
    <x v="35"/>
    <s v="San Luis County Regional Airport"/>
  </r>
  <r>
    <x v="35"/>
    <s v="SFO"/>
    <x v="14"/>
    <x v="35"/>
    <s v="Seattle/Tacoma International Airport"/>
  </r>
  <r>
    <x v="35"/>
    <s v="SFO"/>
    <x v="29"/>
    <x v="35"/>
    <s v="Los Cabos International Airport"/>
  </r>
  <r>
    <x v="35"/>
    <s v="SFO"/>
    <x v="43"/>
    <x v="35"/>
    <s v="Salt Lake City International Airport"/>
  </r>
  <r>
    <x v="35"/>
    <s v="SFO"/>
    <x v="100"/>
    <x v="35"/>
    <s v="Sacramento International Airport"/>
  </r>
  <r>
    <x v="35"/>
    <s v="SFO"/>
    <x v="101"/>
    <x v="35"/>
    <s v="John Wayne Airport"/>
  </r>
  <r>
    <x v="35"/>
    <s v="SFO"/>
    <x v="102"/>
    <x v="35"/>
    <s v="Lambert-St. Louis International Airport"/>
  </r>
  <r>
    <x v="35"/>
    <s v="SFO"/>
    <x v="56"/>
    <x v="35"/>
    <s v="Kingsford Smith International Airport"/>
  </r>
  <r>
    <x v="35"/>
    <s v="SFO"/>
    <x v="36"/>
    <x v="35"/>
    <s v="Chiang Kai-Shek International Airport"/>
  </r>
  <r>
    <x v="35"/>
    <s v="SFO"/>
    <x v="103"/>
    <x v="35"/>
    <s v="Tucson International Airport"/>
  </r>
  <r>
    <x v="35"/>
    <s v="SFO"/>
    <x v="15"/>
    <x v="35"/>
    <s v="Edmonton International Airport"/>
  </r>
  <r>
    <x v="35"/>
    <s v="SFO"/>
    <x v="16"/>
    <x v="35"/>
    <s v="Montreal Dorval Airport"/>
  </r>
  <r>
    <x v="35"/>
    <s v="SFO"/>
    <x v="17"/>
    <x v="35"/>
    <s v="Vancouver International Airport"/>
  </r>
  <r>
    <x v="35"/>
    <s v="SFO"/>
    <x v="18"/>
    <x v="35"/>
    <s v="Calgary International Airport"/>
  </r>
  <r>
    <x v="35"/>
    <s v="SFO"/>
    <x v="19"/>
    <x v="35"/>
    <s v="Victoria International Airport"/>
  </r>
  <r>
    <x v="35"/>
    <s v="SFO"/>
    <x v="20"/>
    <x v="35"/>
    <s v="Lester B Pearson International Airport"/>
  </r>
  <r>
    <x v="35"/>
    <s v="SFO"/>
    <x v="52"/>
    <x v="35"/>
    <s v="Zurich International Airport"/>
  </r>
  <r>
    <x v="36"/>
    <s v="SFO"/>
    <x v="6"/>
    <x v="36"/>
    <s v="London Heathrow Airport"/>
  </r>
  <r>
    <x v="37"/>
    <s v="SFO"/>
    <x v="55"/>
    <x v="37"/>
    <s v="Auckland International Airport"/>
  </r>
  <r>
    <x v="37"/>
    <s v="SFO"/>
    <x v="0"/>
    <x v="37"/>
    <s v="Charlotte/Douglas International Airport"/>
  </r>
  <r>
    <x v="37"/>
    <s v="SFO"/>
    <x v="1"/>
    <x v="37"/>
    <s v="Dallas/Fort Worth International Airport"/>
  </r>
  <r>
    <x v="37"/>
    <s v="SFO"/>
    <x v="2"/>
    <x v="37"/>
    <s v="Hong Kong International Airport"/>
  </r>
  <r>
    <x v="37"/>
    <s v="SFO"/>
    <x v="24"/>
    <x v="37"/>
    <s v="Incheon International Airport"/>
  </r>
  <r>
    <x v="37"/>
    <s v="SFO"/>
    <x v="4"/>
    <x v="37"/>
    <s v="John F. Kennedy International Airport"/>
  </r>
  <r>
    <x v="37"/>
    <s v="SFO"/>
    <x v="5"/>
    <x v="37"/>
    <s v="Los Angeles International Airport"/>
  </r>
  <r>
    <x v="37"/>
    <s v="SFO"/>
    <x v="7"/>
    <x v="37"/>
    <s v="Miami International Airport"/>
  </r>
  <r>
    <x v="37"/>
    <s v="SFO"/>
    <x v="8"/>
    <x v="37"/>
    <s v="Chicago O'hare International Airport"/>
  </r>
  <r>
    <x v="37"/>
    <s v="SFO"/>
    <x v="37"/>
    <x v="37"/>
    <s v="Beijing Capital International Airport"/>
  </r>
  <r>
    <x v="37"/>
    <s v="SFO"/>
    <x v="10"/>
    <x v="37"/>
    <s v="Philadelphia International Airport"/>
  </r>
  <r>
    <x v="37"/>
    <s v="SFO"/>
    <x v="11"/>
    <x v="37"/>
    <s v="Phoenix Sky Harbor International Airport"/>
  </r>
  <r>
    <x v="37"/>
    <s v="SFO"/>
    <x v="30"/>
    <x v="37"/>
    <s v="Comalapa International Airport"/>
  </r>
  <r>
    <x v="37"/>
    <s v="SFO"/>
    <x v="36"/>
    <x v="37"/>
    <s v="Chiang Kai-Shek International Airport"/>
  </r>
  <r>
    <x v="38"/>
    <s v="SFO"/>
    <x v="21"/>
    <x v="38"/>
    <s v="Atlanta International Airport"/>
  </r>
  <r>
    <x v="38"/>
    <s v="SFO"/>
    <x v="6"/>
    <x v="38"/>
    <s v="London Heathrow Airport"/>
  </r>
  <r>
    <x v="39"/>
    <s v="SFO"/>
    <x v="31"/>
    <x v="39"/>
    <s v="Austin-Bergstrom International Airport"/>
  </r>
  <r>
    <x v="39"/>
    <s v="SFO"/>
    <x v="32"/>
    <x v="39"/>
    <s v="Boston Logan International Airport"/>
  </r>
  <r>
    <x v="39"/>
    <s v="SFO"/>
    <x v="69"/>
    <x v="39"/>
    <s v="Cancun International Airport"/>
  </r>
  <r>
    <x v="39"/>
    <s v="SFO"/>
    <x v="70"/>
    <x v="39"/>
    <s v="Ronald Reagan Washington National Airport"/>
  </r>
  <r>
    <x v="39"/>
    <s v="SFO"/>
    <x v="1"/>
    <x v="39"/>
    <s v="Dallas/Fort Worth International Airport"/>
  </r>
  <r>
    <x v="39"/>
    <s v="SFO"/>
    <x v="72"/>
    <x v="39"/>
    <s v="Newark Liberty International Airport"/>
  </r>
  <r>
    <x v="39"/>
    <s v="SFO"/>
    <x v="34"/>
    <x v="39"/>
    <s v="Fort Lauderdale Hollywood International Airport"/>
  </r>
  <r>
    <x v="39"/>
    <s v="SFO"/>
    <x v="74"/>
    <x v="39"/>
    <s v="Washington Dulles International Airport"/>
  </r>
  <r>
    <x v="39"/>
    <s v="SFO"/>
    <x v="4"/>
    <x v="39"/>
    <s v="John F. Kennedy International Airport"/>
  </r>
  <r>
    <x v="39"/>
    <s v="SFO"/>
    <x v="49"/>
    <x v="39"/>
    <s v="Mccarran International Airport"/>
  </r>
  <r>
    <x v="39"/>
    <s v="SFO"/>
    <x v="5"/>
    <x v="39"/>
    <s v="Los Angeles International Airport"/>
  </r>
  <r>
    <x v="39"/>
    <s v="SFO"/>
    <x v="81"/>
    <x v="39"/>
    <s v="Orlando International Airport"/>
  </r>
  <r>
    <x v="39"/>
    <s v="SFO"/>
    <x v="8"/>
    <x v="39"/>
    <s v="Chicago O'hare International Airport"/>
  </r>
  <r>
    <x v="39"/>
    <s v="SFO"/>
    <x v="9"/>
    <x v="39"/>
    <s v="Portland International Airport"/>
  </r>
  <r>
    <x v="39"/>
    <s v="SFO"/>
    <x v="10"/>
    <x v="39"/>
    <s v="Philadelphia International Airport"/>
  </r>
  <r>
    <x v="39"/>
    <s v="SFO"/>
    <x v="13"/>
    <x v="39"/>
    <s v="Lic Gustavo Diaz Ordaz International Air"/>
  </r>
  <r>
    <x v="39"/>
    <s v="SFO"/>
    <x v="96"/>
    <x v="39"/>
    <s v="San Diego International Airport"/>
  </r>
  <r>
    <x v="39"/>
    <s v="SFO"/>
    <x v="14"/>
    <x v="39"/>
    <s v="Seattle/Tacoma International Airport"/>
  </r>
  <r>
    <x v="39"/>
    <s v="SFO"/>
    <x v="29"/>
    <x v="39"/>
    <s v="Los Cabos International Airport"/>
  </r>
  <r>
    <x v="40"/>
    <s v="SFO"/>
    <x v="21"/>
    <x v="40"/>
    <s v="Atlanta International Airport"/>
  </r>
  <r>
    <x v="40"/>
    <s v="SFO"/>
    <x v="45"/>
    <x v="40"/>
    <s v="Denver International Airport"/>
  </r>
  <r>
    <x v="40"/>
    <s v="SFO"/>
    <x v="49"/>
    <x v="40"/>
    <s v="Mccarran International Airport"/>
  </r>
  <r>
    <x v="40"/>
    <s v="SFO"/>
    <x v="5"/>
    <x v="40"/>
    <s v="Los Angeles International Airport"/>
  </r>
  <r>
    <x v="40"/>
    <s v="SFO"/>
    <x v="46"/>
    <x v="40"/>
    <s v="Chicago Midway Airport"/>
  </r>
  <r>
    <x v="40"/>
    <s v="SFO"/>
    <x v="47"/>
    <x v="40"/>
    <s v="General Mitchell International Airport"/>
  </r>
  <r>
    <x v="40"/>
    <s v="SFO"/>
    <x v="11"/>
    <x v="40"/>
    <s v="Phoenix Sky Harbor International Airport"/>
  </r>
  <r>
    <x v="40"/>
    <s v="SFO"/>
    <x v="96"/>
    <x v="40"/>
    <s v="San Diego International Airport"/>
  </r>
  <r>
    <x v="40"/>
    <s v="SFO"/>
    <x v="101"/>
    <x v="40"/>
    <s v="John Wayne Airport"/>
  </r>
  <r>
    <x v="41"/>
    <s v="SFO"/>
    <x v="17"/>
    <x v="41"/>
    <s v="Vancouver International Airport"/>
  </r>
  <r>
    <x v="41"/>
    <s v="SFO"/>
    <x v="18"/>
    <x v="41"/>
    <s v="Calgary International Airport"/>
  </r>
  <r>
    <x v="42"/>
    <m/>
    <x v="104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5694A-56E4-9B46-A6A5-C28B5AD618AA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C48" firstHeaderRow="1" firstDataRow="2" firstDataCol="1"/>
  <pivotFields count="5"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axis="axisCol" dataField="1" showAll="0">
      <items count="106">
        <item x="97"/>
        <item x="59"/>
        <item x="60"/>
        <item x="55"/>
        <item x="39"/>
        <item x="21"/>
        <item x="31"/>
        <item x="61"/>
        <item x="25"/>
        <item x="62"/>
        <item x="32"/>
        <item x="63"/>
        <item x="64"/>
        <item x="22"/>
        <item x="65"/>
        <item x="66"/>
        <item x="67"/>
        <item x="0"/>
        <item x="68"/>
        <item x="58"/>
        <item x="69"/>
        <item x="40"/>
        <item x="70"/>
        <item x="45"/>
        <item x="1"/>
        <item x="41"/>
        <item x="44"/>
        <item x="33"/>
        <item x="71"/>
        <item x="72"/>
        <item x="73"/>
        <item x="34"/>
        <item x="50"/>
        <item x="26"/>
        <item x="2"/>
        <item x="3"/>
        <item x="23"/>
        <item x="74"/>
        <item x="75"/>
        <item x="24"/>
        <item x="76"/>
        <item x="4"/>
        <item x="53"/>
        <item x="77"/>
        <item x="49"/>
        <item x="5"/>
        <item x="35"/>
        <item x="6"/>
        <item x="78"/>
        <item x="79"/>
        <item x="80"/>
        <item x="81"/>
        <item x="46"/>
        <item x="27"/>
        <item x="82"/>
        <item x="7"/>
        <item x="47"/>
        <item x="28"/>
        <item x="57"/>
        <item x="83"/>
        <item x="84"/>
        <item x="42"/>
        <item x="85"/>
        <item x="51"/>
        <item x="54"/>
        <item x="86"/>
        <item x="87"/>
        <item x="88"/>
        <item x="8"/>
        <item x="48"/>
        <item x="89"/>
        <item x="9"/>
        <item x="37"/>
        <item x="10"/>
        <item x="11"/>
        <item x="90"/>
        <item x="91"/>
        <item x="12"/>
        <item x="38"/>
        <item x="13"/>
        <item x="92"/>
        <item x="93"/>
        <item x="94"/>
        <item x="95"/>
        <item x="30"/>
        <item x="96"/>
        <item x="98"/>
        <item x="99"/>
        <item x="14"/>
        <item x="29"/>
        <item x="43"/>
        <item x="100"/>
        <item x="101"/>
        <item x="102"/>
        <item x="56"/>
        <item x="36"/>
        <item x="103"/>
        <item x="15"/>
        <item x="16"/>
        <item x="17"/>
        <item x="18"/>
        <item x="19"/>
        <item x="20"/>
        <item x="52"/>
        <item x="104"/>
        <item t="default"/>
      </items>
    </pivotField>
    <pivotField axis="axisRow" showAll="0">
      <items count="44">
        <item x="16"/>
        <item x="4"/>
        <item x="1"/>
        <item x="12"/>
        <item x="2"/>
        <item x="3"/>
        <item x="29"/>
        <item x="19"/>
        <item x="5"/>
        <item x="8"/>
        <item x="28"/>
        <item x="0"/>
        <item x="30"/>
        <item x="6"/>
        <item x="10"/>
        <item x="14"/>
        <item x="37"/>
        <item x="13"/>
        <item x="27"/>
        <item x="15"/>
        <item x="17"/>
        <item x="11"/>
        <item x="7"/>
        <item x="18"/>
        <item x="20"/>
        <item x="21"/>
        <item x="22"/>
        <item x="9"/>
        <item x="24"/>
        <item x="23"/>
        <item x="25"/>
        <item x="31"/>
        <item x="32"/>
        <item x="33"/>
        <item x="40"/>
        <item x="34"/>
        <item x="26"/>
        <item x="36"/>
        <item x="35"/>
        <item x="39"/>
        <item x="38"/>
        <item x="41"/>
        <item x="42"/>
        <item t="default"/>
      </items>
    </pivotField>
    <pivotField showAll="0"/>
  </pivotFields>
  <rowFields count="1">
    <field x="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2"/>
  </colFields>
  <col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colItems>
  <dataFields count="1">
    <dataField name="Count of Destination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workbookViewId="0">
      <selection sqref="A1:E1048576"/>
    </sheetView>
  </sheetViews>
  <sheetFormatPr baseColWidth="10" defaultColWidth="12.1640625" defaultRowHeight="16" x14ac:dyDescent="0.2"/>
  <cols>
    <col min="1" max="2" width="7.83203125" style="3" bestFit="1" customWidth="1"/>
    <col min="3" max="3" width="12.6640625" style="3" bestFit="1" customWidth="1"/>
    <col min="4" max="4" width="23.5" style="1" customWidth="1"/>
    <col min="5" max="5" width="37.1640625" style="1" customWidth="1"/>
    <col min="6" max="6" width="16.33203125" style="1" customWidth="1"/>
    <col min="7" max="16384" width="12.1640625" style="1"/>
  </cols>
  <sheetData>
    <row r="1" spans="1:7" s="8" customFormat="1" ht="20" x14ac:dyDescent="0.25">
      <c r="A1" s="9" t="s">
        <v>2347</v>
      </c>
      <c r="B1" s="9" t="s">
        <v>2348</v>
      </c>
      <c r="C1" s="9" t="s">
        <v>2349</v>
      </c>
      <c r="D1" s="9" t="s">
        <v>2346</v>
      </c>
      <c r="E1" s="10" t="s">
        <v>3245</v>
      </c>
    </row>
    <row r="2" spans="1:7" ht="17" x14ac:dyDescent="0.2">
      <c r="A2" s="3" t="s">
        <v>2350</v>
      </c>
      <c r="B2" s="3" t="s">
        <v>935</v>
      </c>
      <c r="C2" s="3" t="s">
        <v>231</v>
      </c>
      <c r="D2" s="1" t="str">
        <f>VLOOKUP(A2,airline_lookup,2,FALSE)</f>
        <v>American Airlines</v>
      </c>
      <c r="E2" s="1" t="str">
        <f>VLOOKUP(C2,airport_lookup,2,FALSE)</f>
        <v>Charlotte/Douglas International Airport</v>
      </c>
    </row>
    <row r="3" spans="1:7" ht="17" x14ac:dyDescent="0.2">
      <c r="A3" s="3" t="s">
        <v>2350</v>
      </c>
      <c r="B3" s="3" t="s">
        <v>935</v>
      </c>
      <c r="C3" s="3" t="s">
        <v>289</v>
      </c>
      <c r="D3" s="1" t="str">
        <f>VLOOKUP(A3,airline_lookup,2,FALSE)</f>
        <v>American Airlines</v>
      </c>
      <c r="E3" s="1" t="str">
        <f>VLOOKUP(C3,airport_lookup,2,FALSE)</f>
        <v>Dallas/Fort Worth International Airport</v>
      </c>
    </row>
    <row r="4" spans="1:7" ht="17" x14ac:dyDescent="0.2">
      <c r="A4" s="3" t="s">
        <v>2350</v>
      </c>
      <c r="B4" s="3" t="s">
        <v>935</v>
      </c>
      <c r="C4" s="3" t="s">
        <v>1444</v>
      </c>
      <c r="D4" s="1" t="str">
        <f>VLOOKUP(A4,airline_lookup,2,FALSE)</f>
        <v>American Airlines</v>
      </c>
      <c r="E4" s="1" t="str">
        <f>VLOOKUP(C4,airport_lookup,2,FALSE)</f>
        <v>Hong Kong International Airport</v>
      </c>
    </row>
    <row r="5" spans="1:7" ht="17" x14ac:dyDescent="0.2">
      <c r="A5" s="3" t="s">
        <v>2350</v>
      </c>
      <c r="B5" s="3" t="s">
        <v>935</v>
      </c>
      <c r="C5" s="3" t="s">
        <v>469</v>
      </c>
      <c r="D5" s="1" t="str">
        <f>VLOOKUP(A5,airline_lookup,2,FALSE)</f>
        <v>American Airlines</v>
      </c>
      <c r="E5" s="1" t="str">
        <f>VLOOKUP(C5,airport_lookup,2,FALSE)</f>
        <v>Henderson Executive Airport</v>
      </c>
    </row>
    <row r="6" spans="1:7" ht="17" x14ac:dyDescent="0.2">
      <c r="A6" s="3" t="s">
        <v>2350</v>
      </c>
      <c r="B6" s="3" t="s">
        <v>935</v>
      </c>
      <c r="C6" s="3" t="s">
        <v>558</v>
      </c>
      <c r="D6" s="1" t="str">
        <f>VLOOKUP(A6,airline_lookup,2,FALSE)</f>
        <v>American Airlines</v>
      </c>
      <c r="E6" s="1" t="str">
        <f>VLOOKUP(C6,airport_lookup,2,FALSE)</f>
        <v>John F. Kennedy International Airport</v>
      </c>
    </row>
    <row r="7" spans="1:7" ht="17" x14ac:dyDescent="0.2">
      <c r="A7" s="3" t="s">
        <v>2350</v>
      </c>
      <c r="B7" s="3" t="s">
        <v>935</v>
      </c>
      <c r="C7" s="3" t="s">
        <v>605</v>
      </c>
      <c r="D7" s="1" t="str">
        <f>VLOOKUP(A7,airline_lookup,2,FALSE)</f>
        <v>American Airlines</v>
      </c>
      <c r="E7" s="1" t="str">
        <f>VLOOKUP(C7,airport_lookup,2,FALSE)</f>
        <v>Los Angeles International Airport</v>
      </c>
    </row>
    <row r="8" spans="1:7" ht="17" x14ac:dyDescent="0.2">
      <c r="A8" s="3" t="s">
        <v>2350</v>
      </c>
      <c r="B8" s="3" t="s">
        <v>935</v>
      </c>
      <c r="C8" s="3" t="s">
        <v>1533</v>
      </c>
      <c r="D8" s="1" t="str">
        <f>VLOOKUP(A8,airline_lookup,2,FALSE)</f>
        <v>American Airlines</v>
      </c>
      <c r="E8" s="1" t="str">
        <f>VLOOKUP(C8,airport_lookup,2,FALSE)</f>
        <v>London Heathrow Airport</v>
      </c>
      <c r="G8" s="1">
        <f>COUNTIF(E:E, "=London Heathrow Airport")</f>
        <v>10</v>
      </c>
    </row>
    <row r="9" spans="1:7" ht="17" x14ac:dyDescent="0.2">
      <c r="A9" s="3" t="s">
        <v>2350</v>
      </c>
      <c r="B9" s="3" t="s">
        <v>935</v>
      </c>
      <c r="C9" s="3" t="s">
        <v>698</v>
      </c>
      <c r="D9" s="1" t="str">
        <f>VLOOKUP(A9,airline_lookup,2,FALSE)</f>
        <v>American Airlines</v>
      </c>
      <c r="E9" s="1" t="str">
        <f>VLOOKUP(C9,airport_lookup,2,FALSE)</f>
        <v>Miami International Airport</v>
      </c>
    </row>
    <row r="10" spans="1:7" ht="17" x14ac:dyDescent="0.2">
      <c r="A10" s="3" t="s">
        <v>2350</v>
      </c>
      <c r="B10" s="3" t="s">
        <v>935</v>
      </c>
      <c r="C10" s="3" t="s">
        <v>776</v>
      </c>
      <c r="D10" s="1" t="str">
        <f>VLOOKUP(A10,airline_lookup,2,FALSE)</f>
        <v>American Airlines</v>
      </c>
      <c r="E10" s="1" t="str">
        <f>VLOOKUP(C10,airport_lookup,2,FALSE)</f>
        <v>Chicago O'hare International Airport</v>
      </c>
      <c r="G10" s="1" t="str" cm="1">
        <f t="array" ref="G10:G53">_xlfn.UNIQUE(D:D)</f>
        <v>Airline Name</v>
      </c>
    </row>
    <row r="11" spans="1:7" ht="17" x14ac:dyDescent="0.2">
      <c r="A11" s="3" t="s">
        <v>2350</v>
      </c>
      <c r="B11" s="3" t="s">
        <v>935</v>
      </c>
      <c r="C11" s="3" t="s">
        <v>801</v>
      </c>
      <c r="D11" s="1" t="str">
        <f>VLOOKUP(A11,airline_lookup,2,FALSE)</f>
        <v>American Airlines</v>
      </c>
      <c r="E11" s="1" t="str">
        <f>VLOOKUP(C11,airport_lookup,2,FALSE)</f>
        <v>Portland International Airport</v>
      </c>
      <c r="G11" s="1" t="str">
        <v>American Airlines</v>
      </c>
    </row>
    <row r="12" spans="1:7" ht="17" x14ac:dyDescent="0.2">
      <c r="A12" s="3" t="s">
        <v>2350</v>
      </c>
      <c r="B12" s="3" t="s">
        <v>935</v>
      </c>
      <c r="C12" s="3" t="s">
        <v>813</v>
      </c>
      <c r="D12" s="1" t="str">
        <f>VLOOKUP(A12,airline_lookup,2,FALSE)</f>
        <v>American Airlines</v>
      </c>
      <c r="E12" s="1" t="str">
        <f>VLOOKUP(C12,airport_lookup,2,FALSE)</f>
        <v>Philadelphia International Airport</v>
      </c>
      <c r="G12" s="1" t="str">
        <v>Air Canada</v>
      </c>
    </row>
    <row r="13" spans="1:7" ht="17" x14ac:dyDescent="0.2">
      <c r="A13" s="3" t="s">
        <v>2350</v>
      </c>
      <c r="B13" s="3" t="s">
        <v>935</v>
      </c>
      <c r="C13" s="3" t="s">
        <v>817</v>
      </c>
      <c r="D13" s="1" t="str">
        <f>VLOOKUP(A13,airline_lookup,2,FALSE)</f>
        <v>American Airlines</v>
      </c>
      <c r="E13" s="1" t="str">
        <f>VLOOKUP(C13,airport_lookup,2,FALSE)</f>
        <v>Phoenix Sky Harbor International Airport</v>
      </c>
      <c r="G13" s="1" t="str">
        <v>Air France</v>
      </c>
    </row>
    <row r="14" spans="1:7" ht="17" x14ac:dyDescent="0.2">
      <c r="A14" s="3" t="s">
        <v>2350</v>
      </c>
      <c r="B14" s="3" t="s">
        <v>935</v>
      </c>
      <c r="C14" s="3" t="s">
        <v>853</v>
      </c>
      <c r="D14" s="1" t="str">
        <f>VLOOKUP(A14,airline_lookup,2,FALSE)</f>
        <v>American Airlines</v>
      </c>
      <c r="E14" s="1" t="str">
        <f>VLOOKUP(C14,airport_lookup,2,FALSE)</f>
        <v>Palm Springs International Airport</v>
      </c>
      <c r="G14" s="1" t="str">
        <v>Air India</v>
      </c>
    </row>
    <row r="15" spans="1:7" ht="17" x14ac:dyDescent="0.2">
      <c r="A15" s="3" t="s">
        <v>2350</v>
      </c>
      <c r="B15" s="3" t="s">
        <v>935</v>
      </c>
      <c r="C15" s="3" t="s">
        <v>1729</v>
      </c>
      <c r="D15" s="1" t="str">
        <f>VLOOKUP(A15,airline_lookup,2,FALSE)</f>
        <v>American Airlines</v>
      </c>
      <c r="E15" s="1" t="str">
        <f>VLOOKUP(C15,airport_lookup,2,FALSE)</f>
        <v>Lic Gustavo Diaz Ordaz International Air</v>
      </c>
      <c r="G15" s="1" t="str">
        <v>Aeromexico</v>
      </c>
    </row>
    <row r="16" spans="1:7" ht="17" x14ac:dyDescent="0.2">
      <c r="A16" s="3" t="s">
        <v>2350</v>
      </c>
      <c r="B16" s="3" t="s">
        <v>935</v>
      </c>
      <c r="C16" s="3" t="s">
        <v>931</v>
      </c>
      <c r="D16" s="1" t="str">
        <f>VLOOKUP(A16,airline_lookup,2,FALSE)</f>
        <v>American Airlines</v>
      </c>
      <c r="E16" s="1" t="str">
        <f>VLOOKUP(C16,airport_lookup,2,FALSE)</f>
        <v>Seattle/Tacoma International Airport</v>
      </c>
      <c r="G16" s="1" t="str">
        <v>Alaska Airlines/Horizon Air</v>
      </c>
    </row>
    <row r="17" spans="1:7" ht="17" x14ac:dyDescent="0.2">
      <c r="A17" s="3" t="s">
        <v>2351</v>
      </c>
      <c r="B17" s="3" t="s">
        <v>935</v>
      </c>
      <c r="C17" s="3" t="s">
        <v>1913</v>
      </c>
      <c r="D17" s="1" t="str">
        <f>VLOOKUP(A17,airline_lookup,2,FALSE)</f>
        <v>Air Canada</v>
      </c>
      <c r="E17" s="1" t="str">
        <f>VLOOKUP(C17,airport_lookup,2,FALSE)</f>
        <v>Edmonton International Airport</v>
      </c>
      <c r="G17" s="1" t="str">
        <v>Avianca</v>
      </c>
    </row>
    <row r="18" spans="1:7" ht="17" x14ac:dyDescent="0.2">
      <c r="A18" s="3" t="s">
        <v>2351</v>
      </c>
      <c r="B18" s="3" t="s">
        <v>935</v>
      </c>
      <c r="C18" s="3" t="s">
        <v>1935</v>
      </c>
      <c r="D18" s="1" t="str">
        <f>VLOOKUP(A18,airline_lookup,2,FALSE)</f>
        <v>Air Canada</v>
      </c>
      <c r="E18" s="1" t="str">
        <f>VLOOKUP(C18,airport_lookup,2,FALSE)</f>
        <v>Montreal Dorval Airport</v>
      </c>
      <c r="G18" s="1" t="str">
        <v>Finnair</v>
      </c>
    </row>
    <row r="19" spans="1:7" ht="17" x14ac:dyDescent="0.2">
      <c r="A19" s="3" t="s">
        <v>2351</v>
      </c>
      <c r="B19" s="3" t="s">
        <v>935</v>
      </c>
      <c r="C19" s="3" t="s">
        <v>1937</v>
      </c>
      <c r="D19" s="1" t="str">
        <f>VLOOKUP(A19,airline_lookup,2,FALSE)</f>
        <v>Air Canada</v>
      </c>
      <c r="E19" s="1" t="str">
        <f>VLOOKUP(C19,airport_lookup,2,FALSE)</f>
        <v>Vancouver International Airport</v>
      </c>
      <c r="G19" s="1" t="str">
        <v>Alitalia</v>
      </c>
    </row>
    <row r="20" spans="1:7" ht="17" x14ac:dyDescent="0.2">
      <c r="A20" s="3" t="s">
        <v>2351</v>
      </c>
      <c r="B20" s="3" t="s">
        <v>935</v>
      </c>
      <c r="C20" s="3" t="s">
        <v>1945</v>
      </c>
      <c r="D20" s="1" t="str">
        <f>VLOOKUP(A20,airline_lookup,2,FALSE)</f>
        <v>Air Canada</v>
      </c>
      <c r="E20" s="1" t="str">
        <f>VLOOKUP(C20,airport_lookup,2,FALSE)</f>
        <v>Calgary International Airport</v>
      </c>
      <c r="G20" s="1" t="str">
        <v>JetBlue</v>
      </c>
    </row>
    <row r="21" spans="1:7" ht="17" x14ac:dyDescent="0.2">
      <c r="A21" s="3" t="s">
        <v>2351</v>
      </c>
      <c r="B21" s="3" t="s">
        <v>935</v>
      </c>
      <c r="C21" s="3" t="s">
        <v>1947</v>
      </c>
      <c r="D21" s="1" t="str">
        <f>VLOOKUP(A21,airline_lookup,2,FALSE)</f>
        <v>Air Canada</v>
      </c>
      <c r="E21" s="1" t="str">
        <f>VLOOKUP(C21,airport_lookup,2,FALSE)</f>
        <v>Victoria International Airport</v>
      </c>
      <c r="G21" s="1" t="str">
        <v>British Airways</v>
      </c>
    </row>
    <row r="22" spans="1:7" ht="17" x14ac:dyDescent="0.2">
      <c r="A22" s="3" t="s">
        <v>2351</v>
      </c>
      <c r="B22" s="3" t="s">
        <v>935</v>
      </c>
      <c r="C22" s="3" t="s">
        <v>1951</v>
      </c>
      <c r="D22" s="1" t="str">
        <f>VLOOKUP(A22,airline_lookup,2,FALSE)</f>
        <v>Air Canada</v>
      </c>
      <c r="E22" s="1" t="str">
        <f>VLOOKUP(C22,airport_lookup,2,FALSE)</f>
        <v>Lester B Pearson International Airport</v>
      </c>
      <c r="G22" s="1" t="str">
        <v>EVA Air</v>
      </c>
    </row>
    <row r="23" spans="1:7" ht="17" x14ac:dyDescent="0.2">
      <c r="A23" s="3" t="s">
        <v>2352</v>
      </c>
      <c r="B23" s="3" t="s">
        <v>935</v>
      </c>
      <c r="C23" s="3" t="s">
        <v>79</v>
      </c>
      <c r="D23" s="1" t="str">
        <f>VLOOKUP(A23,airline_lookup,2,FALSE)</f>
        <v>Air France</v>
      </c>
      <c r="E23" s="1" t="str">
        <f>VLOOKUP(C23,airport_lookup,2,FALSE)</f>
        <v>Atlanta International Airport</v>
      </c>
      <c r="G23" s="1" t="str">
        <v>Air China</v>
      </c>
    </row>
    <row r="24" spans="1:7" ht="17" x14ac:dyDescent="0.2">
      <c r="A24" s="3" t="s">
        <v>2352</v>
      </c>
      <c r="B24" s="3" t="s">
        <v>935</v>
      </c>
      <c r="C24" s="3" t="s">
        <v>1255</v>
      </c>
      <c r="D24" s="1" t="str">
        <f>VLOOKUP(A24,airline_lookup,2,FALSE)</f>
        <v>Air France</v>
      </c>
      <c r="E24" s="1" t="str">
        <f>VLOOKUP(C24,airport_lookup,2,FALSE)</f>
        <v>Charles De Gaulle International Airport</v>
      </c>
      <c r="G24" s="1" t="str">
        <v>China Airlines</v>
      </c>
    </row>
    <row r="25" spans="1:7" ht="17" x14ac:dyDescent="0.2">
      <c r="A25" s="3" t="s">
        <v>2352</v>
      </c>
      <c r="B25" s="3" t="s">
        <v>935</v>
      </c>
      <c r="C25" s="3" t="s">
        <v>473</v>
      </c>
      <c r="D25" s="1" t="str">
        <f>VLOOKUP(A25,airline_lookup,2,FALSE)</f>
        <v>Air France</v>
      </c>
      <c r="E25" s="1" t="str">
        <f>VLOOKUP(C25,airport_lookup,2,FALSE)</f>
        <v>Honolulu International Airport</v>
      </c>
      <c r="G25" s="1" t="str">
        <v>Cathay Pacific</v>
      </c>
    </row>
    <row r="26" spans="1:7" ht="17" x14ac:dyDescent="0.2">
      <c r="A26" s="3" t="s">
        <v>2353</v>
      </c>
      <c r="B26" s="3" t="s">
        <v>935</v>
      </c>
      <c r="C26" s="3" t="s">
        <v>1444</v>
      </c>
      <c r="D26" s="1" t="str">
        <f>VLOOKUP(A26,airline_lookup,2,FALSE)</f>
        <v>Air India</v>
      </c>
      <c r="E26" s="1" t="str">
        <f>VLOOKUP(C26,airport_lookup,2,FALSE)</f>
        <v>Hong Kong International Airport</v>
      </c>
      <c r="G26" s="1" t="str">
        <v>Delta</v>
      </c>
    </row>
    <row r="27" spans="1:7" ht="17" x14ac:dyDescent="0.2">
      <c r="A27" s="3" t="s">
        <v>2353</v>
      </c>
      <c r="B27" s="3" t="s">
        <v>935</v>
      </c>
      <c r="C27" s="3" t="s">
        <v>1453</v>
      </c>
      <c r="D27" s="1" t="str">
        <f>VLOOKUP(A27,airline_lookup,2,FALSE)</f>
        <v>Air India</v>
      </c>
      <c r="E27" s="1" t="str">
        <f>VLOOKUP(C27,airport_lookup,2,FALSE)</f>
        <v>Incheon International Airport</v>
      </c>
      <c r="G27" s="1" t="str">
        <v>Aer Lingus</v>
      </c>
    </row>
    <row r="28" spans="1:7" ht="17" x14ac:dyDescent="0.2">
      <c r="A28" s="3" t="s">
        <v>2354</v>
      </c>
      <c r="B28" s="3" t="s">
        <v>935</v>
      </c>
      <c r="C28" s="3" t="s">
        <v>79</v>
      </c>
      <c r="D28" s="1" t="str">
        <f>VLOOKUP(A28,airline_lookup,2,FALSE)</f>
        <v>Aeromexico</v>
      </c>
      <c r="E28" s="1" t="str">
        <f>VLOOKUP(C28,airport_lookup,2,FALSE)</f>
        <v>Atlanta International Airport</v>
      </c>
      <c r="G28" s="1" t="str">
        <v>Emirates</v>
      </c>
    </row>
    <row r="29" spans="1:7" ht="17" x14ac:dyDescent="0.2">
      <c r="A29" s="3" t="s">
        <v>2354</v>
      </c>
      <c r="B29" s="3" t="s">
        <v>935</v>
      </c>
      <c r="C29" s="3" t="s">
        <v>1202</v>
      </c>
      <c r="D29" s="1" t="str">
        <f>VLOOKUP(A29,airline_lookup,2,FALSE)</f>
        <v>Aeromexico</v>
      </c>
      <c r="E29" s="1" t="str">
        <f>VLOOKUP(C29,airport_lookup,2,FALSE)</f>
        <v>De Guanajuato International Airport</v>
      </c>
      <c r="G29" s="1" t="str">
        <v>Frontier Airlines</v>
      </c>
    </row>
    <row r="30" spans="1:7" ht="17" x14ac:dyDescent="0.2">
      <c r="A30" s="3" t="s">
        <v>2354</v>
      </c>
      <c r="B30" s="3" t="s">
        <v>935</v>
      </c>
      <c r="C30" s="3" t="s">
        <v>1395</v>
      </c>
      <c r="D30" s="1" t="str">
        <f>VLOOKUP(A30,airline_lookup,2,FALSE)</f>
        <v>Aeromexico</v>
      </c>
      <c r="E30" s="1" t="str">
        <f>VLOOKUP(C30,airport_lookup,2,FALSE)</f>
        <v>Don Miguel Hidalgo International Airport</v>
      </c>
      <c r="G30" s="1" t="str">
        <v>AirTran Airways</v>
      </c>
    </row>
    <row r="31" spans="1:7" ht="17" x14ac:dyDescent="0.2">
      <c r="A31" s="3" t="s">
        <v>2354</v>
      </c>
      <c r="B31" s="3" t="s">
        <v>935</v>
      </c>
      <c r="C31" s="3" t="s">
        <v>1585</v>
      </c>
      <c r="D31" s="1" t="str">
        <f>VLOOKUP(A31,airline_lookup,2,FALSE)</f>
        <v>Aeromexico</v>
      </c>
      <c r="E31" s="1" t="str">
        <f>VLOOKUP(C31,airport_lookup,2,FALSE)</f>
        <v>Benito Juarez International Airport</v>
      </c>
      <c r="G31" s="1" t="str">
        <v>Hawaiian Airlines</v>
      </c>
    </row>
    <row r="32" spans="1:7" ht="17" x14ac:dyDescent="0.2">
      <c r="A32" s="3" t="s">
        <v>2354</v>
      </c>
      <c r="B32" s="3" t="s">
        <v>935</v>
      </c>
      <c r="C32" s="3" t="s">
        <v>1595</v>
      </c>
      <c r="D32" s="1" t="str">
        <f>VLOOKUP(A32,airline_lookup,2,FALSE)</f>
        <v>Aeromexico</v>
      </c>
      <c r="E32" s="1" t="str">
        <f>VLOOKUP(C32,airport_lookup,2,FALSE)</f>
        <v>Mujica International Airport</v>
      </c>
      <c r="G32" s="1" t="str">
        <v>Iberia</v>
      </c>
    </row>
    <row r="33" spans="1:7" ht="17" x14ac:dyDescent="0.2">
      <c r="A33" s="3" t="s">
        <v>2354</v>
      </c>
      <c r="B33" s="3" t="s">
        <v>935</v>
      </c>
      <c r="C33" s="3" t="s">
        <v>1729</v>
      </c>
      <c r="D33" s="1" t="str">
        <f>VLOOKUP(A33,airline_lookup,2,FALSE)</f>
        <v>Aeromexico</v>
      </c>
      <c r="E33" s="1" t="str">
        <f>VLOOKUP(C33,airport_lookup,2,FALSE)</f>
        <v>Lic Gustavo Diaz Ordaz International Air</v>
      </c>
      <c r="G33" s="1" t="str">
        <v>Japan Airlines</v>
      </c>
    </row>
    <row r="34" spans="1:7" ht="17" x14ac:dyDescent="0.2">
      <c r="A34" s="3" t="s">
        <v>2354</v>
      </c>
      <c r="B34" s="3" t="s">
        <v>935</v>
      </c>
      <c r="C34" s="3" t="s">
        <v>1777</v>
      </c>
      <c r="D34" s="1" t="str">
        <f>VLOOKUP(A34,airline_lookup,2,FALSE)</f>
        <v>Aeromexico</v>
      </c>
      <c r="E34" s="1" t="str">
        <f>VLOOKUP(C34,airport_lookup,2,FALSE)</f>
        <v>Los Cabos International Airport</v>
      </c>
      <c r="G34" s="1" t="str">
        <v>Korean Air</v>
      </c>
    </row>
    <row r="35" spans="1:7" ht="17" x14ac:dyDescent="0.2">
      <c r="A35" s="3" t="s">
        <v>359</v>
      </c>
      <c r="B35" s="3" t="s">
        <v>935</v>
      </c>
      <c r="C35" s="3" t="s">
        <v>289</v>
      </c>
      <c r="D35" s="1" t="str">
        <f>VLOOKUP(A35,airline_lookup,2,FALSE)</f>
        <v>Alaska Airlines/Horizon Air</v>
      </c>
      <c r="E35" s="1" t="str">
        <f>VLOOKUP(C35,airport_lookup,2,FALSE)</f>
        <v>Dallas/Fort Worth International Airport</v>
      </c>
      <c r="G35" s="1" t="str">
        <v>KLM Royal Dutch Airlines</v>
      </c>
    </row>
    <row r="36" spans="1:7" ht="17" x14ac:dyDescent="0.2">
      <c r="A36" s="3" t="s">
        <v>359</v>
      </c>
      <c r="B36" s="3" t="s">
        <v>935</v>
      </c>
      <c r="C36" s="3" t="s">
        <v>558</v>
      </c>
      <c r="D36" s="1" t="str">
        <f>VLOOKUP(A36,airline_lookup,2,FALSE)</f>
        <v>Alaska Airlines/Horizon Air</v>
      </c>
      <c r="E36" s="1" t="str">
        <f>VLOOKUP(C36,airport_lookup,2,FALSE)</f>
        <v>John F. Kennedy International Airport</v>
      </c>
      <c r="G36" s="1" t="str">
        <v>Lufthansa</v>
      </c>
    </row>
    <row r="37" spans="1:7" ht="17" x14ac:dyDescent="0.2">
      <c r="A37" s="3" t="s">
        <v>359</v>
      </c>
      <c r="B37" s="3" t="s">
        <v>935</v>
      </c>
      <c r="C37" s="3" t="s">
        <v>605</v>
      </c>
      <c r="D37" s="1" t="str">
        <f>VLOOKUP(A37,airline_lookup,2,FALSE)</f>
        <v>Alaska Airlines/Horizon Air</v>
      </c>
      <c r="E37" s="1" t="str">
        <f>VLOOKUP(C37,airport_lookup,2,FALSE)</f>
        <v>Los Angeles International Airport</v>
      </c>
      <c r="G37" s="1" t="str">
        <v>Swiss International Airlines</v>
      </c>
    </row>
    <row r="38" spans="1:7" ht="17" x14ac:dyDescent="0.2">
      <c r="A38" s="3" t="s">
        <v>359</v>
      </c>
      <c r="B38" s="3" t="s">
        <v>935</v>
      </c>
      <c r="C38" s="3" t="s">
        <v>698</v>
      </c>
      <c r="D38" s="1" t="str">
        <f>VLOOKUP(A38,airline_lookup,2,FALSE)</f>
        <v>Alaska Airlines/Horizon Air</v>
      </c>
      <c r="E38" s="1" t="str">
        <f>VLOOKUP(C38,airport_lookup,2,FALSE)</f>
        <v>Miami International Airport</v>
      </c>
      <c r="G38" s="1" t="str">
        <v>China Eastern Air</v>
      </c>
    </row>
    <row r="39" spans="1:7" ht="17" x14ac:dyDescent="0.2">
      <c r="A39" s="3" t="s">
        <v>359</v>
      </c>
      <c r="B39" s="3" t="s">
        <v>935</v>
      </c>
      <c r="C39" s="3" t="s">
        <v>776</v>
      </c>
      <c r="D39" s="1" t="str">
        <f>VLOOKUP(A39,airline_lookup,2,FALSE)</f>
        <v>Alaska Airlines/Horizon Air</v>
      </c>
      <c r="E39" s="1" t="str">
        <f>VLOOKUP(C39,airport_lookup,2,FALSE)</f>
        <v>Chicago O'hare International Airport</v>
      </c>
      <c r="G39" s="1" t="str">
        <v>All Nippon Airways</v>
      </c>
    </row>
    <row r="40" spans="1:7" ht="17" x14ac:dyDescent="0.2">
      <c r="A40" s="3" t="s">
        <v>359</v>
      </c>
      <c r="B40" s="3" t="s">
        <v>935</v>
      </c>
      <c r="C40" s="3" t="s">
        <v>801</v>
      </c>
      <c r="D40" s="1" t="str">
        <f>VLOOKUP(A40,airline_lookup,2,FALSE)</f>
        <v>Alaska Airlines/Horizon Air</v>
      </c>
      <c r="E40" s="1" t="str">
        <f>VLOOKUP(C40,airport_lookup,2,FALSE)</f>
        <v>Portland International Airport</v>
      </c>
      <c r="G40" s="1" t="str">
        <v>Air New Zealand</v>
      </c>
    </row>
    <row r="41" spans="1:7" ht="17" x14ac:dyDescent="0.2">
      <c r="A41" s="3" t="s">
        <v>359</v>
      </c>
      <c r="B41" s="3" t="s">
        <v>935</v>
      </c>
      <c r="C41" s="3" t="s">
        <v>853</v>
      </c>
      <c r="D41" s="1" t="str">
        <f>VLOOKUP(A41,airline_lookup,2,FALSE)</f>
        <v>Alaska Airlines/Horizon Air</v>
      </c>
      <c r="E41" s="1" t="str">
        <f>VLOOKUP(C41,airport_lookup,2,FALSE)</f>
        <v>Palm Springs International Airport</v>
      </c>
      <c r="G41" s="1" t="str">
        <v>Asiana Airlines</v>
      </c>
    </row>
    <row r="42" spans="1:7" ht="17" x14ac:dyDescent="0.2">
      <c r="A42" s="3" t="s">
        <v>359</v>
      </c>
      <c r="B42" s="3" t="s">
        <v>935</v>
      </c>
      <c r="C42" s="3" t="s">
        <v>1729</v>
      </c>
      <c r="D42" s="1" t="str">
        <f>VLOOKUP(A42,airline_lookup,2,FALSE)</f>
        <v>Alaska Airlines/Horizon Air</v>
      </c>
      <c r="E42" s="1" t="str">
        <f>VLOOKUP(C42,airport_lookup,2,FALSE)</f>
        <v>Lic Gustavo Diaz Ordaz International Air</v>
      </c>
      <c r="G42" s="1" t="str">
        <v>Philippine Airlines</v>
      </c>
    </row>
    <row r="43" spans="1:7" ht="17" x14ac:dyDescent="0.2">
      <c r="A43" s="3" t="s">
        <v>359</v>
      </c>
      <c r="B43" s="3" t="s">
        <v>935</v>
      </c>
      <c r="C43" s="3" t="s">
        <v>931</v>
      </c>
      <c r="D43" s="1" t="str">
        <f>VLOOKUP(A43,airline_lookup,2,FALSE)</f>
        <v>Alaska Airlines/Horizon Air</v>
      </c>
      <c r="E43" s="1" t="str">
        <f>VLOOKUP(C43,airport_lookup,2,FALSE)</f>
        <v>Seattle/Tacoma International Airport</v>
      </c>
      <c r="G43" s="1" t="str">
        <v>SAS</v>
      </c>
    </row>
    <row r="44" spans="1:7" ht="17" x14ac:dyDescent="0.2">
      <c r="A44" s="3" t="s">
        <v>359</v>
      </c>
      <c r="B44" s="3" t="s">
        <v>935</v>
      </c>
      <c r="C44" s="3" t="s">
        <v>1777</v>
      </c>
      <c r="D44" s="1" t="str">
        <f>VLOOKUP(A44,airline_lookup,2,FALSE)</f>
        <v>Alaska Airlines/Horizon Air</v>
      </c>
      <c r="E44" s="1" t="str">
        <f>VLOOKUP(C44,airport_lookup,2,FALSE)</f>
        <v>Los Cabos International Airport</v>
      </c>
      <c r="G44" s="1" t="str">
        <v>Singapore Airlines</v>
      </c>
    </row>
    <row r="45" spans="1:7" ht="17" x14ac:dyDescent="0.2">
      <c r="A45" s="3" t="s">
        <v>2355</v>
      </c>
      <c r="B45" s="3" t="s">
        <v>935</v>
      </c>
      <c r="C45" s="3" t="s">
        <v>1757</v>
      </c>
      <c r="D45" s="1" t="str">
        <f>VLOOKUP(A45,airline_lookup,2,FALSE)</f>
        <v>Avianca</v>
      </c>
      <c r="E45" s="1" t="str">
        <f>VLOOKUP(C45,airport_lookup,2,FALSE)</f>
        <v>Comalapa International Airport</v>
      </c>
      <c r="G45" s="1" t="str">
        <v>Sun Country Airlines</v>
      </c>
    </row>
    <row r="46" spans="1:7" ht="17" x14ac:dyDescent="0.2">
      <c r="A46" s="3" t="s">
        <v>2356</v>
      </c>
      <c r="B46" s="3" t="s">
        <v>935</v>
      </c>
      <c r="C46" s="3" t="s">
        <v>1533</v>
      </c>
      <c r="D46" s="1" t="str">
        <f>VLOOKUP(A46,airline_lookup,2,FALSE)</f>
        <v>Finnair</v>
      </c>
      <c r="E46" s="1" t="str">
        <f>VLOOKUP(C46,airport_lookup,2,FALSE)</f>
        <v>London Heathrow Airport</v>
      </c>
      <c r="G46" s="1" t="str">
        <v>United Airlines</v>
      </c>
    </row>
    <row r="47" spans="1:7" ht="17" x14ac:dyDescent="0.2">
      <c r="A47" s="3" t="s">
        <v>372</v>
      </c>
      <c r="B47" s="3" t="s">
        <v>935</v>
      </c>
      <c r="C47" s="3" t="s">
        <v>79</v>
      </c>
      <c r="D47" s="1" t="str">
        <f>VLOOKUP(A47,airline_lookup,2,FALSE)</f>
        <v>Alitalia</v>
      </c>
      <c r="E47" s="1" t="str">
        <f>VLOOKUP(C47,airport_lookup,2,FALSE)</f>
        <v>Atlanta International Airport</v>
      </c>
      <c r="G47" s="1" t="str">
        <v>Transaero</v>
      </c>
    </row>
    <row r="48" spans="1:7" ht="17" x14ac:dyDescent="0.2">
      <c r="A48" s="3" t="s">
        <v>372</v>
      </c>
      <c r="B48" s="3" t="s">
        <v>935</v>
      </c>
      <c r="C48" s="3" t="s">
        <v>1255</v>
      </c>
      <c r="D48" s="1" t="str">
        <f>VLOOKUP(A48,airline_lookup,2,FALSE)</f>
        <v>Alitalia</v>
      </c>
      <c r="E48" s="1" t="str">
        <f>VLOOKUP(C48,airport_lookup,2,FALSE)</f>
        <v>Charles De Gaulle International Airport</v>
      </c>
      <c r="G48" s="1" t="str">
        <v>Chautauqua Airlines (US Airways Express)</v>
      </c>
    </row>
    <row r="49" spans="1:7" ht="17" x14ac:dyDescent="0.2">
      <c r="A49" s="3" t="s">
        <v>2357</v>
      </c>
      <c r="B49" s="3" t="s">
        <v>935</v>
      </c>
      <c r="C49" s="3" t="s">
        <v>90</v>
      </c>
      <c r="D49" s="1" t="str">
        <f>VLOOKUP(A49,airline_lookup,2,FALSE)</f>
        <v>JetBlue</v>
      </c>
      <c r="E49" s="1" t="str">
        <f>VLOOKUP(C49,airport_lookup,2,FALSE)</f>
        <v>Austin-Bergstrom International Airport</v>
      </c>
      <c r="G49" s="1" t="str">
        <v>Virgin Atlantic</v>
      </c>
    </row>
    <row r="50" spans="1:7" ht="17" x14ac:dyDescent="0.2">
      <c r="A50" s="3" t="s">
        <v>2357</v>
      </c>
      <c r="B50" s="3" t="s">
        <v>935</v>
      </c>
      <c r="C50" s="3" t="s">
        <v>147</v>
      </c>
      <c r="D50" s="1" t="str">
        <f>VLOOKUP(A50,airline_lookup,2,FALSE)</f>
        <v>JetBlue</v>
      </c>
      <c r="E50" s="1" t="str">
        <f>VLOOKUP(C50,airport_lookup,2,FALSE)</f>
        <v>Boston Logan International Airport</v>
      </c>
      <c r="G50" s="1" t="str">
        <v>Virgin America</v>
      </c>
    </row>
    <row r="51" spans="1:7" ht="17" x14ac:dyDescent="0.2">
      <c r="A51" s="3" t="s">
        <v>2357</v>
      </c>
      <c r="B51" s="3" t="s">
        <v>935</v>
      </c>
      <c r="C51" s="3" t="s">
        <v>1357</v>
      </c>
      <c r="D51" s="1" t="str">
        <f>VLOOKUP(A51,airline_lookup,2,FALSE)</f>
        <v>JetBlue</v>
      </c>
      <c r="E51" s="1" t="str">
        <f>VLOOKUP(C51,airport_lookup,2,FALSE)</f>
        <v>Dubai International Airport</v>
      </c>
      <c r="G51" s="1" t="str">
        <v>Southwest Airlines</v>
      </c>
    </row>
    <row r="52" spans="1:7" ht="17" x14ac:dyDescent="0.2">
      <c r="A52" s="3" t="s">
        <v>2357</v>
      </c>
      <c r="B52" s="3" t="s">
        <v>935</v>
      </c>
      <c r="C52" s="3" t="s">
        <v>373</v>
      </c>
      <c r="D52" s="1" t="str">
        <f>VLOOKUP(A52,airline_lookup,2,FALSE)</f>
        <v>JetBlue</v>
      </c>
      <c r="E52" s="1" t="str">
        <f>VLOOKUP(C52,airport_lookup,2,FALSE)</f>
        <v>Fort Lauderdale Hollywood International Airport</v>
      </c>
      <c r="G52" s="1" t="str">
        <v>WestJet</v>
      </c>
    </row>
    <row r="53" spans="1:7" ht="17" x14ac:dyDescent="0.2">
      <c r="A53" s="3" t="s">
        <v>2357</v>
      </c>
      <c r="B53" s="3" t="s">
        <v>935</v>
      </c>
      <c r="C53" s="3" t="s">
        <v>558</v>
      </c>
      <c r="D53" s="1" t="str">
        <f>VLOOKUP(A53,airline_lookup,2,FALSE)</f>
        <v>JetBlue</v>
      </c>
      <c r="E53" s="1" t="str">
        <f>VLOOKUP(C53,airport_lookup,2,FALSE)</f>
        <v>John F. Kennedy International Airport</v>
      </c>
      <c r="G53" s="1">
        <v>0</v>
      </c>
    </row>
    <row r="54" spans="1:7" ht="17" x14ac:dyDescent="0.2">
      <c r="A54" s="3" t="s">
        <v>2357</v>
      </c>
      <c r="B54" s="3" t="s">
        <v>935</v>
      </c>
      <c r="C54" s="3" t="s">
        <v>628</v>
      </c>
      <c r="D54" s="1" t="str">
        <f>VLOOKUP(A54,airline_lookup,2,FALSE)</f>
        <v>JetBlue</v>
      </c>
      <c r="E54" s="1" t="str">
        <f>VLOOKUP(C54,airport_lookup,2,FALSE)</f>
        <v>Long Beach Airport</v>
      </c>
    </row>
    <row r="55" spans="1:7" ht="17" x14ac:dyDescent="0.2">
      <c r="A55" s="3" t="s">
        <v>2358</v>
      </c>
      <c r="B55" s="3" t="s">
        <v>935</v>
      </c>
      <c r="C55" s="3" t="s">
        <v>1533</v>
      </c>
      <c r="D55" s="1" t="str">
        <f>VLOOKUP(A55,airline_lookup,2,FALSE)</f>
        <v>British Airways</v>
      </c>
      <c r="E55" s="1" t="str">
        <f>VLOOKUP(C55,airport_lookup,2,FALSE)</f>
        <v>London Heathrow Airport</v>
      </c>
    </row>
    <row r="56" spans="1:7" ht="17" x14ac:dyDescent="0.2">
      <c r="A56" s="3" t="s">
        <v>2359</v>
      </c>
      <c r="B56" s="3" t="s">
        <v>935</v>
      </c>
      <c r="C56" s="3" t="s">
        <v>1868</v>
      </c>
      <c r="D56" s="1" t="str">
        <f>VLOOKUP(A56,airline_lookup,2,FALSE)</f>
        <v>EVA Air</v>
      </c>
      <c r="E56" s="1" t="str">
        <f>VLOOKUP(C56,airport_lookup,2,FALSE)</f>
        <v>Chiang Kai-Shek International Airport</v>
      </c>
    </row>
    <row r="57" spans="1:7" ht="17" x14ac:dyDescent="0.2">
      <c r="A57" s="3" t="s">
        <v>21</v>
      </c>
      <c r="B57" s="3" t="s">
        <v>935</v>
      </c>
      <c r="C57" s="3" t="s">
        <v>1684</v>
      </c>
      <c r="D57" s="1" t="str">
        <f>VLOOKUP(A57,airline_lookup,2,FALSE)</f>
        <v>Air China</v>
      </c>
      <c r="E57" s="1" t="str">
        <f>VLOOKUP(C57,airport_lookup,2,FALSE)</f>
        <v>Beijing Capital International Airport</v>
      </c>
    </row>
    <row r="58" spans="1:7" ht="17" x14ac:dyDescent="0.2">
      <c r="A58" s="3" t="s">
        <v>21</v>
      </c>
      <c r="B58" s="3" t="s">
        <v>935</v>
      </c>
      <c r="C58" s="3" t="s">
        <v>1727</v>
      </c>
      <c r="D58" s="1" t="str">
        <f>VLOOKUP(A58,airline_lookup,2,FALSE)</f>
        <v>Air China</v>
      </c>
      <c r="E58" s="1" t="str">
        <f>VLOOKUP(C58,airport_lookup,2,FALSE)</f>
        <v>Pudong Airport</v>
      </c>
    </row>
    <row r="59" spans="1:7" ht="17" x14ac:dyDescent="0.2">
      <c r="A59" s="3" t="s">
        <v>2360</v>
      </c>
      <c r="B59" s="3" t="s">
        <v>935</v>
      </c>
      <c r="C59" s="3" t="s">
        <v>79</v>
      </c>
      <c r="D59" s="1" t="str">
        <f>VLOOKUP(A59,airline_lookup,2,FALSE)</f>
        <v>China Airlines</v>
      </c>
      <c r="E59" s="1" t="str">
        <f>VLOOKUP(C59,airport_lookup,2,FALSE)</f>
        <v>Atlanta International Airport</v>
      </c>
    </row>
    <row r="60" spans="1:7" ht="17" x14ac:dyDescent="0.2">
      <c r="A60" s="3" t="s">
        <v>2360</v>
      </c>
      <c r="B60" s="3" t="s">
        <v>935</v>
      </c>
      <c r="C60" s="3" t="s">
        <v>1868</v>
      </c>
      <c r="D60" s="1" t="str">
        <f>VLOOKUP(A60,airline_lookup,2,FALSE)</f>
        <v>China Airlines</v>
      </c>
      <c r="E60" s="1" t="str">
        <f>VLOOKUP(C60,airport_lookup,2,FALSE)</f>
        <v>Chiang Kai-Shek International Airport</v>
      </c>
    </row>
    <row r="61" spans="1:7" ht="17" x14ac:dyDescent="0.2">
      <c r="A61" s="3" t="s">
        <v>2361</v>
      </c>
      <c r="B61" s="3" t="s">
        <v>935</v>
      </c>
      <c r="C61" s="3" t="s">
        <v>1444</v>
      </c>
      <c r="D61" s="1" t="str">
        <f>VLOOKUP(A61,airline_lookup,2,FALSE)</f>
        <v>Cathay Pacific</v>
      </c>
      <c r="E61" s="1" t="str">
        <f>VLOOKUP(C61,airport_lookup,2,FALSE)</f>
        <v>Hong Kong International Airport</v>
      </c>
    </row>
    <row r="62" spans="1:7" ht="17" x14ac:dyDescent="0.2">
      <c r="A62" s="3" t="s">
        <v>2362</v>
      </c>
      <c r="B62" s="3" t="s">
        <v>935</v>
      </c>
      <c r="C62" s="3" t="s">
        <v>1141</v>
      </c>
      <c r="D62" s="1" t="str">
        <f>VLOOKUP(A62,airline_lookup,2,FALSE)</f>
        <v>Delta</v>
      </c>
      <c r="E62" s="1" t="str">
        <f>VLOOKUP(C62,airport_lookup,2,FALSE)</f>
        <v>Schipol Airport</v>
      </c>
    </row>
    <row r="63" spans="1:7" ht="17" x14ac:dyDescent="0.2">
      <c r="A63" s="3" t="s">
        <v>2362</v>
      </c>
      <c r="B63" s="3" t="s">
        <v>935</v>
      </c>
      <c r="C63" s="3" t="s">
        <v>79</v>
      </c>
      <c r="D63" s="1" t="str">
        <f>VLOOKUP(A63,airline_lookup,2,FALSE)</f>
        <v>Delta</v>
      </c>
      <c r="E63" s="1" t="str">
        <f>VLOOKUP(C63,airport_lookup,2,FALSE)</f>
        <v>Atlanta International Airport</v>
      </c>
    </row>
    <row r="64" spans="1:7" ht="17" x14ac:dyDescent="0.2">
      <c r="A64" s="3" t="s">
        <v>2362</v>
      </c>
      <c r="B64" s="3" t="s">
        <v>935</v>
      </c>
      <c r="C64" s="3" t="s">
        <v>1255</v>
      </c>
      <c r="D64" s="1" t="str">
        <f>VLOOKUP(A64,airline_lookup,2,FALSE)</f>
        <v>Delta</v>
      </c>
      <c r="E64" s="1" t="str">
        <f>VLOOKUP(C64,airport_lookup,2,FALSE)</f>
        <v>Charles De Gaulle International Airport</v>
      </c>
    </row>
    <row r="65" spans="1:5" ht="17" x14ac:dyDescent="0.2">
      <c r="A65" s="3" t="s">
        <v>2362</v>
      </c>
      <c r="B65" s="3" t="s">
        <v>935</v>
      </c>
      <c r="C65" s="3" t="s">
        <v>262</v>
      </c>
      <c r="D65" s="1" t="str">
        <f>VLOOKUP(A65,airline_lookup,2,FALSE)</f>
        <v>Delta</v>
      </c>
      <c r="E65" s="1" t="str">
        <f>VLOOKUP(C65,airport_lookup,2,FALSE)</f>
        <v>Cincinnati / Northern Kentucky International Airport</v>
      </c>
    </row>
    <row r="66" spans="1:5" ht="17" x14ac:dyDescent="0.2">
      <c r="A66" s="3" t="s">
        <v>2362</v>
      </c>
      <c r="B66" s="3" t="s">
        <v>935</v>
      </c>
      <c r="C66" s="3" t="s">
        <v>303</v>
      </c>
      <c r="D66" s="1" t="str">
        <f>VLOOKUP(A66,airline_lookup,2,FALSE)</f>
        <v>Delta</v>
      </c>
      <c r="E66" s="1" t="str">
        <f>VLOOKUP(C66,airport_lookup,2,FALSE)</f>
        <v>Detroit Metro Airport</v>
      </c>
    </row>
    <row r="67" spans="1:5" ht="17" x14ac:dyDescent="0.2">
      <c r="A67" s="3" t="s">
        <v>2362</v>
      </c>
      <c r="B67" s="3" t="s">
        <v>935</v>
      </c>
      <c r="C67" s="3" t="s">
        <v>473</v>
      </c>
      <c r="D67" s="1" t="str">
        <f>VLOOKUP(A67,airline_lookup,2,FALSE)</f>
        <v>Delta</v>
      </c>
      <c r="E67" s="1" t="str">
        <f>VLOOKUP(C67,airport_lookup,2,FALSE)</f>
        <v>Honolulu International Airport</v>
      </c>
    </row>
    <row r="68" spans="1:5" ht="17" x14ac:dyDescent="0.2">
      <c r="A68" s="3" t="s">
        <v>2362</v>
      </c>
      <c r="B68" s="3" t="s">
        <v>935</v>
      </c>
      <c r="C68" s="3" t="s">
        <v>1453</v>
      </c>
      <c r="D68" s="1" t="str">
        <f>VLOOKUP(A68,airline_lookup,2,FALSE)</f>
        <v>Delta</v>
      </c>
      <c r="E68" s="1" t="str">
        <f>VLOOKUP(C68,airport_lookup,2,FALSE)</f>
        <v>Incheon International Airport</v>
      </c>
    </row>
    <row r="69" spans="1:5" ht="17" x14ac:dyDescent="0.2">
      <c r="A69" s="3" t="s">
        <v>2362</v>
      </c>
      <c r="B69" s="3" t="s">
        <v>935</v>
      </c>
      <c r="C69" s="3" t="s">
        <v>558</v>
      </c>
      <c r="D69" s="1" t="str">
        <f>VLOOKUP(A69,airline_lookup,2,FALSE)</f>
        <v>Delta</v>
      </c>
      <c r="E69" s="1" t="str">
        <f>VLOOKUP(C69,airport_lookup,2,FALSE)</f>
        <v>John F. Kennedy International Airport</v>
      </c>
    </row>
    <row r="70" spans="1:5" ht="17" x14ac:dyDescent="0.2">
      <c r="A70" s="3" t="s">
        <v>2362</v>
      </c>
      <c r="B70" s="3" t="s">
        <v>935</v>
      </c>
      <c r="C70" s="3" t="s">
        <v>605</v>
      </c>
      <c r="D70" s="1" t="str">
        <f>VLOOKUP(A70,airline_lookup,2,FALSE)</f>
        <v>Delta</v>
      </c>
      <c r="E70" s="1" t="str">
        <f>VLOOKUP(C70,airport_lookup,2,FALSE)</f>
        <v>Los Angeles International Airport</v>
      </c>
    </row>
    <row r="71" spans="1:5" ht="17" x14ac:dyDescent="0.2">
      <c r="A71" s="3" t="s">
        <v>2362</v>
      </c>
      <c r="B71" s="3" t="s">
        <v>935</v>
      </c>
      <c r="C71" s="3" t="s">
        <v>1533</v>
      </c>
      <c r="D71" s="1" t="str">
        <f>VLOOKUP(A71,airline_lookup,2,FALSE)</f>
        <v>Delta</v>
      </c>
      <c r="E71" s="1" t="str">
        <f>VLOOKUP(C71,airport_lookup,2,FALSE)</f>
        <v>London Heathrow Airport</v>
      </c>
    </row>
    <row r="72" spans="1:5" ht="17" x14ac:dyDescent="0.2">
      <c r="A72" s="3" t="s">
        <v>2362</v>
      </c>
      <c r="B72" s="3" t="s">
        <v>935</v>
      </c>
      <c r="C72" s="3" t="s">
        <v>1585</v>
      </c>
      <c r="D72" s="1" t="str">
        <f>VLOOKUP(A72,airline_lookup,2,FALSE)</f>
        <v>Delta</v>
      </c>
      <c r="E72" s="1" t="str">
        <f>VLOOKUP(C72,airport_lookup,2,FALSE)</f>
        <v>Benito Juarez International Airport</v>
      </c>
    </row>
    <row r="73" spans="1:5" ht="17" x14ac:dyDescent="0.2">
      <c r="A73" s="3" t="s">
        <v>2362</v>
      </c>
      <c r="B73" s="3" t="s">
        <v>935</v>
      </c>
      <c r="C73" s="3" t="s">
        <v>734</v>
      </c>
      <c r="D73" s="1" t="str">
        <f>VLOOKUP(A73,airline_lookup,2,FALSE)</f>
        <v>Delta</v>
      </c>
      <c r="E73" s="1" t="str">
        <f>VLOOKUP(C73,airport_lookup,2,FALSE)</f>
        <v>Minneapolis/St. Paul International Airport</v>
      </c>
    </row>
    <row r="74" spans="1:5" ht="17" x14ac:dyDescent="0.2">
      <c r="A74" s="3" t="s">
        <v>2362</v>
      </c>
      <c r="B74" s="3" t="s">
        <v>935</v>
      </c>
      <c r="C74" s="3" t="s">
        <v>853</v>
      </c>
      <c r="D74" s="1" t="str">
        <f>VLOOKUP(A74,airline_lookup,2,FALSE)</f>
        <v>Delta</v>
      </c>
      <c r="E74" s="1" t="str">
        <f>VLOOKUP(C74,airport_lookup,2,FALSE)</f>
        <v>Palm Springs International Airport</v>
      </c>
    </row>
    <row r="75" spans="1:5" ht="17" x14ac:dyDescent="0.2">
      <c r="A75" s="3" t="s">
        <v>2362</v>
      </c>
      <c r="B75" s="3" t="s">
        <v>935</v>
      </c>
      <c r="C75" s="3" t="s">
        <v>1727</v>
      </c>
      <c r="D75" s="1" t="str">
        <f>VLOOKUP(A75,airline_lookup,2,FALSE)</f>
        <v>Delta</v>
      </c>
      <c r="E75" s="1" t="str">
        <f>VLOOKUP(C75,airport_lookup,2,FALSE)</f>
        <v>Pudong Airport</v>
      </c>
    </row>
    <row r="76" spans="1:5" ht="17" x14ac:dyDescent="0.2">
      <c r="A76" s="3" t="s">
        <v>2362</v>
      </c>
      <c r="B76" s="3" t="s">
        <v>935</v>
      </c>
      <c r="C76" s="3" t="s">
        <v>931</v>
      </c>
      <c r="D76" s="1" t="str">
        <f>VLOOKUP(A76,airline_lookup,2,FALSE)</f>
        <v>Delta</v>
      </c>
      <c r="E76" s="1" t="str">
        <f>VLOOKUP(C76,airport_lookup,2,FALSE)</f>
        <v>Seattle/Tacoma International Airport</v>
      </c>
    </row>
    <row r="77" spans="1:5" ht="17" x14ac:dyDescent="0.2">
      <c r="A77" s="3" t="s">
        <v>2362</v>
      </c>
      <c r="B77" s="3" t="s">
        <v>935</v>
      </c>
      <c r="C77" s="3" t="s">
        <v>965</v>
      </c>
      <c r="D77" s="1" t="str">
        <f>VLOOKUP(A77,airline_lookup,2,FALSE)</f>
        <v>Delta</v>
      </c>
      <c r="E77" s="1" t="str">
        <f>VLOOKUP(C77,airport_lookup,2,FALSE)</f>
        <v>Salt Lake City International Airport</v>
      </c>
    </row>
    <row r="78" spans="1:5" ht="17" x14ac:dyDescent="0.2">
      <c r="A78" s="3" t="s">
        <v>2362</v>
      </c>
      <c r="B78" s="3" t="s">
        <v>935</v>
      </c>
      <c r="C78" s="3" t="s">
        <v>1868</v>
      </c>
      <c r="D78" s="1" t="str">
        <f>VLOOKUP(A78,airline_lookup,2,FALSE)</f>
        <v>Delta</v>
      </c>
      <c r="E78" s="1" t="str">
        <f>VLOOKUP(C78,airport_lookup,2,FALSE)</f>
        <v>Chiang Kai-Shek International Airport</v>
      </c>
    </row>
    <row r="79" spans="1:5" ht="17" x14ac:dyDescent="0.2">
      <c r="A79" s="3" t="s">
        <v>2363</v>
      </c>
      <c r="B79" s="3" t="s">
        <v>935</v>
      </c>
      <c r="C79" s="3" t="s">
        <v>1349</v>
      </c>
      <c r="D79" s="1" t="str">
        <f>VLOOKUP(A79,airline_lookup,2,FALSE)</f>
        <v>Aer Lingus</v>
      </c>
      <c r="E79" s="1" t="str">
        <f>VLOOKUP(C79,airport_lookup,2,FALSE)</f>
        <v>Dublin International Airport</v>
      </c>
    </row>
    <row r="80" spans="1:5" ht="17" x14ac:dyDescent="0.2">
      <c r="A80" s="3" t="s">
        <v>2364</v>
      </c>
      <c r="B80" s="3" t="s">
        <v>935</v>
      </c>
      <c r="C80" s="3" t="s">
        <v>1357</v>
      </c>
      <c r="D80" s="1" t="str">
        <f>VLOOKUP(A80,airline_lookup,2,FALSE)</f>
        <v>Emirates</v>
      </c>
      <c r="E80" s="1" t="str">
        <f>VLOOKUP(C80,airport_lookup,2,FALSE)</f>
        <v>Dubai International Airport</v>
      </c>
    </row>
    <row r="81" spans="1:5" ht="17" x14ac:dyDescent="0.2">
      <c r="A81" s="3" t="s">
        <v>2365</v>
      </c>
      <c r="B81" s="3" t="s">
        <v>935</v>
      </c>
      <c r="C81" s="3" t="s">
        <v>287</v>
      </c>
      <c r="D81" s="1" t="str">
        <f>VLOOKUP(A81,airline_lookup,2,FALSE)</f>
        <v>Frontier Airlines</v>
      </c>
      <c r="E81" s="1" t="str">
        <f>VLOOKUP(C81,airport_lookup,2,FALSE)</f>
        <v>Denver International Airport</v>
      </c>
    </row>
    <row r="82" spans="1:5" ht="17" x14ac:dyDescent="0.2">
      <c r="A82" s="3" t="s">
        <v>65</v>
      </c>
      <c r="B82" s="3" t="s">
        <v>935</v>
      </c>
      <c r="C82" s="3" t="s">
        <v>79</v>
      </c>
      <c r="D82" s="1" t="str">
        <f>VLOOKUP(A82,airline_lookup,2,FALSE)</f>
        <v>AirTran Airways</v>
      </c>
      <c r="E82" s="1" t="str">
        <f>VLOOKUP(C82,airport_lookup,2,FALSE)</f>
        <v>Atlanta International Airport</v>
      </c>
    </row>
    <row r="83" spans="1:5" ht="17" x14ac:dyDescent="0.2">
      <c r="A83" s="3" t="s">
        <v>65</v>
      </c>
      <c r="B83" s="3" t="s">
        <v>935</v>
      </c>
      <c r="C83" s="3" t="s">
        <v>287</v>
      </c>
      <c r="D83" s="1" t="str">
        <f>VLOOKUP(A83,airline_lookup,2,FALSE)</f>
        <v>AirTran Airways</v>
      </c>
      <c r="E83" s="1" t="str">
        <f>VLOOKUP(C83,airport_lookup,2,FALSE)</f>
        <v>Denver International Airport</v>
      </c>
    </row>
    <row r="84" spans="1:5" ht="17" x14ac:dyDescent="0.2">
      <c r="A84" s="3" t="s">
        <v>65</v>
      </c>
      <c r="B84" s="3" t="s">
        <v>935</v>
      </c>
      <c r="C84" s="3" t="s">
        <v>680</v>
      </c>
      <c r="D84" s="1" t="str">
        <f>VLOOKUP(A84,airline_lookup,2,FALSE)</f>
        <v>AirTran Airways</v>
      </c>
      <c r="E84" s="1" t="str">
        <f>VLOOKUP(C84,airport_lookup,2,FALSE)</f>
        <v>Chicago Midway Airport</v>
      </c>
    </row>
    <row r="85" spans="1:5" ht="17" x14ac:dyDescent="0.2">
      <c r="A85" s="3" t="s">
        <v>65</v>
      </c>
      <c r="B85" s="3" t="s">
        <v>935</v>
      </c>
      <c r="C85" s="3" t="s">
        <v>700</v>
      </c>
      <c r="D85" s="1" t="str">
        <f>VLOOKUP(A85,airline_lookup,2,FALSE)</f>
        <v>AirTran Airways</v>
      </c>
      <c r="E85" s="1" t="str">
        <f>VLOOKUP(C85,airport_lookup,2,FALSE)</f>
        <v>General Mitchell International Airport</v>
      </c>
    </row>
    <row r="86" spans="1:5" ht="17" x14ac:dyDescent="0.2">
      <c r="A86" s="3" t="s">
        <v>65</v>
      </c>
      <c r="B86" s="3" t="s">
        <v>935</v>
      </c>
      <c r="C86" s="3" t="s">
        <v>778</v>
      </c>
      <c r="D86" s="1" t="str">
        <f>VLOOKUP(A86,airline_lookup,2,FALSE)</f>
        <v>AirTran Airways</v>
      </c>
      <c r="E86" s="1" t="str">
        <f>VLOOKUP(C86,airport_lookup,2,FALSE)</f>
        <v>Norfolk International Airport</v>
      </c>
    </row>
    <row r="87" spans="1:5" ht="17" x14ac:dyDescent="0.2">
      <c r="A87" s="3" t="s">
        <v>2366</v>
      </c>
      <c r="B87" s="3" t="s">
        <v>935</v>
      </c>
      <c r="C87" s="3" t="s">
        <v>473</v>
      </c>
      <c r="D87" s="1" t="str">
        <f>VLOOKUP(A87,airline_lookup,2,FALSE)</f>
        <v>Hawaiian Airlines</v>
      </c>
      <c r="E87" s="1" t="str">
        <f>VLOOKUP(C87,airport_lookup,2,FALSE)</f>
        <v>Honolulu International Airport</v>
      </c>
    </row>
    <row r="88" spans="1:5" ht="17" x14ac:dyDescent="0.2">
      <c r="A88" s="3" t="s">
        <v>2366</v>
      </c>
      <c r="B88" s="3" t="s">
        <v>935</v>
      </c>
      <c r="C88" s="3" t="s">
        <v>600</v>
      </c>
      <c r="D88" s="1" t="str">
        <f>VLOOKUP(A88,airline_lookup,2,FALSE)</f>
        <v>Hawaiian Airlines</v>
      </c>
      <c r="E88" s="1" t="str">
        <f>VLOOKUP(C88,airport_lookup,2,FALSE)</f>
        <v>Mccarran International Airport</v>
      </c>
    </row>
    <row r="89" spans="1:5" ht="17" x14ac:dyDescent="0.2">
      <c r="A89" s="3" t="s">
        <v>2367</v>
      </c>
      <c r="B89" s="3" t="s">
        <v>935</v>
      </c>
      <c r="C89" s="3" t="s">
        <v>1533</v>
      </c>
      <c r="D89" s="1" t="str">
        <f>VLOOKUP(A89,airline_lookup,2,FALSE)</f>
        <v>Iberia</v>
      </c>
      <c r="E89" s="1" t="str">
        <f>VLOOKUP(C89,airport_lookup,2,FALSE)</f>
        <v>London Heathrow Airport</v>
      </c>
    </row>
    <row r="90" spans="1:5" ht="17" x14ac:dyDescent="0.2">
      <c r="A90" s="3" t="s">
        <v>2368</v>
      </c>
      <c r="B90" s="3" t="s">
        <v>935</v>
      </c>
      <c r="C90" s="3" t="s">
        <v>469</v>
      </c>
      <c r="D90" s="1" t="str">
        <f>VLOOKUP(A90,airline_lookup,2,FALSE)</f>
        <v>Japan Airlines</v>
      </c>
      <c r="E90" s="1" t="str">
        <f>VLOOKUP(C90,airport_lookup,2,FALSE)</f>
        <v>Henderson Executive Airport</v>
      </c>
    </row>
    <row r="91" spans="1:5" ht="17" x14ac:dyDescent="0.2">
      <c r="A91" s="3" t="s">
        <v>2369</v>
      </c>
      <c r="B91" s="3" t="s">
        <v>935</v>
      </c>
      <c r="C91" s="3" t="s">
        <v>1453</v>
      </c>
      <c r="D91" s="1" t="str">
        <f>VLOOKUP(A91,airline_lookup,2,FALSE)</f>
        <v>Korean Air</v>
      </c>
      <c r="E91" s="1" t="str">
        <f>VLOOKUP(C91,airport_lookup,2,FALSE)</f>
        <v>Incheon International Airport</v>
      </c>
    </row>
    <row r="92" spans="1:5" ht="17" x14ac:dyDescent="0.2">
      <c r="A92" s="3" t="s">
        <v>2370</v>
      </c>
      <c r="B92" s="3" t="s">
        <v>935</v>
      </c>
      <c r="C92" s="3" t="s">
        <v>1141</v>
      </c>
      <c r="D92" s="1" t="str">
        <f>VLOOKUP(A92,airline_lookup,2,FALSE)</f>
        <v>KLM Royal Dutch Airlines</v>
      </c>
      <c r="E92" s="1" t="str">
        <f>VLOOKUP(C92,airport_lookup,2,FALSE)</f>
        <v>Schipol Airport</v>
      </c>
    </row>
    <row r="93" spans="1:5" ht="17" x14ac:dyDescent="0.2">
      <c r="A93" s="3" t="s">
        <v>2370</v>
      </c>
      <c r="B93" s="3" t="s">
        <v>935</v>
      </c>
      <c r="C93" s="3" t="s">
        <v>79</v>
      </c>
      <c r="D93" s="1" t="str">
        <f>VLOOKUP(A93,airline_lookup,2,FALSE)</f>
        <v>KLM Royal Dutch Airlines</v>
      </c>
      <c r="E93" s="1" t="str">
        <f>VLOOKUP(C93,airport_lookup,2,FALSE)</f>
        <v>Atlanta International Airport</v>
      </c>
    </row>
    <row r="94" spans="1:5" ht="17" x14ac:dyDescent="0.2">
      <c r="A94" s="3" t="s">
        <v>2370</v>
      </c>
      <c r="B94" s="3" t="s">
        <v>935</v>
      </c>
      <c r="C94" s="3" t="s">
        <v>473</v>
      </c>
      <c r="D94" s="1" t="str">
        <f>VLOOKUP(A94,airline_lookup,2,FALSE)</f>
        <v>KLM Royal Dutch Airlines</v>
      </c>
      <c r="E94" s="1" t="str">
        <f>VLOOKUP(C94,airport_lookup,2,FALSE)</f>
        <v>Honolulu International Airport</v>
      </c>
    </row>
    <row r="95" spans="1:5" ht="17" x14ac:dyDescent="0.2">
      <c r="A95" s="3" t="s">
        <v>2370</v>
      </c>
      <c r="B95" s="3" t="s">
        <v>935</v>
      </c>
      <c r="C95" s="3" t="s">
        <v>931</v>
      </c>
      <c r="D95" s="1" t="str">
        <f>VLOOKUP(A95,airline_lookup,2,FALSE)</f>
        <v>KLM Royal Dutch Airlines</v>
      </c>
      <c r="E95" s="1" t="str">
        <f>VLOOKUP(C95,airport_lookup,2,FALSE)</f>
        <v>Seattle/Tacoma International Airport</v>
      </c>
    </row>
    <row r="96" spans="1:5" ht="17" x14ac:dyDescent="0.2">
      <c r="A96" s="3" t="s">
        <v>2371</v>
      </c>
      <c r="B96" s="3" t="s">
        <v>935</v>
      </c>
      <c r="C96" s="3" t="s">
        <v>1385</v>
      </c>
      <c r="D96" s="1" t="str">
        <f>VLOOKUP(A96,airline_lookup,2,FALSE)</f>
        <v>Lufthansa</v>
      </c>
      <c r="E96" s="1" t="str">
        <f>VLOOKUP(C96,airport_lookup,2,FALSE)</f>
        <v>Frankfurt International Airport</v>
      </c>
    </row>
    <row r="97" spans="1:5" ht="17" x14ac:dyDescent="0.2">
      <c r="A97" s="3" t="s">
        <v>2371</v>
      </c>
      <c r="B97" s="3" t="s">
        <v>935</v>
      </c>
      <c r="C97" s="3" t="s">
        <v>1533</v>
      </c>
      <c r="D97" s="1" t="str">
        <f>VLOOKUP(A97,airline_lookup,2,FALSE)</f>
        <v>Lufthansa</v>
      </c>
      <c r="E97" s="1" t="str">
        <f>VLOOKUP(C97,airport_lookup,2,FALSE)</f>
        <v>London Heathrow Airport</v>
      </c>
    </row>
    <row r="98" spans="1:5" ht="17" x14ac:dyDescent="0.2">
      <c r="A98" s="3" t="s">
        <v>2371</v>
      </c>
      <c r="B98" s="3" t="s">
        <v>935</v>
      </c>
      <c r="C98" s="3" t="s">
        <v>1611</v>
      </c>
      <c r="D98" s="1" t="str">
        <f>VLOOKUP(A98,airline_lookup,2,FALSE)</f>
        <v>Lufthansa</v>
      </c>
      <c r="E98" s="1" t="str">
        <f>VLOOKUP(C98,airport_lookup,2,FALSE)</f>
        <v>Franz Josef Strauss International Airport</v>
      </c>
    </row>
    <row r="99" spans="1:5" ht="17" x14ac:dyDescent="0.2">
      <c r="A99" s="3" t="s">
        <v>2372</v>
      </c>
      <c r="B99" s="3" t="s">
        <v>935</v>
      </c>
      <c r="C99" s="3" t="s">
        <v>1963</v>
      </c>
      <c r="D99" s="1" t="str">
        <f>VLOOKUP(A99,airline_lookup,2,FALSE)</f>
        <v>Swiss International Airlines</v>
      </c>
      <c r="E99" s="1" t="str">
        <f>VLOOKUP(C99,airport_lookup,2,FALSE)</f>
        <v>Zurich International Airport</v>
      </c>
    </row>
    <row r="100" spans="1:5" ht="17" x14ac:dyDescent="0.2">
      <c r="A100" s="3" t="s">
        <v>2373</v>
      </c>
      <c r="B100" s="3" t="s">
        <v>935</v>
      </c>
      <c r="C100" s="3" t="s">
        <v>1727</v>
      </c>
      <c r="D100" s="1" t="str">
        <f>VLOOKUP(A100,airline_lookup,2,FALSE)</f>
        <v>China Eastern Air</v>
      </c>
      <c r="E100" s="1" t="str">
        <f>VLOOKUP(C100,airport_lookup,2,FALSE)</f>
        <v>Pudong Airport</v>
      </c>
    </row>
    <row r="101" spans="1:5" ht="17" x14ac:dyDescent="0.2">
      <c r="A101" s="3" t="s">
        <v>621</v>
      </c>
      <c r="B101" s="3" t="s">
        <v>935</v>
      </c>
      <c r="C101" s="3" t="s">
        <v>1495</v>
      </c>
      <c r="D101" s="1" t="str">
        <f>VLOOKUP(A101,airline_lookup,2,FALSE)</f>
        <v>All Nippon Airways</v>
      </c>
      <c r="E101" s="1" t="str">
        <f>VLOOKUP(C101,airport_lookup,2,FALSE)</f>
        <v>Kansai International Airport</v>
      </c>
    </row>
    <row r="102" spans="1:5" ht="17" x14ac:dyDescent="0.2">
      <c r="A102" s="3" t="s">
        <v>621</v>
      </c>
      <c r="B102" s="3" t="s">
        <v>935</v>
      </c>
      <c r="C102" s="3" t="s">
        <v>1644</v>
      </c>
      <c r="D102" s="1" t="str">
        <f>VLOOKUP(A102,airline_lookup,2,FALSE)</f>
        <v>All Nippon Airways</v>
      </c>
      <c r="E102" s="1" t="str">
        <f>VLOOKUP(C102,airport_lookup,2,FALSE)</f>
        <v>Narita International Airport</v>
      </c>
    </row>
    <row r="103" spans="1:5" ht="17" x14ac:dyDescent="0.2">
      <c r="A103" s="3" t="s">
        <v>2374</v>
      </c>
      <c r="B103" s="3" t="s">
        <v>935</v>
      </c>
      <c r="C103" s="3" t="s">
        <v>1129</v>
      </c>
      <c r="D103" s="1" t="str">
        <f>VLOOKUP(A103,airline_lookup,2,FALSE)</f>
        <v>Air New Zealand</v>
      </c>
      <c r="E103" s="1" t="str">
        <f>VLOOKUP(C103,airport_lookup,2,FALSE)</f>
        <v>Auckland International Airport</v>
      </c>
    </row>
    <row r="104" spans="1:5" ht="17" x14ac:dyDescent="0.2">
      <c r="A104" s="3" t="s">
        <v>2374</v>
      </c>
      <c r="B104" s="3" t="s">
        <v>935</v>
      </c>
      <c r="C104" s="3" t="s">
        <v>79</v>
      </c>
      <c r="D104" s="1" t="str">
        <f>VLOOKUP(A104,airline_lookup,2,FALSE)</f>
        <v>Air New Zealand</v>
      </c>
      <c r="E104" s="1" t="str">
        <f>VLOOKUP(C104,airport_lookup,2,FALSE)</f>
        <v>Atlanta International Airport</v>
      </c>
    </row>
    <row r="105" spans="1:5" ht="17" x14ac:dyDescent="0.2">
      <c r="A105" s="3" t="s">
        <v>2374</v>
      </c>
      <c r="B105" s="3" t="s">
        <v>935</v>
      </c>
      <c r="C105" s="3" t="s">
        <v>1385</v>
      </c>
      <c r="D105" s="1" t="str">
        <f>VLOOKUP(A105,airline_lookup,2,FALSE)</f>
        <v>Air New Zealand</v>
      </c>
      <c r="E105" s="1" t="str">
        <f>VLOOKUP(C105,airport_lookup,2,FALSE)</f>
        <v>Frankfurt International Airport</v>
      </c>
    </row>
    <row r="106" spans="1:5" ht="17" x14ac:dyDescent="0.2">
      <c r="A106" s="3" t="s">
        <v>2374</v>
      </c>
      <c r="B106" s="3" t="s">
        <v>935</v>
      </c>
      <c r="C106" s="3" t="s">
        <v>1395</v>
      </c>
      <c r="D106" s="1" t="str">
        <f>VLOOKUP(A106,airline_lookup,2,FALSE)</f>
        <v>Air New Zealand</v>
      </c>
      <c r="E106" s="1" t="str">
        <f>VLOOKUP(C106,airport_lookup,2,FALSE)</f>
        <v>Don Miguel Hidalgo International Airport</v>
      </c>
    </row>
    <row r="107" spans="1:5" ht="17" x14ac:dyDescent="0.2">
      <c r="A107" s="3" t="s">
        <v>2374</v>
      </c>
      <c r="B107" s="3" t="s">
        <v>935</v>
      </c>
      <c r="C107" s="3" t="s">
        <v>1533</v>
      </c>
      <c r="D107" s="1" t="str">
        <f>VLOOKUP(A107,airline_lookup,2,FALSE)</f>
        <v>Air New Zealand</v>
      </c>
      <c r="E107" s="1" t="str">
        <f>VLOOKUP(C107,airport_lookup,2,FALSE)</f>
        <v>London Heathrow Airport</v>
      </c>
    </row>
    <row r="108" spans="1:5" ht="17" x14ac:dyDescent="0.2">
      <c r="A108" s="3" t="s">
        <v>2374</v>
      </c>
      <c r="B108" s="3" t="s">
        <v>935</v>
      </c>
      <c r="C108" s="3" t="s">
        <v>1585</v>
      </c>
      <c r="D108" s="1" t="str">
        <f>VLOOKUP(A108,airline_lookup,2,FALSE)</f>
        <v>Air New Zealand</v>
      </c>
      <c r="E108" s="1" t="str">
        <f>VLOOKUP(C108,airport_lookup,2,FALSE)</f>
        <v>Benito Juarez International Airport</v>
      </c>
    </row>
    <row r="109" spans="1:5" ht="17" x14ac:dyDescent="0.2">
      <c r="A109" s="3" t="s">
        <v>2374</v>
      </c>
      <c r="B109" s="3" t="s">
        <v>935</v>
      </c>
      <c r="C109" s="3" t="s">
        <v>1826</v>
      </c>
      <c r="D109" s="1" t="str">
        <f>VLOOKUP(A109,airline_lookup,2,FALSE)</f>
        <v>Air New Zealand</v>
      </c>
      <c r="E109" s="1" t="str">
        <f>VLOOKUP(C109,airport_lookup,2,FALSE)</f>
        <v>Kingsford Smith International Airport</v>
      </c>
    </row>
    <row r="110" spans="1:5" ht="17" x14ac:dyDescent="0.2">
      <c r="A110" s="3" t="s">
        <v>2375</v>
      </c>
      <c r="B110" s="3" t="s">
        <v>935</v>
      </c>
      <c r="C110" s="3" t="s">
        <v>1453</v>
      </c>
      <c r="D110" s="1" t="str">
        <f>VLOOKUP(A110,airline_lookup,2,FALSE)</f>
        <v>Asiana Airlines</v>
      </c>
      <c r="E110" s="1" t="str">
        <f>VLOOKUP(C110,airport_lookup,2,FALSE)</f>
        <v>Incheon International Airport</v>
      </c>
    </row>
    <row r="111" spans="1:5" ht="17" x14ac:dyDescent="0.2">
      <c r="A111" s="3" t="s">
        <v>158</v>
      </c>
      <c r="B111" s="3" t="s">
        <v>935</v>
      </c>
      <c r="C111" s="3" t="s">
        <v>1599</v>
      </c>
      <c r="D111" s="1" t="str">
        <f>VLOOKUP(A111,airline_lookup,2,FALSE)</f>
        <v>Philippine Airlines</v>
      </c>
      <c r="E111" s="1" t="str">
        <f>VLOOKUP(C111,airport_lookup,2,FALSE)</f>
        <v>Ninoy Aquino International Airport</v>
      </c>
    </row>
    <row r="112" spans="1:5" ht="17" x14ac:dyDescent="0.2">
      <c r="A112" s="3" t="s">
        <v>2376</v>
      </c>
      <c r="B112" s="3" t="s">
        <v>935</v>
      </c>
      <c r="C112" s="3" t="s">
        <v>1291</v>
      </c>
      <c r="D112" s="1" t="str">
        <f>VLOOKUP(A112,airline_lookup,2,FALSE)</f>
        <v>SAS</v>
      </c>
      <c r="E112" s="1" t="str">
        <f>VLOOKUP(C112,airport_lookup,2,FALSE)</f>
        <v>Kastrup International Airport</v>
      </c>
    </row>
    <row r="113" spans="1:5" ht="17" x14ac:dyDescent="0.2">
      <c r="A113" s="3" t="s">
        <v>2377</v>
      </c>
      <c r="B113" s="3" t="s">
        <v>935</v>
      </c>
      <c r="C113" s="3" t="s">
        <v>1444</v>
      </c>
      <c r="D113" s="1" t="str">
        <f>VLOOKUP(A113,airline_lookup,2,FALSE)</f>
        <v>Singapore Airlines</v>
      </c>
      <c r="E113" s="1" t="str">
        <f>VLOOKUP(C113,airport_lookup,2,FALSE)</f>
        <v>Hong Kong International Airport</v>
      </c>
    </row>
    <row r="114" spans="1:5" ht="17" x14ac:dyDescent="0.2">
      <c r="A114" s="3" t="s">
        <v>2377</v>
      </c>
      <c r="B114" s="3" t="s">
        <v>935</v>
      </c>
      <c r="C114" s="3" t="s">
        <v>1453</v>
      </c>
      <c r="D114" s="1" t="str">
        <f>VLOOKUP(A114,airline_lookup,2,FALSE)</f>
        <v>Singapore Airlines</v>
      </c>
      <c r="E114" s="1" t="str">
        <f>VLOOKUP(C114,airport_lookup,2,FALSE)</f>
        <v>Incheon International Airport</v>
      </c>
    </row>
    <row r="115" spans="1:5" ht="17" x14ac:dyDescent="0.2">
      <c r="A115" s="3" t="s">
        <v>2378</v>
      </c>
      <c r="B115" s="3" t="s">
        <v>935</v>
      </c>
      <c r="C115" s="3" t="s">
        <v>734</v>
      </c>
      <c r="D115" s="1" t="str">
        <f>VLOOKUP(A115,airline_lookup,2,FALSE)</f>
        <v>Sun Country Airlines</v>
      </c>
      <c r="E115" s="1" t="str">
        <f>VLOOKUP(C115,airport_lookup,2,FALSE)</f>
        <v>Minneapolis/St. Paul International Airport</v>
      </c>
    </row>
    <row r="116" spans="1:5" ht="17" x14ac:dyDescent="0.2">
      <c r="A116" s="3" t="s">
        <v>2379</v>
      </c>
      <c r="B116" s="3" t="s">
        <v>935</v>
      </c>
      <c r="C116" s="3" t="s">
        <v>6</v>
      </c>
      <c r="D116" s="1" t="str">
        <f>VLOOKUP(A116,airline_lookup,2,FALSE)</f>
        <v>United Airlines</v>
      </c>
      <c r="E116" s="1" t="str">
        <f>VLOOKUP(C116,airport_lookup,2,FALSE)</f>
        <v>Albuquerque International Sunport</v>
      </c>
    </row>
    <row r="117" spans="1:5" ht="17" x14ac:dyDescent="0.2">
      <c r="A117" s="3" t="s">
        <v>2379</v>
      </c>
      <c r="B117" s="3" t="s">
        <v>935</v>
      </c>
      <c r="C117" s="3" t="s">
        <v>19</v>
      </c>
      <c r="D117" s="1" t="str">
        <f>VLOOKUP(A117,airline_lookup,2,FALSE)</f>
        <v>United Airlines</v>
      </c>
      <c r="E117" s="1" t="str">
        <f>VLOOKUP(C117,airport_lookup,2,FALSE)</f>
        <v>Arcata Airport</v>
      </c>
    </row>
    <row r="118" spans="1:5" ht="17" x14ac:dyDescent="0.2">
      <c r="A118" s="3" t="s">
        <v>2379</v>
      </c>
      <c r="B118" s="3" t="s">
        <v>935</v>
      </c>
      <c r="C118" s="3" t="s">
        <v>1129</v>
      </c>
      <c r="D118" s="1" t="str">
        <f>VLOOKUP(A118,airline_lookup,2,FALSE)</f>
        <v>United Airlines</v>
      </c>
      <c r="E118" s="1" t="str">
        <f>VLOOKUP(C118,airport_lookup,2,FALSE)</f>
        <v>Auckland International Airport</v>
      </c>
    </row>
    <row r="119" spans="1:5" ht="17" x14ac:dyDescent="0.2">
      <c r="A119" s="3" t="s">
        <v>2379</v>
      </c>
      <c r="B119" s="3" t="s">
        <v>935</v>
      </c>
      <c r="C119" s="3" t="s">
        <v>79</v>
      </c>
      <c r="D119" s="1" t="str">
        <f>VLOOKUP(A119,airline_lookup,2,FALSE)</f>
        <v>United Airlines</v>
      </c>
      <c r="E119" s="1" t="str">
        <f>VLOOKUP(C119,airport_lookup,2,FALSE)</f>
        <v>Atlanta International Airport</v>
      </c>
    </row>
    <row r="120" spans="1:5" ht="17" x14ac:dyDescent="0.2">
      <c r="A120" s="3" t="s">
        <v>2379</v>
      </c>
      <c r="B120" s="3" t="s">
        <v>935</v>
      </c>
      <c r="C120" s="3" t="s">
        <v>90</v>
      </c>
      <c r="D120" s="1" t="str">
        <f>VLOOKUP(A120,airline_lookup,2,FALSE)</f>
        <v>United Airlines</v>
      </c>
      <c r="E120" s="1" t="str">
        <f>VLOOKUP(C120,airport_lookup,2,FALSE)</f>
        <v>Austin-Bergstrom International Airport</v>
      </c>
    </row>
    <row r="121" spans="1:5" ht="17" x14ac:dyDescent="0.2">
      <c r="A121" s="3" t="s">
        <v>2379</v>
      </c>
      <c r="B121" s="3" t="s">
        <v>935</v>
      </c>
      <c r="C121" s="3" t="s">
        <v>114</v>
      </c>
      <c r="D121" s="1" t="str">
        <f>VLOOKUP(A121,airline_lookup,2,FALSE)</f>
        <v>United Airlines</v>
      </c>
      <c r="E121" s="1" t="str">
        <f>VLOOKUP(C121,airport_lookup,2,FALSE)</f>
        <v>Meadows Field Airport</v>
      </c>
    </row>
    <row r="122" spans="1:5" ht="17" x14ac:dyDescent="0.2">
      <c r="A122" s="3" t="s">
        <v>2379</v>
      </c>
      <c r="B122" s="3" t="s">
        <v>935</v>
      </c>
      <c r="C122" s="3" t="s">
        <v>145</v>
      </c>
      <c r="D122" s="1" t="str">
        <f>VLOOKUP(A122,airline_lookup,2,FALSE)</f>
        <v>United Airlines</v>
      </c>
      <c r="E122" s="1" t="str">
        <f>VLOOKUP(C122,airport_lookup,2,FALSE)</f>
        <v>Boise Airport</v>
      </c>
    </row>
    <row r="123" spans="1:5" ht="17" x14ac:dyDescent="0.2">
      <c r="A123" s="3" t="s">
        <v>2379</v>
      </c>
      <c r="B123" s="3" t="s">
        <v>935</v>
      </c>
      <c r="C123" s="3" t="s">
        <v>147</v>
      </c>
      <c r="D123" s="1" t="str">
        <f>VLOOKUP(A123,airline_lookup,2,FALSE)</f>
        <v>United Airlines</v>
      </c>
      <c r="E123" s="1" t="str">
        <f>VLOOKUP(C123,airport_lookup,2,FALSE)</f>
        <v>Boston Logan International Airport</v>
      </c>
    </row>
    <row r="124" spans="1:5" ht="17" x14ac:dyDescent="0.2">
      <c r="A124" s="3" t="s">
        <v>2379</v>
      </c>
      <c r="B124" s="3" t="s">
        <v>935</v>
      </c>
      <c r="C124" s="3" t="s">
        <v>177</v>
      </c>
      <c r="D124" s="1" t="str">
        <f>VLOOKUP(A124,airline_lookup,2,FALSE)</f>
        <v>United Airlines</v>
      </c>
      <c r="E124" s="1" t="str">
        <f>VLOOKUP(C124,airport_lookup,2,FALSE)</f>
        <v>Burbank Bob Hope Airport</v>
      </c>
    </row>
    <row r="125" spans="1:5" ht="17" x14ac:dyDescent="0.2">
      <c r="A125" s="3" t="s">
        <v>2379</v>
      </c>
      <c r="B125" s="3" t="s">
        <v>935</v>
      </c>
      <c r="C125" s="3" t="s">
        <v>181</v>
      </c>
      <c r="D125" s="1" t="str">
        <f>VLOOKUP(A125,airline_lookup,2,FALSE)</f>
        <v>United Airlines</v>
      </c>
      <c r="E125" s="1" t="str">
        <f>VLOOKUP(C125,airport_lookup,2,FALSE)</f>
        <v>Baltimore / Washington International Airport</v>
      </c>
    </row>
    <row r="126" spans="1:5" ht="17" x14ac:dyDescent="0.2">
      <c r="A126" s="3" t="s">
        <v>2379</v>
      </c>
      <c r="B126" s="3" t="s">
        <v>935</v>
      </c>
      <c r="C126" s="3" t="s">
        <v>1255</v>
      </c>
      <c r="D126" s="1" t="str">
        <f>VLOOKUP(A126,airline_lookup,2,FALSE)</f>
        <v>United Airlines</v>
      </c>
      <c r="E126" s="1" t="str">
        <f>VLOOKUP(C126,airport_lookup,2,FALSE)</f>
        <v>Charles De Gaulle International Airport</v>
      </c>
    </row>
    <row r="127" spans="1:5" ht="17" x14ac:dyDescent="0.2">
      <c r="A127" s="3" t="s">
        <v>2379</v>
      </c>
      <c r="B127" s="3" t="s">
        <v>935</v>
      </c>
      <c r="C127" s="3" t="s">
        <v>198</v>
      </c>
      <c r="D127" s="1" t="str">
        <f>VLOOKUP(A127,airline_lookup,2,FALSE)</f>
        <v>United Airlines</v>
      </c>
      <c r="E127" s="1" t="str">
        <f>VLOOKUP(C127,airport_lookup,2,FALSE)</f>
        <v>Jack Mc Namara Field Airport</v>
      </c>
    </row>
    <row r="128" spans="1:5" ht="17" x14ac:dyDescent="0.2">
      <c r="A128" s="3" t="s">
        <v>2379</v>
      </c>
      <c r="B128" s="3" t="s">
        <v>935</v>
      </c>
      <c r="C128" s="3" t="s">
        <v>217</v>
      </c>
      <c r="D128" s="1" t="str">
        <f>VLOOKUP(A128,airline_lookup,2,FALSE)</f>
        <v>United Airlines</v>
      </c>
      <c r="E128" s="1" t="str">
        <f>VLOOKUP(C128,airport_lookup,2,FALSE)</f>
        <v>Chico Municipal Airport</v>
      </c>
    </row>
    <row r="129" spans="1:5" ht="17" x14ac:dyDescent="0.2">
      <c r="A129" s="3" t="s">
        <v>2379</v>
      </c>
      <c r="B129" s="3" t="s">
        <v>935</v>
      </c>
      <c r="C129" s="3" t="s">
        <v>225</v>
      </c>
      <c r="D129" s="1" t="str">
        <f>VLOOKUP(A129,airline_lookup,2,FALSE)</f>
        <v>United Airlines</v>
      </c>
      <c r="E129" s="1" t="str">
        <f>VLOOKUP(C129,airport_lookup,2,FALSE)</f>
        <v>Cleveland Hopkins International Airport</v>
      </c>
    </row>
    <row r="130" spans="1:5" ht="17" x14ac:dyDescent="0.2">
      <c r="A130" s="3" t="s">
        <v>2379</v>
      </c>
      <c r="B130" s="3" t="s">
        <v>935</v>
      </c>
      <c r="C130" s="3" t="s">
        <v>246</v>
      </c>
      <c r="D130" s="1" t="str">
        <f>VLOOKUP(A130,airline_lookup,2,FALSE)</f>
        <v>United Airlines</v>
      </c>
      <c r="E130" s="1" t="str">
        <f>VLOOKUP(C130,airport_lookup,2,FALSE)</f>
        <v>Colorado Springs Airport</v>
      </c>
    </row>
    <row r="131" spans="1:5" ht="17" x14ac:dyDescent="0.2">
      <c r="A131" s="3" t="s">
        <v>2379</v>
      </c>
      <c r="B131" s="3" t="s">
        <v>935</v>
      </c>
      <c r="C131" s="3" t="s">
        <v>1309</v>
      </c>
      <c r="D131" s="1" t="str">
        <f>VLOOKUP(A131,airline_lookup,2,FALSE)</f>
        <v>United Airlines</v>
      </c>
      <c r="E131" s="1" t="str">
        <f>VLOOKUP(C131,airport_lookup,2,FALSE)</f>
        <v>Cancun International Airport</v>
      </c>
    </row>
    <row r="132" spans="1:5" ht="17" x14ac:dyDescent="0.2">
      <c r="A132" s="3" t="s">
        <v>2379</v>
      </c>
      <c r="B132" s="3" t="s">
        <v>935</v>
      </c>
      <c r="C132" s="3" t="s">
        <v>280</v>
      </c>
      <c r="D132" s="1" t="str">
        <f>VLOOKUP(A132,airline_lookup,2,FALSE)</f>
        <v>United Airlines</v>
      </c>
      <c r="E132" s="1" t="str">
        <f>VLOOKUP(C132,airport_lookup,2,FALSE)</f>
        <v>Ronald Reagan Washington National Airport</v>
      </c>
    </row>
    <row r="133" spans="1:5" ht="17" x14ac:dyDescent="0.2">
      <c r="A133" s="3" t="s">
        <v>2379</v>
      </c>
      <c r="B133" s="3" t="s">
        <v>935</v>
      </c>
      <c r="C133" s="3" t="s">
        <v>287</v>
      </c>
      <c r="D133" s="1" t="str">
        <f>VLOOKUP(A133,airline_lookup,2,FALSE)</f>
        <v>United Airlines</v>
      </c>
      <c r="E133" s="1" t="str">
        <f>VLOOKUP(C133,airport_lookup,2,FALSE)</f>
        <v>Denver International Airport</v>
      </c>
    </row>
    <row r="134" spans="1:5" ht="17" x14ac:dyDescent="0.2">
      <c r="A134" s="3" t="s">
        <v>2379</v>
      </c>
      <c r="B134" s="3" t="s">
        <v>935</v>
      </c>
      <c r="C134" s="3" t="s">
        <v>289</v>
      </c>
      <c r="D134" s="1" t="str">
        <f>VLOOKUP(A134,airline_lookup,2,FALSE)</f>
        <v>United Airlines</v>
      </c>
      <c r="E134" s="1" t="str">
        <f>VLOOKUP(C134,airport_lookup,2,FALSE)</f>
        <v>Dallas/Fort Worth International Airport</v>
      </c>
    </row>
    <row r="135" spans="1:5" ht="17" x14ac:dyDescent="0.2">
      <c r="A135" s="3" t="s">
        <v>2379</v>
      </c>
      <c r="B135" s="3" t="s">
        <v>935</v>
      </c>
      <c r="C135" s="3" t="s">
        <v>341</v>
      </c>
      <c r="D135" s="1" t="str">
        <f>VLOOKUP(A135,airline_lookup,2,FALSE)</f>
        <v>United Airlines</v>
      </c>
      <c r="E135" s="1" t="str">
        <f>VLOOKUP(C135,airport_lookup,2,FALSE)</f>
        <v>Eugene Airport</v>
      </c>
    </row>
    <row r="136" spans="1:5" ht="17" x14ac:dyDescent="0.2">
      <c r="A136" s="3" t="s">
        <v>2379</v>
      </c>
      <c r="B136" s="3" t="s">
        <v>935</v>
      </c>
      <c r="C136" s="3" t="s">
        <v>349</v>
      </c>
      <c r="D136" s="1" t="str">
        <f>VLOOKUP(A136,airline_lookup,2,FALSE)</f>
        <v>United Airlines</v>
      </c>
      <c r="E136" s="1" t="str">
        <f>VLOOKUP(C136,airport_lookup,2,FALSE)</f>
        <v>Newark Liberty International Airport</v>
      </c>
    </row>
    <row r="137" spans="1:5" ht="17" x14ac:dyDescent="0.2">
      <c r="A137" s="3" t="s">
        <v>2379</v>
      </c>
      <c r="B137" s="3" t="s">
        <v>935</v>
      </c>
      <c r="C137" s="3" t="s">
        <v>362</v>
      </c>
      <c r="D137" s="1" t="str">
        <f>VLOOKUP(A137,airline_lookup,2,FALSE)</f>
        <v>United Airlines</v>
      </c>
      <c r="E137" s="1" t="str">
        <f>VLOOKUP(C137,airport_lookup,2,FALSE)</f>
        <v>Fresno Air Terminal</v>
      </c>
    </row>
    <row r="138" spans="1:5" ht="17" x14ac:dyDescent="0.2">
      <c r="A138" s="3" t="s">
        <v>2379</v>
      </c>
      <c r="B138" s="3" t="s">
        <v>935</v>
      </c>
      <c r="C138" s="3" t="s">
        <v>373</v>
      </c>
      <c r="D138" s="1" t="str">
        <f>VLOOKUP(A138,airline_lookup,2,FALSE)</f>
        <v>United Airlines</v>
      </c>
      <c r="E138" s="1" t="str">
        <f>VLOOKUP(C138,airport_lookup,2,FALSE)</f>
        <v>Fort Lauderdale Hollywood International Airport</v>
      </c>
    </row>
    <row r="139" spans="1:5" ht="17" x14ac:dyDescent="0.2">
      <c r="A139" s="3" t="s">
        <v>2379</v>
      </c>
      <c r="B139" s="3" t="s">
        <v>935</v>
      </c>
      <c r="C139" s="3" t="s">
        <v>1385</v>
      </c>
      <c r="D139" s="1" t="str">
        <f>VLOOKUP(A139,airline_lookup,2,FALSE)</f>
        <v>United Airlines</v>
      </c>
      <c r="E139" s="1" t="str">
        <f>VLOOKUP(C139,airport_lookup,2,FALSE)</f>
        <v>Frankfurt International Airport</v>
      </c>
    </row>
    <row r="140" spans="1:5" ht="17" x14ac:dyDescent="0.2">
      <c r="A140" s="3" t="s">
        <v>2379</v>
      </c>
      <c r="B140" s="3" t="s">
        <v>935</v>
      </c>
      <c r="C140" s="3" t="s">
        <v>1395</v>
      </c>
      <c r="D140" s="1" t="str">
        <f>VLOOKUP(A140,airline_lookup,2,FALSE)</f>
        <v>United Airlines</v>
      </c>
      <c r="E140" s="1" t="str">
        <f>VLOOKUP(C140,airport_lookup,2,FALSE)</f>
        <v>Don Miguel Hidalgo International Airport</v>
      </c>
    </row>
    <row r="141" spans="1:5" ht="17" x14ac:dyDescent="0.2">
      <c r="A141" s="3" t="s">
        <v>2379</v>
      </c>
      <c r="B141" s="3" t="s">
        <v>935</v>
      </c>
      <c r="C141" s="3" t="s">
        <v>1444</v>
      </c>
      <c r="D141" s="1" t="str">
        <f>VLOOKUP(A141,airline_lookup,2,FALSE)</f>
        <v>United Airlines</v>
      </c>
      <c r="E141" s="1" t="str">
        <f>VLOOKUP(C141,airport_lookup,2,FALSE)</f>
        <v>Hong Kong International Airport</v>
      </c>
    </row>
    <row r="142" spans="1:5" ht="17" x14ac:dyDescent="0.2">
      <c r="A142" s="3" t="s">
        <v>2379</v>
      </c>
      <c r="B142" s="3" t="s">
        <v>935</v>
      </c>
      <c r="C142" s="3" t="s">
        <v>473</v>
      </c>
      <c r="D142" s="1" t="str">
        <f>VLOOKUP(A142,airline_lookup,2,FALSE)</f>
        <v>United Airlines</v>
      </c>
      <c r="E142" s="1" t="str">
        <f>VLOOKUP(C142,airport_lookup,2,FALSE)</f>
        <v>Honolulu International Airport</v>
      </c>
    </row>
    <row r="143" spans="1:5" ht="17" x14ac:dyDescent="0.2">
      <c r="A143" s="3" t="s">
        <v>2379</v>
      </c>
      <c r="B143" s="3" t="s">
        <v>935</v>
      </c>
      <c r="C143" s="3" t="s">
        <v>508</v>
      </c>
      <c r="D143" s="1" t="str">
        <f>VLOOKUP(A143,airline_lookup,2,FALSE)</f>
        <v>United Airlines</v>
      </c>
      <c r="E143" s="1" t="str">
        <f>VLOOKUP(C143,airport_lookup,2,FALSE)</f>
        <v>Washington Dulles International Airport</v>
      </c>
    </row>
    <row r="144" spans="1:5" ht="17" x14ac:dyDescent="0.2">
      <c r="A144" s="3" t="s">
        <v>2379</v>
      </c>
      <c r="B144" s="3" t="s">
        <v>935</v>
      </c>
      <c r="C144" s="3" t="s">
        <v>510</v>
      </c>
      <c r="D144" s="1" t="str">
        <f>VLOOKUP(A144,airline_lookup,2,FALSE)</f>
        <v>United Airlines</v>
      </c>
      <c r="E144" s="1" t="str">
        <f>VLOOKUP(C144,airport_lookup,2,FALSE)</f>
        <v>Bush Intercontinental Airport</v>
      </c>
    </row>
    <row r="145" spans="1:5" ht="17" x14ac:dyDescent="0.2">
      <c r="A145" s="3" t="s">
        <v>2379</v>
      </c>
      <c r="B145" s="3" t="s">
        <v>935</v>
      </c>
      <c r="C145" s="3" t="s">
        <v>1453</v>
      </c>
      <c r="D145" s="1" t="str">
        <f>VLOOKUP(A145,airline_lookup,2,FALSE)</f>
        <v>United Airlines</v>
      </c>
      <c r="E145" s="1" t="str">
        <f>VLOOKUP(C145,airport_lookup,2,FALSE)</f>
        <v>Incheon International Airport</v>
      </c>
    </row>
    <row r="146" spans="1:5" ht="17" x14ac:dyDescent="0.2">
      <c r="A146" s="3" t="s">
        <v>2379</v>
      </c>
      <c r="B146" s="3" t="s">
        <v>935</v>
      </c>
      <c r="C146" s="3" t="s">
        <v>530</v>
      </c>
      <c r="D146" s="1" t="str">
        <f>VLOOKUP(A146,airline_lookup,2,FALSE)</f>
        <v>United Airlines</v>
      </c>
      <c r="E146" s="1" t="str">
        <f>VLOOKUP(C146,airport_lookup,2,FALSE)</f>
        <v>Indianapolis International Airport</v>
      </c>
    </row>
    <row r="147" spans="1:5" ht="17" x14ac:dyDescent="0.2">
      <c r="A147" s="3" t="s">
        <v>2379</v>
      </c>
      <c r="B147" s="3" t="s">
        <v>935</v>
      </c>
      <c r="C147" s="3" t="s">
        <v>558</v>
      </c>
      <c r="D147" s="1" t="str">
        <f>VLOOKUP(A147,airline_lookup,2,FALSE)</f>
        <v>United Airlines</v>
      </c>
      <c r="E147" s="1" t="str">
        <f>VLOOKUP(C147,airport_lookup,2,FALSE)</f>
        <v>John F. Kennedy International Airport</v>
      </c>
    </row>
    <row r="148" spans="1:5" ht="17" x14ac:dyDescent="0.2">
      <c r="A148" s="3" t="s">
        <v>2379</v>
      </c>
      <c r="B148" s="3" t="s">
        <v>935</v>
      </c>
      <c r="C148" s="3" t="s">
        <v>1495</v>
      </c>
      <c r="D148" s="1" t="str">
        <f>VLOOKUP(A148,airline_lookup,2,FALSE)</f>
        <v>United Airlines</v>
      </c>
      <c r="E148" s="1" t="str">
        <f>VLOOKUP(C148,airport_lookup,2,FALSE)</f>
        <v>Kansai International Airport</v>
      </c>
    </row>
    <row r="149" spans="1:5" ht="17" x14ac:dyDescent="0.2">
      <c r="A149" s="3" t="s">
        <v>2379</v>
      </c>
      <c r="B149" s="3" t="s">
        <v>935</v>
      </c>
      <c r="C149" s="3" t="s">
        <v>582</v>
      </c>
      <c r="D149" s="1" t="str">
        <f>VLOOKUP(A149,airline_lookup,2,FALSE)</f>
        <v>United Airlines</v>
      </c>
      <c r="E149" s="1" t="str">
        <f>VLOOKUP(C149,airport_lookup,2,FALSE)</f>
        <v>Kona International Airport</v>
      </c>
    </row>
    <row r="150" spans="1:5" ht="17" x14ac:dyDescent="0.2">
      <c r="A150" s="3" t="s">
        <v>2379</v>
      </c>
      <c r="B150" s="3" t="s">
        <v>935</v>
      </c>
      <c r="C150" s="3" t="s">
        <v>600</v>
      </c>
      <c r="D150" s="1" t="str">
        <f>VLOOKUP(A150,airline_lookup,2,FALSE)</f>
        <v>United Airlines</v>
      </c>
      <c r="E150" s="1" t="str">
        <f>VLOOKUP(C150,airport_lookup,2,FALSE)</f>
        <v>Mccarran International Airport</v>
      </c>
    </row>
    <row r="151" spans="1:5" ht="17" x14ac:dyDescent="0.2">
      <c r="A151" s="3" t="s">
        <v>2379</v>
      </c>
      <c r="B151" s="3" t="s">
        <v>935</v>
      </c>
      <c r="C151" s="3" t="s">
        <v>605</v>
      </c>
      <c r="D151" s="1" t="str">
        <f>VLOOKUP(A151,airline_lookup,2,FALSE)</f>
        <v>United Airlines</v>
      </c>
      <c r="E151" s="1" t="str">
        <f>VLOOKUP(C151,airport_lookup,2,FALSE)</f>
        <v>Los Angeles International Airport</v>
      </c>
    </row>
    <row r="152" spans="1:5" ht="17" x14ac:dyDescent="0.2">
      <c r="A152" s="3" t="s">
        <v>2379</v>
      </c>
      <c r="B152" s="3" t="s">
        <v>935</v>
      </c>
      <c r="C152" s="3" t="s">
        <v>1533</v>
      </c>
      <c r="D152" s="1" t="str">
        <f>VLOOKUP(A152,airline_lookup,2,FALSE)</f>
        <v>United Airlines</v>
      </c>
      <c r="E152" s="1" t="str">
        <f>VLOOKUP(C152,airport_lookup,2,FALSE)</f>
        <v>London Heathrow Airport</v>
      </c>
    </row>
    <row r="153" spans="1:5" ht="17" x14ac:dyDescent="0.2">
      <c r="A153" s="3" t="s">
        <v>2379</v>
      </c>
      <c r="B153" s="3" t="s">
        <v>935</v>
      </c>
      <c r="C153" s="3" t="s">
        <v>632</v>
      </c>
      <c r="D153" s="1" t="str">
        <f>VLOOKUP(A153,airline_lookup,2,FALSE)</f>
        <v>United Airlines</v>
      </c>
      <c r="E153" s="1" t="str">
        <f>VLOOKUP(C153,airport_lookup,2,FALSE)</f>
        <v>Lihue Airport</v>
      </c>
    </row>
    <row r="154" spans="1:5" ht="17" x14ac:dyDescent="0.2">
      <c r="A154" s="3" t="s">
        <v>2379</v>
      </c>
      <c r="B154" s="3" t="s">
        <v>935</v>
      </c>
      <c r="C154" s="3" t="s">
        <v>636</v>
      </c>
      <c r="D154" s="1" t="str">
        <f>VLOOKUP(A154,airline_lookup,2,FALSE)</f>
        <v>United Airlines</v>
      </c>
      <c r="E154" s="1" t="str">
        <f>VLOOKUP(C154,airport_lookup,2,FALSE)</f>
        <v>Klamath Falls Airport</v>
      </c>
    </row>
    <row r="155" spans="1:5" ht="17" x14ac:dyDescent="0.2">
      <c r="A155" s="3" t="s">
        <v>2379</v>
      </c>
      <c r="B155" s="3" t="s">
        <v>935</v>
      </c>
      <c r="C155" s="3" t="s">
        <v>668</v>
      </c>
      <c r="D155" s="1" t="str">
        <f>VLOOKUP(A155,airline_lookup,2,FALSE)</f>
        <v>United Airlines</v>
      </c>
      <c r="E155" s="1" t="str">
        <f>VLOOKUP(C155,airport_lookup,2,FALSE)</f>
        <v>Kansas City International Airport</v>
      </c>
    </row>
    <row r="156" spans="1:5" ht="17" x14ac:dyDescent="0.2">
      <c r="A156" s="3" t="s">
        <v>2379</v>
      </c>
      <c r="B156" s="3" t="s">
        <v>935</v>
      </c>
      <c r="C156" s="3" t="s">
        <v>672</v>
      </c>
      <c r="D156" s="1" t="str">
        <f>VLOOKUP(A156,airline_lookup,2,FALSE)</f>
        <v>United Airlines</v>
      </c>
      <c r="E156" s="1" t="str">
        <f>VLOOKUP(C156,airport_lookup,2,FALSE)</f>
        <v>Orlando International Airport</v>
      </c>
    </row>
    <row r="157" spans="1:5" ht="17" x14ac:dyDescent="0.2">
      <c r="A157" s="3" t="s">
        <v>2379</v>
      </c>
      <c r="B157" s="3" t="s">
        <v>935</v>
      </c>
      <c r="C157" s="3" t="s">
        <v>1585</v>
      </c>
      <c r="D157" s="1" t="str">
        <f>VLOOKUP(A157,airline_lookup,2,FALSE)</f>
        <v>United Airlines</v>
      </c>
      <c r="E157" s="1" t="str">
        <f>VLOOKUP(C157,airport_lookup,2,FALSE)</f>
        <v>Benito Juarez International Airport</v>
      </c>
    </row>
    <row r="158" spans="1:5" ht="17" x14ac:dyDescent="0.2">
      <c r="A158" s="3" t="s">
        <v>2379</v>
      </c>
      <c r="B158" s="3" t="s">
        <v>935</v>
      </c>
      <c r="C158" s="3" t="s">
        <v>688</v>
      </c>
      <c r="D158" s="1" t="str">
        <f>VLOOKUP(A158,airline_lookup,2,FALSE)</f>
        <v>United Airlines</v>
      </c>
      <c r="E158" s="1" t="str">
        <f>VLOOKUP(C158,airport_lookup,2,FALSE)</f>
        <v>Medford Rogue Valley International Airport</v>
      </c>
    </row>
    <row r="159" spans="1:5" ht="17" x14ac:dyDescent="0.2">
      <c r="A159" s="3" t="s">
        <v>2379</v>
      </c>
      <c r="B159" s="3" t="s">
        <v>935</v>
      </c>
      <c r="C159" s="3" t="s">
        <v>718</v>
      </c>
      <c r="D159" s="1" t="str">
        <f>VLOOKUP(A159,airline_lookup,2,FALSE)</f>
        <v>United Airlines</v>
      </c>
      <c r="E159" s="1" t="str">
        <f>VLOOKUP(C159,airport_lookup,2,FALSE)</f>
        <v>Modesto City-County Airport</v>
      </c>
    </row>
    <row r="160" spans="1:5" ht="17" x14ac:dyDescent="0.2">
      <c r="A160" s="3" t="s">
        <v>2379</v>
      </c>
      <c r="B160" s="3" t="s">
        <v>935</v>
      </c>
      <c r="C160" s="3" t="s">
        <v>726</v>
      </c>
      <c r="D160" s="1" t="str">
        <f>VLOOKUP(A160,airline_lookup,2,FALSE)</f>
        <v>United Airlines</v>
      </c>
      <c r="E160" s="1" t="str">
        <f>VLOOKUP(C160,airport_lookup,2,FALSE)</f>
        <v>Monterey Peninsula Airport</v>
      </c>
    </row>
    <row r="161" spans="1:5" ht="17" x14ac:dyDescent="0.2">
      <c r="A161" s="3" t="s">
        <v>2379</v>
      </c>
      <c r="B161" s="3" t="s">
        <v>935</v>
      </c>
      <c r="C161" s="3" t="s">
        <v>734</v>
      </c>
      <c r="D161" s="1" t="str">
        <f>VLOOKUP(A161,airline_lookup,2,FALSE)</f>
        <v>United Airlines</v>
      </c>
      <c r="E161" s="1" t="str">
        <f>VLOOKUP(C161,airport_lookup,2,FALSE)</f>
        <v>Minneapolis/St. Paul International Airport</v>
      </c>
    </row>
    <row r="162" spans="1:5" ht="17" x14ac:dyDescent="0.2">
      <c r="A162" s="3" t="s">
        <v>2379</v>
      </c>
      <c r="B162" s="3" t="s">
        <v>935</v>
      </c>
      <c r="C162" s="3" t="s">
        <v>738</v>
      </c>
      <c r="D162" s="1" t="str">
        <f>VLOOKUP(A162,airline_lookup,2,FALSE)</f>
        <v>United Airlines</v>
      </c>
      <c r="E162" s="1" t="str">
        <f>VLOOKUP(C162,airport_lookup,2,FALSE)</f>
        <v>New Orleans International Airport</v>
      </c>
    </row>
    <row r="163" spans="1:5" ht="17" x14ac:dyDescent="0.2">
      <c r="A163" s="3" t="s">
        <v>2379</v>
      </c>
      <c r="B163" s="3" t="s">
        <v>935</v>
      </c>
      <c r="C163" s="3" t="s">
        <v>1611</v>
      </c>
      <c r="D163" s="1" t="str">
        <f>VLOOKUP(A163,airline_lookup,2,FALSE)</f>
        <v>United Airlines</v>
      </c>
      <c r="E163" s="1" t="str">
        <f>VLOOKUP(C163,airport_lookup,2,FALSE)</f>
        <v>Franz Josef Strauss International Airport</v>
      </c>
    </row>
    <row r="164" spans="1:5" ht="17" x14ac:dyDescent="0.2">
      <c r="A164" s="3" t="s">
        <v>2379</v>
      </c>
      <c r="B164" s="3" t="s">
        <v>935</v>
      </c>
      <c r="C164" s="3" t="s">
        <v>1644</v>
      </c>
      <c r="D164" s="1" t="str">
        <f>VLOOKUP(A164,airline_lookup,2,FALSE)</f>
        <v>United Airlines</v>
      </c>
      <c r="E164" s="1" t="str">
        <f>VLOOKUP(C164,airport_lookup,2,FALSE)</f>
        <v>Narita International Airport</v>
      </c>
    </row>
    <row r="165" spans="1:5" ht="17" x14ac:dyDescent="0.2">
      <c r="A165" s="3" t="s">
        <v>2379</v>
      </c>
      <c r="B165" s="3" t="s">
        <v>935</v>
      </c>
      <c r="C165" s="3" t="s">
        <v>762</v>
      </c>
      <c r="D165" s="1" t="str">
        <f>VLOOKUP(A165,airline_lookup,2,FALSE)</f>
        <v>United Airlines</v>
      </c>
      <c r="E165" s="1" t="str">
        <f>VLOOKUP(C165,airport_lookup,2,FALSE)</f>
        <v>Kahului Airport</v>
      </c>
    </row>
    <row r="166" spans="1:5" ht="17" x14ac:dyDescent="0.2">
      <c r="A166" s="3" t="s">
        <v>2379</v>
      </c>
      <c r="B166" s="3" t="s">
        <v>935</v>
      </c>
      <c r="C166" s="3" t="s">
        <v>764</v>
      </c>
      <c r="D166" s="1" t="str">
        <f>VLOOKUP(A166,airline_lookup,2,FALSE)</f>
        <v>United Airlines</v>
      </c>
      <c r="E166" s="1" t="str">
        <f>VLOOKUP(C166,airport_lookup,2,FALSE)</f>
        <v>Will Rogers World Airport</v>
      </c>
    </row>
    <row r="167" spans="1:5" ht="17" x14ac:dyDescent="0.2">
      <c r="A167" s="3" t="s">
        <v>2379</v>
      </c>
      <c r="B167" s="3" t="s">
        <v>935</v>
      </c>
      <c r="C167" s="3" t="s">
        <v>772</v>
      </c>
      <c r="D167" s="1" t="str">
        <f>VLOOKUP(A167,airline_lookup,2,FALSE)</f>
        <v>United Airlines</v>
      </c>
      <c r="E167" s="1" t="str">
        <f>VLOOKUP(C167,airport_lookup,2,FALSE)</f>
        <v>Ontario International Airport</v>
      </c>
    </row>
    <row r="168" spans="1:5" ht="17" x14ac:dyDescent="0.2">
      <c r="A168" s="3" t="s">
        <v>2379</v>
      </c>
      <c r="B168" s="3" t="s">
        <v>935</v>
      </c>
      <c r="C168" s="3" t="s">
        <v>776</v>
      </c>
      <c r="D168" s="1" t="str">
        <f>VLOOKUP(A168,airline_lookup,2,FALSE)</f>
        <v>United Airlines</v>
      </c>
      <c r="E168" s="1" t="str">
        <f>VLOOKUP(C168,airport_lookup,2,FALSE)</f>
        <v>Chicago O'hare International Airport</v>
      </c>
    </row>
    <row r="169" spans="1:5" ht="17" x14ac:dyDescent="0.2">
      <c r="A169" s="3" t="s">
        <v>2379</v>
      </c>
      <c r="B169" s="3" t="s">
        <v>935</v>
      </c>
      <c r="C169" s="3" t="s">
        <v>785</v>
      </c>
      <c r="D169" s="1" t="str">
        <f>VLOOKUP(A169,airline_lookup,2,FALSE)</f>
        <v>United Airlines</v>
      </c>
      <c r="E169" s="1" t="str">
        <f>VLOOKUP(C169,airport_lookup,2,FALSE)</f>
        <v>North Bend Municipal Airport</v>
      </c>
    </row>
    <row r="170" spans="1:5" ht="17" x14ac:dyDescent="0.2">
      <c r="A170" s="3" t="s">
        <v>2379</v>
      </c>
      <c r="B170" s="3" t="s">
        <v>935</v>
      </c>
      <c r="C170" s="3" t="s">
        <v>801</v>
      </c>
      <c r="D170" s="1" t="str">
        <f>VLOOKUP(A170,airline_lookup,2,FALSE)</f>
        <v>United Airlines</v>
      </c>
      <c r="E170" s="1" t="str">
        <f>VLOOKUP(C170,airport_lookup,2,FALSE)</f>
        <v>Portland International Airport</v>
      </c>
    </row>
    <row r="171" spans="1:5" ht="17" x14ac:dyDescent="0.2">
      <c r="A171" s="3" t="s">
        <v>2379</v>
      </c>
      <c r="B171" s="3" t="s">
        <v>935</v>
      </c>
      <c r="C171" s="3" t="s">
        <v>1684</v>
      </c>
      <c r="D171" s="1" t="str">
        <f>VLOOKUP(A171,airline_lookup,2,FALSE)</f>
        <v>United Airlines</v>
      </c>
      <c r="E171" s="1" t="str">
        <f>VLOOKUP(C171,airport_lookup,2,FALSE)</f>
        <v>Beijing Capital International Airport</v>
      </c>
    </row>
    <row r="172" spans="1:5" ht="17" x14ac:dyDescent="0.2">
      <c r="A172" s="3" t="s">
        <v>2379</v>
      </c>
      <c r="B172" s="3" t="s">
        <v>935</v>
      </c>
      <c r="C172" s="3" t="s">
        <v>813</v>
      </c>
      <c r="D172" s="1" t="str">
        <f>VLOOKUP(A172,airline_lookup,2,FALSE)</f>
        <v>United Airlines</v>
      </c>
      <c r="E172" s="1" t="str">
        <f>VLOOKUP(C172,airport_lookup,2,FALSE)</f>
        <v>Philadelphia International Airport</v>
      </c>
    </row>
    <row r="173" spans="1:5" ht="17" x14ac:dyDescent="0.2">
      <c r="A173" s="3" t="s">
        <v>2379</v>
      </c>
      <c r="B173" s="3" t="s">
        <v>935</v>
      </c>
      <c r="C173" s="3" t="s">
        <v>817</v>
      </c>
      <c r="D173" s="1" t="str">
        <f>VLOOKUP(A173,airline_lookup,2,FALSE)</f>
        <v>United Airlines</v>
      </c>
      <c r="E173" s="1" t="str">
        <f>VLOOKUP(C173,airport_lookup,2,FALSE)</f>
        <v>Phoenix Sky Harbor International Airport</v>
      </c>
    </row>
    <row r="174" spans="1:5" ht="17" x14ac:dyDescent="0.2">
      <c r="A174" s="3" t="s">
        <v>2379</v>
      </c>
      <c r="B174" s="3" t="s">
        <v>935</v>
      </c>
      <c r="C174" s="3" t="s">
        <v>829</v>
      </c>
      <c r="D174" s="1" t="str">
        <f>VLOOKUP(A174,airline_lookup,2,FALSE)</f>
        <v>United Airlines</v>
      </c>
      <c r="E174" s="1" t="str">
        <f>VLOOKUP(C174,airport_lookup,2,FALSE)</f>
        <v>Pittsburgh International Airport</v>
      </c>
    </row>
    <row r="175" spans="1:5" ht="17" x14ac:dyDescent="0.2">
      <c r="A175" s="3" t="s">
        <v>2379</v>
      </c>
      <c r="B175" s="3" t="s">
        <v>935</v>
      </c>
      <c r="C175" s="3" t="s">
        <v>845</v>
      </c>
      <c r="D175" s="1" t="str">
        <f>VLOOKUP(A175,airline_lookup,2,FALSE)</f>
        <v>United Airlines</v>
      </c>
      <c r="E175" s="1" t="str">
        <f>VLOOKUP(C175,airport_lookup,2,FALSE)</f>
        <v>Tri-Cities Airport</v>
      </c>
    </row>
    <row r="176" spans="1:5" ht="17" x14ac:dyDescent="0.2">
      <c r="A176" s="3" t="s">
        <v>2379</v>
      </c>
      <c r="B176" s="3" t="s">
        <v>935</v>
      </c>
      <c r="C176" s="3" t="s">
        <v>853</v>
      </c>
      <c r="D176" s="1" t="str">
        <f>VLOOKUP(A176,airline_lookup,2,FALSE)</f>
        <v>United Airlines</v>
      </c>
      <c r="E176" s="1" t="str">
        <f>VLOOKUP(C176,airport_lookup,2,FALSE)</f>
        <v>Palm Springs International Airport</v>
      </c>
    </row>
    <row r="177" spans="1:5" ht="17" x14ac:dyDescent="0.2">
      <c r="A177" s="3" t="s">
        <v>2379</v>
      </c>
      <c r="B177" s="3" t="s">
        <v>935</v>
      </c>
      <c r="C177" s="3" t="s">
        <v>1727</v>
      </c>
      <c r="D177" s="1" t="str">
        <f>VLOOKUP(A177,airline_lookup,2,FALSE)</f>
        <v>United Airlines</v>
      </c>
      <c r="E177" s="1" t="str">
        <f>VLOOKUP(C177,airport_lookup,2,FALSE)</f>
        <v>Pudong Airport</v>
      </c>
    </row>
    <row r="178" spans="1:5" ht="17" x14ac:dyDescent="0.2">
      <c r="A178" s="3" t="s">
        <v>2379</v>
      </c>
      <c r="B178" s="3" t="s">
        <v>935</v>
      </c>
      <c r="C178" s="3" t="s">
        <v>1729</v>
      </c>
      <c r="D178" s="1" t="str">
        <f>VLOOKUP(A178,airline_lookup,2,FALSE)</f>
        <v>United Airlines</v>
      </c>
      <c r="E178" s="1" t="str">
        <f>VLOOKUP(C178,airport_lookup,2,FALSE)</f>
        <v>Lic Gustavo Diaz Ordaz International Air</v>
      </c>
    </row>
    <row r="179" spans="1:5" ht="17" x14ac:dyDescent="0.2">
      <c r="A179" s="3" t="s">
        <v>2379</v>
      </c>
      <c r="B179" s="3" t="s">
        <v>935</v>
      </c>
      <c r="C179" s="3" t="s">
        <v>867</v>
      </c>
      <c r="D179" s="1" t="str">
        <f>VLOOKUP(A179,airline_lookup,2,FALSE)</f>
        <v>United Airlines</v>
      </c>
      <c r="E179" s="1" t="str">
        <f>VLOOKUP(C179,airport_lookup,2,FALSE)</f>
        <v>Redding Municipal Airport</v>
      </c>
    </row>
    <row r="180" spans="1:5" ht="17" x14ac:dyDescent="0.2">
      <c r="A180" s="3" t="s">
        <v>2379</v>
      </c>
      <c r="B180" s="3" t="s">
        <v>935</v>
      </c>
      <c r="C180" s="3" t="s">
        <v>871</v>
      </c>
      <c r="D180" s="1" t="str">
        <f>VLOOKUP(A180,airline_lookup,2,FALSE)</f>
        <v>United Airlines</v>
      </c>
      <c r="E180" s="1" t="str">
        <f>VLOOKUP(C180,airport_lookup,2,FALSE)</f>
        <v>Roberts Field</v>
      </c>
    </row>
    <row r="181" spans="1:5" ht="17" x14ac:dyDescent="0.2">
      <c r="A181" s="3" t="s">
        <v>2379</v>
      </c>
      <c r="B181" s="3" t="s">
        <v>935</v>
      </c>
      <c r="C181" s="3" t="s">
        <v>873</v>
      </c>
      <c r="D181" s="1" t="str">
        <f>VLOOKUP(A181,airline_lookup,2,FALSE)</f>
        <v>United Airlines</v>
      </c>
      <c r="E181" s="1" t="str">
        <f>VLOOKUP(C181,airport_lookup,2,FALSE)</f>
        <v>Raleigh-Durham International Airport</v>
      </c>
    </row>
    <row r="182" spans="1:5" ht="17" x14ac:dyDescent="0.2">
      <c r="A182" s="3" t="s">
        <v>2379</v>
      </c>
      <c r="B182" s="3" t="s">
        <v>935</v>
      </c>
      <c r="C182" s="3" t="s">
        <v>887</v>
      </c>
      <c r="D182" s="1" t="str">
        <f>VLOOKUP(A182,airline_lookup,2,FALSE)</f>
        <v>United Airlines</v>
      </c>
      <c r="E182" s="1" t="str">
        <f>VLOOKUP(C182,airport_lookup,2,FALSE)</f>
        <v>Reno-Tahoe International Airport</v>
      </c>
    </row>
    <row r="183" spans="1:5" ht="17" x14ac:dyDescent="0.2">
      <c r="A183" s="3" t="s">
        <v>2379</v>
      </c>
      <c r="B183" s="3" t="s">
        <v>935</v>
      </c>
      <c r="C183" s="3" t="s">
        <v>1757</v>
      </c>
      <c r="D183" s="1" t="str">
        <f>VLOOKUP(A183,airline_lookup,2,FALSE)</f>
        <v>United Airlines</v>
      </c>
      <c r="E183" s="1" t="str">
        <f>VLOOKUP(C183,airport_lookup,2,FALSE)</f>
        <v>Comalapa International Airport</v>
      </c>
    </row>
    <row r="184" spans="1:5" ht="17" x14ac:dyDescent="0.2">
      <c r="A184" s="3" t="s">
        <v>2379</v>
      </c>
      <c r="B184" s="3" t="s">
        <v>935</v>
      </c>
      <c r="C184" s="3" t="s">
        <v>905</v>
      </c>
      <c r="D184" s="1" t="str">
        <f>VLOOKUP(A184,airline_lookup,2,FALSE)</f>
        <v>United Airlines</v>
      </c>
      <c r="E184" s="1" t="str">
        <f>VLOOKUP(C184,airport_lookup,2,FALSE)</f>
        <v>San Diego International Airport</v>
      </c>
    </row>
    <row r="185" spans="1:5" ht="17" x14ac:dyDescent="0.2">
      <c r="A185" s="3" t="s">
        <v>2379</v>
      </c>
      <c r="B185" s="3" t="s">
        <v>935</v>
      </c>
      <c r="C185" s="3" t="s">
        <v>907</v>
      </c>
      <c r="D185" s="1" t="str">
        <f>VLOOKUP(A185,airline_lookup,2,FALSE)</f>
        <v>United Airlines</v>
      </c>
      <c r="E185" s="1" t="str">
        <f>VLOOKUP(C185,airport_lookup,2,FALSE)</f>
        <v>San Antonio International Airport</v>
      </c>
    </row>
    <row r="186" spans="1:5" ht="17" x14ac:dyDescent="0.2">
      <c r="A186" s="3" t="s">
        <v>2379</v>
      </c>
      <c r="B186" s="3" t="s">
        <v>935</v>
      </c>
      <c r="C186" s="3" t="s">
        <v>913</v>
      </c>
      <c r="D186" s="1" t="str">
        <f>VLOOKUP(A186,airline_lookup,2,FALSE)</f>
        <v>United Airlines</v>
      </c>
      <c r="E186" s="1" t="str">
        <f>VLOOKUP(C186,airport_lookup,2,FALSE)</f>
        <v>Santa Barbara Airport</v>
      </c>
    </row>
    <row r="187" spans="1:5" ht="17" x14ac:dyDescent="0.2">
      <c r="A187" s="3" t="s">
        <v>2379</v>
      </c>
      <c r="B187" s="3" t="s">
        <v>935</v>
      </c>
      <c r="C187" s="3" t="s">
        <v>917</v>
      </c>
      <c r="D187" s="1" t="str">
        <f>VLOOKUP(A187,airline_lookup,2,FALSE)</f>
        <v>United Airlines</v>
      </c>
      <c r="E187" s="1" t="str">
        <f>VLOOKUP(C187,airport_lookup,2,FALSE)</f>
        <v>San Luis County Regional Airport</v>
      </c>
    </row>
    <row r="188" spans="1:5" ht="17" x14ac:dyDescent="0.2">
      <c r="A188" s="3" t="s">
        <v>2379</v>
      </c>
      <c r="B188" s="3" t="s">
        <v>935</v>
      </c>
      <c r="C188" s="3" t="s">
        <v>931</v>
      </c>
      <c r="D188" s="1" t="str">
        <f>VLOOKUP(A188,airline_lookup,2,FALSE)</f>
        <v>United Airlines</v>
      </c>
      <c r="E188" s="1" t="str">
        <f>VLOOKUP(C188,airport_lookup,2,FALSE)</f>
        <v>Seattle/Tacoma International Airport</v>
      </c>
    </row>
    <row r="189" spans="1:5" ht="17" x14ac:dyDescent="0.2">
      <c r="A189" s="3" t="s">
        <v>2379</v>
      </c>
      <c r="B189" s="3" t="s">
        <v>935</v>
      </c>
      <c r="C189" s="3" t="s">
        <v>1777</v>
      </c>
      <c r="D189" s="1" t="str">
        <f>VLOOKUP(A189,airline_lookup,2,FALSE)</f>
        <v>United Airlines</v>
      </c>
      <c r="E189" s="1" t="str">
        <f>VLOOKUP(C189,airport_lookup,2,FALSE)</f>
        <v>Los Cabos International Airport</v>
      </c>
    </row>
    <row r="190" spans="1:5" ht="17" x14ac:dyDescent="0.2">
      <c r="A190" s="3" t="s">
        <v>2379</v>
      </c>
      <c r="B190" s="3" t="s">
        <v>935</v>
      </c>
      <c r="C190" s="3" t="s">
        <v>965</v>
      </c>
      <c r="D190" s="1" t="str">
        <f>VLOOKUP(A190,airline_lookup,2,FALSE)</f>
        <v>United Airlines</v>
      </c>
      <c r="E190" s="1" t="str">
        <f>VLOOKUP(C190,airport_lookup,2,FALSE)</f>
        <v>Salt Lake City International Airport</v>
      </c>
    </row>
    <row r="191" spans="1:5" ht="17" x14ac:dyDescent="0.2">
      <c r="A191" s="3" t="s">
        <v>2379</v>
      </c>
      <c r="B191" s="3" t="s">
        <v>935</v>
      </c>
      <c r="C191" s="3" t="s">
        <v>971</v>
      </c>
      <c r="D191" s="1" t="str">
        <f>VLOOKUP(A191,airline_lookup,2,FALSE)</f>
        <v>United Airlines</v>
      </c>
      <c r="E191" s="1" t="str">
        <f>VLOOKUP(C191,airport_lookup,2,FALSE)</f>
        <v>Sacramento International Airport</v>
      </c>
    </row>
    <row r="192" spans="1:5" ht="17" x14ac:dyDescent="0.2">
      <c r="A192" s="3" t="s">
        <v>2379</v>
      </c>
      <c r="B192" s="3" t="s">
        <v>935</v>
      </c>
      <c r="C192" s="3" t="s">
        <v>975</v>
      </c>
      <c r="D192" s="1" t="str">
        <f>VLOOKUP(A192,airline_lookup,2,FALSE)</f>
        <v>United Airlines</v>
      </c>
      <c r="E192" s="1" t="str">
        <f>VLOOKUP(C192,airport_lookup,2,FALSE)</f>
        <v>John Wayne Airport</v>
      </c>
    </row>
    <row r="193" spans="1:5" ht="17" x14ac:dyDescent="0.2">
      <c r="A193" s="3" t="s">
        <v>2379</v>
      </c>
      <c r="B193" s="3" t="s">
        <v>935</v>
      </c>
      <c r="C193" s="3" t="s">
        <v>991</v>
      </c>
      <c r="D193" s="1" t="str">
        <f>VLOOKUP(A193,airline_lookup,2,FALSE)</f>
        <v>United Airlines</v>
      </c>
      <c r="E193" s="1" t="str">
        <f>VLOOKUP(C193,airport_lookup,2,FALSE)</f>
        <v>Lambert-St. Louis International Airport</v>
      </c>
    </row>
    <row r="194" spans="1:5" ht="17" x14ac:dyDescent="0.2">
      <c r="A194" s="3" t="s">
        <v>2379</v>
      </c>
      <c r="B194" s="3" t="s">
        <v>935</v>
      </c>
      <c r="C194" s="3" t="s">
        <v>1826</v>
      </c>
      <c r="D194" s="1" t="str">
        <f>VLOOKUP(A194,airline_lookup,2,FALSE)</f>
        <v>United Airlines</v>
      </c>
      <c r="E194" s="1" t="str">
        <f>VLOOKUP(C194,airport_lookup,2,FALSE)</f>
        <v>Kingsford Smith International Airport</v>
      </c>
    </row>
    <row r="195" spans="1:5" ht="17" x14ac:dyDescent="0.2">
      <c r="A195" s="3" t="s">
        <v>2379</v>
      </c>
      <c r="B195" s="3" t="s">
        <v>935</v>
      </c>
      <c r="C195" s="3" t="s">
        <v>1868</v>
      </c>
      <c r="D195" s="1" t="str">
        <f>VLOOKUP(A195,airline_lookup,2,FALSE)</f>
        <v>United Airlines</v>
      </c>
      <c r="E195" s="1" t="str">
        <f>VLOOKUP(C195,airport_lookup,2,FALSE)</f>
        <v>Chiang Kai-Shek International Airport</v>
      </c>
    </row>
    <row r="196" spans="1:5" ht="17" x14ac:dyDescent="0.2">
      <c r="A196" s="3" t="s">
        <v>2379</v>
      </c>
      <c r="B196" s="3" t="s">
        <v>935</v>
      </c>
      <c r="C196" s="3" t="s">
        <v>1036</v>
      </c>
      <c r="D196" s="1" t="str">
        <f>VLOOKUP(A196,airline_lookup,2,FALSE)</f>
        <v>United Airlines</v>
      </c>
      <c r="E196" s="1" t="str">
        <f>VLOOKUP(C196,airport_lookup,2,FALSE)</f>
        <v>Tucson International Airport</v>
      </c>
    </row>
    <row r="197" spans="1:5" ht="17" x14ac:dyDescent="0.2">
      <c r="A197" s="3" t="s">
        <v>2379</v>
      </c>
      <c r="B197" s="3" t="s">
        <v>935</v>
      </c>
      <c r="C197" s="3" t="s">
        <v>1913</v>
      </c>
      <c r="D197" s="1" t="str">
        <f>VLOOKUP(A197,airline_lookup,2,FALSE)</f>
        <v>United Airlines</v>
      </c>
      <c r="E197" s="1" t="str">
        <f>VLOOKUP(C197,airport_lookup,2,FALSE)</f>
        <v>Edmonton International Airport</v>
      </c>
    </row>
    <row r="198" spans="1:5" ht="17" x14ac:dyDescent="0.2">
      <c r="A198" s="3" t="s">
        <v>2379</v>
      </c>
      <c r="B198" s="3" t="s">
        <v>935</v>
      </c>
      <c r="C198" s="3" t="s">
        <v>1935</v>
      </c>
      <c r="D198" s="1" t="str">
        <f>VLOOKUP(A198,airline_lookup,2,FALSE)</f>
        <v>United Airlines</v>
      </c>
      <c r="E198" s="1" t="str">
        <f>VLOOKUP(C198,airport_lookup,2,FALSE)</f>
        <v>Montreal Dorval Airport</v>
      </c>
    </row>
    <row r="199" spans="1:5" ht="17" x14ac:dyDescent="0.2">
      <c r="A199" s="3" t="s">
        <v>2379</v>
      </c>
      <c r="B199" s="3" t="s">
        <v>935</v>
      </c>
      <c r="C199" s="3" t="s">
        <v>1937</v>
      </c>
      <c r="D199" s="1" t="str">
        <f>VLOOKUP(A199,airline_lookup,2,FALSE)</f>
        <v>United Airlines</v>
      </c>
      <c r="E199" s="1" t="str">
        <f>VLOOKUP(C199,airport_lookup,2,FALSE)</f>
        <v>Vancouver International Airport</v>
      </c>
    </row>
    <row r="200" spans="1:5" ht="17" x14ac:dyDescent="0.2">
      <c r="A200" s="3" t="s">
        <v>2379</v>
      </c>
      <c r="B200" s="3" t="s">
        <v>935</v>
      </c>
      <c r="C200" s="3" t="s">
        <v>1945</v>
      </c>
      <c r="D200" s="1" t="str">
        <f>VLOOKUP(A200,airline_lookup,2,FALSE)</f>
        <v>United Airlines</v>
      </c>
      <c r="E200" s="1" t="str">
        <f>VLOOKUP(C200,airport_lookup,2,FALSE)</f>
        <v>Calgary International Airport</v>
      </c>
    </row>
    <row r="201" spans="1:5" ht="17" x14ac:dyDescent="0.2">
      <c r="A201" s="3" t="s">
        <v>2379</v>
      </c>
      <c r="B201" s="3" t="s">
        <v>935</v>
      </c>
      <c r="C201" s="3" t="s">
        <v>1947</v>
      </c>
      <c r="D201" s="1" t="str">
        <f>VLOOKUP(A201,airline_lookup,2,FALSE)</f>
        <v>United Airlines</v>
      </c>
      <c r="E201" s="1" t="str">
        <f>VLOOKUP(C201,airport_lookup,2,FALSE)</f>
        <v>Victoria International Airport</v>
      </c>
    </row>
    <row r="202" spans="1:5" ht="17" x14ac:dyDescent="0.2">
      <c r="A202" s="3" t="s">
        <v>2379</v>
      </c>
      <c r="B202" s="3" t="s">
        <v>935</v>
      </c>
      <c r="C202" s="3" t="s">
        <v>1951</v>
      </c>
      <c r="D202" s="1" t="str">
        <f>VLOOKUP(A202,airline_lookup,2,FALSE)</f>
        <v>United Airlines</v>
      </c>
      <c r="E202" s="1" t="str">
        <f>VLOOKUP(C202,airport_lookup,2,FALSE)</f>
        <v>Lester B Pearson International Airport</v>
      </c>
    </row>
    <row r="203" spans="1:5" ht="17" x14ac:dyDescent="0.2">
      <c r="A203" s="3" t="s">
        <v>2379</v>
      </c>
      <c r="B203" s="3" t="s">
        <v>935</v>
      </c>
      <c r="C203" s="3" t="s">
        <v>1963</v>
      </c>
      <c r="D203" s="1" t="str">
        <f>VLOOKUP(A203,airline_lookup,2,FALSE)</f>
        <v>United Airlines</v>
      </c>
      <c r="E203" s="1" t="str">
        <f>VLOOKUP(C203,airport_lookup,2,FALSE)</f>
        <v>Zurich International Airport</v>
      </c>
    </row>
    <row r="204" spans="1:5" ht="17" x14ac:dyDescent="0.2">
      <c r="A204" s="3" t="s">
        <v>2380</v>
      </c>
      <c r="B204" s="3" t="s">
        <v>935</v>
      </c>
      <c r="C204" s="3" t="s">
        <v>1533</v>
      </c>
      <c r="D204" s="1" t="str">
        <f>VLOOKUP(A204,airline_lookup,2,FALSE)</f>
        <v>Transaero</v>
      </c>
      <c r="E204" s="1" t="str">
        <f>VLOOKUP(C204,airport_lookup,2,FALSE)</f>
        <v>London Heathrow Airport</v>
      </c>
    </row>
    <row r="205" spans="1:5" ht="17" x14ac:dyDescent="0.2">
      <c r="A205" s="3" t="s">
        <v>2381</v>
      </c>
      <c r="B205" s="3" t="s">
        <v>935</v>
      </c>
      <c r="C205" s="3" t="s">
        <v>1129</v>
      </c>
      <c r="D205" s="1" t="str">
        <f>VLOOKUP(A205,airline_lookup,2,FALSE)</f>
        <v>Chautauqua Airlines (US Airways Express)</v>
      </c>
      <c r="E205" s="1" t="str">
        <f>VLOOKUP(C205,airport_lookup,2,FALSE)</f>
        <v>Auckland International Airport</v>
      </c>
    </row>
    <row r="206" spans="1:5" ht="17" x14ac:dyDescent="0.2">
      <c r="A206" s="3" t="s">
        <v>2381</v>
      </c>
      <c r="B206" s="3" t="s">
        <v>935</v>
      </c>
      <c r="C206" s="3" t="s">
        <v>231</v>
      </c>
      <c r="D206" s="1" t="str">
        <f>VLOOKUP(A206,airline_lookup,2,FALSE)</f>
        <v>Chautauqua Airlines (US Airways Express)</v>
      </c>
      <c r="E206" s="1" t="str">
        <f>VLOOKUP(C206,airport_lookup,2,FALSE)</f>
        <v>Charlotte/Douglas International Airport</v>
      </c>
    </row>
    <row r="207" spans="1:5" ht="17" x14ac:dyDescent="0.2">
      <c r="A207" s="3" t="s">
        <v>2381</v>
      </c>
      <c r="B207" s="3" t="s">
        <v>935</v>
      </c>
      <c r="C207" s="3" t="s">
        <v>289</v>
      </c>
      <c r="D207" s="1" t="str">
        <f>VLOOKUP(A207,airline_lookup,2,FALSE)</f>
        <v>Chautauqua Airlines (US Airways Express)</v>
      </c>
      <c r="E207" s="1" t="str">
        <f>VLOOKUP(C207,airport_lookup,2,FALSE)</f>
        <v>Dallas/Fort Worth International Airport</v>
      </c>
    </row>
    <row r="208" spans="1:5" ht="17" x14ac:dyDescent="0.2">
      <c r="A208" s="3" t="s">
        <v>2381</v>
      </c>
      <c r="B208" s="3" t="s">
        <v>935</v>
      </c>
      <c r="C208" s="3" t="s">
        <v>1444</v>
      </c>
      <c r="D208" s="1" t="str">
        <f>VLOOKUP(A208,airline_lookup,2,FALSE)</f>
        <v>Chautauqua Airlines (US Airways Express)</v>
      </c>
      <c r="E208" s="1" t="str">
        <f>VLOOKUP(C208,airport_lookup,2,FALSE)</f>
        <v>Hong Kong International Airport</v>
      </c>
    </row>
    <row r="209" spans="1:5" ht="17" x14ac:dyDescent="0.2">
      <c r="A209" s="3" t="s">
        <v>2381</v>
      </c>
      <c r="B209" s="3" t="s">
        <v>935</v>
      </c>
      <c r="C209" s="3" t="s">
        <v>1453</v>
      </c>
      <c r="D209" s="1" t="str">
        <f>VLOOKUP(A209,airline_lookup,2,FALSE)</f>
        <v>Chautauqua Airlines (US Airways Express)</v>
      </c>
      <c r="E209" s="1" t="str">
        <f>VLOOKUP(C209,airport_lookup,2,FALSE)</f>
        <v>Incheon International Airport</v>
      </c>
    </row>
    <row r="210" spans="1:5" ht="17" x14ac:dyDescent="0.2">
      <c r="A210" s="3" t="s">
        <v>2381</v>
      </c>
      <c r="B210" s="3" t="s">
        <v>935</v>
      </c>
      <c r="C210" s="3" t="s">
        <v>558</v>
      </c>
      <c r="D210" s="1" t="str">
        <f>VLOOKUP(A210,airline_lookup,2,FALSE)</f>
        <v>Chautauqua Airlines (US Airways Express)</v>
      </c>
      <c r="E210" s="1" t="str">
        <f>VLOOKUP(C210,airport_lookup,2,FALSE)</f>
        <v>John F. Kennedy International Airport</v>
      </c>
    </row>
    <row r="211" spans="1:5" ht="17" x14ac:dyDescent="0.2">
      <c r="A211" s="3" t="s">
        <v>2381</v>
      </c>
      <c r="B211" s="3" t="s">
        <v>935</v>
      </c>
      <c r="C211" s="3" t="s">
        <v>605</v>
      </c>
      <c r="D211" s="1" t="str">
        <f>VLOOKUP(A211,airline_lookup,2,FALSE)</f>
        <v>Chautauqua Airlines (US Airways Express)</v>
      </c>
      <c r="E211" s="1" t="str">
        <f>VLOOKUP(C211,airport_lookup,2,FALSE)</f>
        <v>Los Angeles International Airport</v>
      </c>
    </row>
    <row r="212" spans="1:5" ht="17" x14ac:dyDescent="0.2">
      <c r="A212" s="3" t="s">
        <v>2381</v>
      </c>
      <c r="B212" s="3" t="s">
        <v>935</v>
      </c>
      <c r="C212" s="3" t="s">
        <v>698</v>
      </c>
      <c r="D212" s="1" t="str">
        <f>VLOOKUP(A212,airline_lookup,2,FALSE)</f>
        <v>Chautauqua Airlines (US Airways Express)</v>
      </c>
      <c r="E212" s="1" t="str">
        <f>VLOOKUP(C212,airport_lookup,2,FALSE)</f>
        <v>Miami International Airport</v>
      </c>
    </row>
    <row r="213" spans="1:5" ht="17" x14ac:dyDescent="0.2">
      <c r="A213" s="3" t="s">
        <v>2381</v>
      </c>
      <c r="B213" s="3" t="s">
        <v>935</v>
      </c>
      <c r="C213" s="3" t="s">
        <v>776</v>
      </c>
      <c r="D213" s="1" t="str">
        <f>VLOOKUP(A213,airline_lookup,2,FALSE)</f>
        <v>Chautauqua Airlines (US Airways Express)</v>
      </c>
      <c r="E213" s="1" t="str">
        <f>VLOOKUP(C213,airport_lookup,2,FALSE)</f>
        <v>Chicago O'hare International Airport</v>
      </c>
    </row>
    <row r="214" spans="1:5" ht="17" x14ac:dyDescent="0.2">
      <c r="A214" s="3" t="s">
        <v>2381</v>
      </c>
      <c r="B214" s="3" t="s">
        <v>935</v>
      </c>
      <c r="C214" s="3" t="s">
        <v>1684</v>
      </c>
      <c r="D214" s="1" t="str">
        <f>VLOOKUP(A214,airline_lookup,2,FALSE)</f>
        <v>Chautauqua Airlines (US Airways Express)</v>
      </c>
      <c r="E214" s="1" t="str">
        <f>VLOOKUP(C214,airport_lookup,2,FALSE)</f>
        <v>Beijing Capital International Airport</v>
      </c>
    </row>
    <row r="215" spans="1:5" ht="17" x14ac:dyDescent="0.2">
      <c r="A215" s="3" t="s">
        <v>2381</v>
      </c>
      <c r="B215" s="3" t="s">
        <v>935</v>
      </c>
      <c r="C215" s="3" t="s">
        <v>813</v>
      </c>
      <c r="D215" s="1" t="str">
        <f>VLOOKUP(A215,airline_lookup,2,FALSE)</f>
        <v>Chautauqua Airlines (US Airways Express)</v>
      </c>
      <c r="E215" s="1" t="str">
        <f>VLOOKUP(C215,airport_lookup,2,FALSE)</f>
        <v>Philadelphia International Airport</v>
      </c>
    </row>
    <row r="216" spans="1:5" ht="17" x14ac:dyDescent="0.2">
      <c r="A216" s="3" t="s">
        <v>2381</v>
      </c>
      <c r="B216" s="3" t="s">
        <v>935</v>
      </c>
      <c r="C216" s="3" t="s">
        <v>817</v>
      </c>
      <c r="D216" s="1" t="str">
        <f>VLOOKUP(A216,airline_lookup,2,FALSE)</f>
        <v>Chautauqua Airlines (US Airways Express)</v>
      </c>
      <c r="E216" s="1" t="str">
        <f>VLOOKUP(C216,airport_lookup,2,FALSE)</f>
        <v>Phoenix Sky Harbor International Airport</v>
      </c>
    </row>
    <row r="217" spans="1:5" ht="17" x14ac:dyDescent="0.2">
      <c r="A217" s="3" t="s">
        <v>2381</v>
      </c>
      <c r="B217" s="3" t="s">
        <v>935</v>
      </c>
      <c r="C217" s="3" t="s">
        <v>1757</v>
      </c>
      <c r="D217" s="1" t="str">
        <f>VLOOKUP(A217,airline_lookup,2,FALSE)</f>
        <v>Chautauqua Airlines (US Airways Express)</v>
      </c>
      <c r="E217" s="1" t="str">
        <f>VLOOKUP(C217,airport_lookup,2,FALSE)</f>
        <v>Comalapa International Airport</v>
      </c>
    </row>
    <row r="218" spans="1:5" ht="17" x14ac:dyDescent="0.2">
      <c r="A218" s="3" t="s">
        <v>2381</v>
      </c>
      <c r="B218" s="3" t="s">
        <v>935</v>
      </c>
      <c r="C218" s="3" t="s">
        <v>1868</v>
      </c>
      <c r="D218" s="1" t="str">
        <f>VLOOKUP(A218,airline_lookup,2,FALSE)</f>
        <v>Chautauqua Airlines (US Airways Express)</v>
      </c>
      <c r="E218" s="1" t="str">
        <f>VLOOKUP(C218,airport_lookup,2,FALSE)</f>
        <v>Chiang Kai-Shek International Airport</v>
      </c>
    </row>
    <row r="219" spans="1:5" ht="17" x14ac:dyDescent="0.2">
      <c r="A219" s="3" t="s">
        <v>2382</v>
      </c>
      <c r="B219" s="3" t="s">
        <v>935</v>
      </c>
      <c r="C219" s="3" t="s">
        <v>79</v>
      </c>
      <c r="D219" s="1" t="str">
        <f>VLOOKUP(A219,airline_lookup,2,FALSE)</f>
        <v>Virgin Atlantic</v>
      </c>
      <c r="E219" s="1" t="str">
        <f>VLOOKUP(C219,airport_lookup,2,FALSE)</f>
        <v>Atlanta International Airport</v>
      </c>
    </row>
    <row r="220" spans="1:5" ht="17" x14ac:dyDescent="0.2">
      <c r="A220" s="3" t="s">
        <v>2382</v>
      </c>
      <c r="B220" s="3" t="s">
        <v>935</v>
      </c>
      <c r="C220" s="3" t="s">
        <v>1533</v>
      </c>
      <c r="D220" s="1" t="str">
        <f>VLOOKUP(A220,airline_lookup,2,FALSE)</f>
        <v>Virgin Atlantic</v>
      </c>
      <c r="E220" s="1" t="str">
        <f>VLOOKUP(C220,airport_lookup,2,FALSE)</f>
        <v>London Heathrow Airport</v>
      </c>
    </row>
    <row r="221" spans="1:5" ht="17" x14ac:dyDescent="0.2">
      <c r="A221" s="3" t="s">
        <v>2383</v>
      </c>
      <c r="B221" s="3" t="s">
        <v>935</v>
      </c>
      <c r="C221" s="3" t="s">
        <v>90</v>
      </c>
      <c r="D221" s="1" t="str">
        <f>VLOOKUP(A221,airline_lookup,2,FALSE)</f>
        <v>Virgin America</v>
      </c>
      <c r="E221" s="1" t="str">
        <f>VLOOKUP(C221,airport_lookup,2,FALSE)</f>
        <v>Austin-Bergstrom International Airport</v>
      </c>
    </row>
    <row r="222" spans="1:5" ht="17" x14ac:dyDescent="0.2">
      <c r="A222" s="3" t="s">
        <v>2383</v>
      </c>
      <c r="B222" s="3" t="s">
        <v>935</v>
      </c>
      <c r="C222" s="3" t="s">
        <v>147</v>
      </c>
      <c r="D222" s="1" t="str">
        <f>VLOOKUP(A222,airline_lookup,2,FALSE)</f>
        <v>Virgin America</v>
      </c>
      <c r="E222" s="1" t="str">
        <f>VLOOKUP(C222,airport_lookup,2,FALSE)</f>
        <v>Boston Logan International Airport</v>
      </c>
    </row>
    <row r="223" spans="1:5" ht="17" x14ac:dyDescent="0.2">
      <c r="A223" s="3" t="s">
        <v>2383</v>
      </c>
      <c r="B223" s="3" t="s">
        <v>935</v>
      </c>
      <c r="C223" s="3" t="s">
        <v>1309</v>
      </c>
      <c r="D223" s="1" t="str">
        <f>VLOOKUP(A223,airline_lookup,2,FALSE)</f>
        <v>Virgin America</v>
      </c>
      <c r="E223" s="1" t="str">
        <f>VLOOKUP(C223,airport_lookup,2,FALSE)</f>
        <v>Cancun International Airport</v>
      </c>
    </row>
    <row r="224" spans="1:5" ht="17" x14ac:dyDescent="0.2">
      <c r="A224" s="3" t="s">
        <v>2383</v>
      </c>
      <c r="B224" s="3" t="s">
        <v>935</v>
      </c>
      <c r="C224" s="3" t="s">
        <v>280</v>
      </c>
      <c r="D224" s="1" t="str">
        <f>VLOOKUP(A224,airline_lookup,2,FALSE)</f>
        <v>Virgin America</v>
      </c>
      <c r="E224" s="1" t="str">
        <f>VLOOKUP(C224,airport_lookup,2,FALSE)</f>
        <v>Ronald Reagan Washington National Airport</v>
      </c>
    </row>
    <row r="225" spans="1:5" ht="17" x14ac:dyDescent="0.2">
      <c r="A225" s="3" t="s">
        <v>2383</v>
      </c>
      <c r="B225" s="3" t="s">
        <v>935</v>
      </c>
      <c r="C225" s="3" t="s">
        <v>289</v>
      </c>
      <c r="D225" s="1" t="str">
        <f>VLOOKUP(A225,airline_lookup,2,FALSE)</f>
        <v>Virgin America</v>
      </c>
      <c r="E225" s="1" t="str">
        <f>VLOOKUP(C225,airport_lookup,2,FALSE)</f>
        <v>Dallas/Fort Worth International Airport</v>
      </c>
    </row>
    <row r="226" spans="1:5" ht="17" x14ac:dyDescent="0.2">
      <c r="A226" s="3" t="s">
        <v>2383</v>
      </c>
      <c r="B226" s="3" t="s">
        <v>935</v>
      </c>
      <c r="C226" s="3" t="s">
        <v>349</v>
      </c>
      <c r="D226" s="1" t="str">
        <f>VLOOKUP(A226,airline_lookup,2,FALSE)</f>
        <v>Virgin America</v>
      </c>
      <c r="E226" s="1" t="str">
        <f>VLOOKUP(C226,airport_lookup,2,FALSE)</f>
        <v>Newark Liberty International Airport</v>
      </c>
    </row>
    <row r="227" spans="1:5" ht="17" x14ac:dyDescent="0.2">
      <c r="A227" s="3" t="s">
        <v>2383</v>
      </c>
      <c r="B227" s="3" t="s">
        <v>935</v>
      </c>
      <c r="C227" s="3" t="s">
        <v>373</v>
      </c>
      <c r="D227" s="1" t="str">
        <f>VLOOKUP(A227,airline_lookup,2,FALSE)</f>
        <v>Virgin America</v>
      </c>
      <c r="E227" s="1" t="str">
        <f>VLOOKUP(C227,airport_lookup,2,FALSE)</f>
        <v>Fort Lauderdale Hollywood International Airport</v>
      </c>
    </row>
    <row r="228" spans="1:5" ht="17" x14ac:dyDescent="0.2">
      <c r="A228" s="3" t="s">
        <v>2383</v>
      </c>
      <c r="B228" s="3" t="s">
        <v>935</v>
      </c>
      <c r="C228" s="3" t="s">
        <v>508</v>
      </c>
      <c r="D228" s="1" t="str">
        <f>VLOOKUP(A228,airline_lookup,2,FALSE)</f>
        <v>Virgin America</v>
      </c>
      <c r="E228" s="1" t="str">
        <f>VLOOKUP(C228,airport_lookup,2,FALSE)</f>
        <v>Washington Dulles International Airport</v>
      </c>
    </row>
    <row r="229" spans="1:5" ht="17" x14ac:dyDescent="0.2">
      <c r="A229" s="3" t="s">
        <v>2383</v>
      </c>
      <c r="B229" s="3" t="s">
        <v>935</v>
      </c>
      <c r="C229" s="3" t="s">
        <v>558</v>
      </c>
      <c r="D229" s="1" t="str">
        <f>VLOOKUP(A229,airline_lookup,2,FALSE)</f>
        <v>Virgin America</v>
      </c>
      <c r="E229" s="1" t="str">
        <f>VLOOKUP(C229,airport_lookup,2,FALSE)</f>
        <v>John F. Kennedy International Airport</v>
      </c>
    </row>
    <row r="230" spans="1:5" ht="17" x14ac:dyDescent="0.2">
      <c r="A230" s="3" t="s">
        <v>2383</v>
      </c>
      <c r="B230" s="3" t="s">
        <v>935</v>
      </c>
      <c r="C230" s="3" t="s">
        <v>600</v>
      </c>
      <c r="D230" s="1" t="str">
        <f>VLOOKUP(A230,airline_lookup,2,FALSE)</f>
        <v>Virgin America</v>
      </c>
      <c r="E230" s="1" t="str">
        <f>VLOOKUP(C230,airport_lookup,2,FALSE)</f>
        <v>Mccarran International Airport</v>
      </c>
    </row>
    <row r="231" spans="1:5" ht="17" x14ac:dyDescent="0.2">
      <c r="A231" s="3" t="s">
        <v>2383</v>
      </c>
      <c r="B231" s="3" t="s">
        <v>935</v>
      </c>
      <c r="C231" s="3" t="s">
        <v>605</v>
      </c>
      <c r="D231" s="1" t="str">
        <f>VLOOKUP(A231,airline_lookup,2,FALSE)</f>
        <v>Virgin America</v>
      </c>
      <c r="E231" s="1" t="str">
        <f>VLOOKUP(C231,airport_lookup,2,FALSE)</f>
        <v>Los Angeles International Airport</v>
      </c>
    </row>
    <row r="232" spans="1:5" ht="17" x14ac:dyDescent="0.2">
      <c r="A232" s="3" t="s">
        <v>2383</v>
      </c>
      <c r="B232" s="3" t="s">
        <v>935</v>
      </c>
      <c r="C232" s="3" t="s">
        <v>672</v>
      </c>
      <c r="D232" s="1" t="str">
        <f>VLOOKUP(A232,airline_lookup,2,FALSE)</f>
        <v>Virgin America</v>
      </c>
      <c r="E232" s="1" t="str">
        <f>VLOOKUP(C232,airport_lookup,2,FALSE)</f>
        <v>Orlando International Airport</v>
      </c>
    </row>
    <row r="233" spans="1:5" ht="17" x14ac:dyDescent="0.2">
      <c r="A233" s="3" t="s">
        <v>2383</v>
      </c>
      <c r="B233" s="3" t="s">
        <v>935</v>
      </c>
      <c r="C233" s="3" t="s">
        <v>776</v>
      </c>
      <c r="D233" s="1" t="str">
        <f>VLOOKUP(A233,airline_lookup,2,FALSE)</f>
        <v>Virgin America</v>
      </c>
      <c r="E233" s="1" t="str">
        <f>VLOOKUP(C233,airport_lookup,2,FALSE)</f>
        <v>Chicago O'hare International Airport</v>
      </c>
    </row>
    <row r="234" spans="1:5" ht="17" x14ac:dyDescent="0.2">
      <c r="A234" s="3" t="s">
        <v>2383</v>
      </c>
      <c r="B234" s="3" t="s">
        <v>935</v>
      </c>
      <c r="C234" s="3" t="s">
        <v>801</v>
      </c>
      <c r="D234" s="1" t="str">
        <f>VLOOKUP(A234,airline_lookup,2,FALSE)</f>
        <v>Virgin America</v>
      </c>
      <c r="E234" s="1" t="str">
        <f>VLOOKUP(C234,airport_lookup,2,FALSE)</f>
        <v>Portland International Airport</v>
      </c>
    </row>
    <row r="235" spans="1:5" ht="17" x14ac:dyDescent="0.2">
      <c r="A235" s="3" t="s">
        <v>2383</v>
      </c>
      <c r="B235" s="3" t="s">
        <v>935</v>
      </c>
      <c r="C235" s="3" t="s">
        <v>813</v>
      </c>
      <c r="D235" s="1" t="str">
        <f>VLOOKUP(A235,airline_lookup,2,FALSE)</f>
        <v>Virgin America</v>
      </c>
      <c r="E235" s="1" t="str">
        <f>VLOOKUP(C235,airport_lookup,2,FALSE)</f>
        <v>Philadelphia International Airport</v>
      </c>
    </row>
    <row r="236" spans="1:5" ht="17" x14ac:dyDescent="0.2">
      <c r="A236" s="3" t="s">
        <v>2383</v>
      </c>
      <c r="B236" s="3" t="s">
        <v>935</v>
      </c>
      <c r="C236" s="3" t="s">
        <v>1729</v>
      </c>
      <c r="D236" s="1" t="str">
        <f>VLOOKUP(A236,airline_lookup,2,FALSE)</f>
        <v>Virgin America</v>
      </c>
      <c r="E236" s="1" t="str">
        <f>VLOOKUP(C236,airport_lookup,2,FALSE)</f>
        <v>Lic Gustavo Diaz Ordaz International Air</v>
      </c>
    </row>
    <row r="237" spans="1:5" ht="17" x14ac:dyDescent="0.2">
      <c r="A237" s="3" t="s">
        <v>2383</v>
      </c>
      <c r="B237" s="3" t="s">
        <v>935</v>
      </c>
      <c r="C237" s="3" t="s">
        <v>905</v>
      </c>
      <c r="D237" s="1" t="str">
        <f>VLOOKUP(A237,airline_lookup,2,FALSE)</f>
        <v>Virgin America</v>
      </c>
      <c r="E237" s="1" t="str">
        <f>VLOOKUP(C237,airport_lookup,2,FALSE)</f>
        <v>San Diego International Airport</v>
      </c>
    </row>
    <row r="238" spans="1:5" ht="17" x14ac:dyDescent="0.2">
      <c r="A238" s="3" t="s">
        <v>2383</v>
      </c>
      <c r="B238" s="3" t="s">
        <v>935</v>
      </c>
      <c r="C238" s="3" t="s">
        <v>931</v>
      </c>
      <c r="D238" s="1" t="str">
        <f>VLOOKUP(A238,airline_lookup,2,FALSE)</f>
        <v>Virgin America</v>
      </c>
      <c r="E238" s="1" t="str">
        <f>VLOOKUP(C238,airport_lookup,2,FALSE)</f>
        <v>Seattle/Tacoma International Airport</v>
      </c>
    </row>
    <row r="239" spans="1:5" ht="17" x14ac:dyDescent="0.2">
      <c r="A239" s="3" t="s">
        <v>2383</v>
      </c>
      <c r="B239" s="3" t="s">
        <v>935</v>
      </c>
      <c r="C239" s="3" t="s">
        <v>1777</v>
      </c>
      <c r="D239" s="1" t="str">
        <f>VLOOKUP(A239,airline_lookup,2,FALSE)</f>
        <v>Virgin America</v>
      </c>
      <c r="E239" s="1" t="str">
        <f>VLOOKUP(C239,airport_lookup,2,FALSE)</f>
        <v>Los Cabos International Airport</v>
      </c>
    </row>
    <row r="240" spans="1:5" ht="17" x14ac:dyDescent="0.2">
      <c r="A240" s="3" t="s">
        <v>2384</v>
      </c>
      <c r="B240" s="3" t="s">
        <v>935</v>
      </c>
      <c r="C240" s="3" t="s">
        <v>79</v>
      </c>
      <c r="D240" s="1" t="str">
        <f>VLOOKUP(A240,airline_lookup,2,FALSE)</f>
        <v>Southwest Airlines</v>
      </c>
      <c r="E240" s="1" t="str">
        <f>VLOOKUP(C240,airport_lookup,2,FALSE)</f>
        <v>Atlanta International Airport</v>
      </c>
    </row>
    <row r="241" spans="1:5" ht="17" x14ac:dyDescent="0.2">
      <c r="A241" s="3" t="s">
        <v>2384</v>
      </c>
      <c r="B241" s="3" t="s">
        <v>935</v>
      </c>
      <c r="C241" s="3" t="s">
        <v>287</v>
      </c>
      <c r="D241" s="1" t="str">
        <f>VLOOKUP(A241,airline_lookup,2,FALSE)</f>
        <v>Southwest Airlines</v>
      </c>
      <c r="E241" s="1" t="str">
        <f>VLOOKUP(C241,airport_lookup,2,FALSE)</f>
        <v>Denver International Airport</v>
      </c>
    </row>
    <row r="242" spans="1:5" ht="17" x14ac:dyDescent="0.2">
      <c r="A242" s="3" t="s">
        <v>2384</v>
      </c>
      <c r="B242" s="3" t="s">
        <v>935</v>
      </c>
      <c r="C242" s="3" t="s">
        <v>600</v>
      </c>
      <c r="D242" s="1" t="str">
        <f>VLOOKUP(A242,airline_lookup,2,FALSE)</f>
        <v>Southwest Airlines</v>
      </c>
      <c r="E242" s="1" t="str">
        <f>VLOOKUP(C242,airport_lookup,2,FALSE)</f>
        <v>Mccarran International Airport</v>
      </c>
    </row>
    <row r="243" spans="1:5" ht="17" x14ac:dyDescent="0.2">
      <c r="A243" s="3" t="s">
        <v>2384</v>
      </c>
      <c r="B243" s="3" t="s">
        <v>935</v>
      </c>
      <c r="C243" s="3" t="s">
        <v>605</v>
      </c>
      <c r="D243" s="1" t="str">
        <f>VLOOKUP(A243,airline_lookup,2,FALSE)</f>
        <v>Southwest Airlines</v>
      </c>
      <c r="E243" s="1" t="str">
        <f>VLOOKUP(C243,airport_lookup,2,FALSE)</f>
        <v>Los Angeles International Airport</v>
      </c>
    </row>
    <row r="244" spans="1:5" ht="17" x14ac:dyDescent="0.2">
      <c r="A244" s="3" t="s">
        <v>2384</v>
      </c>
      <c r="B244" s="3" t="s">
        <v>935</v>
      </c>
      <c r="C244" s="3" t="s">
        <v>680</v>
      </c>
      <c r="D244" s="1" t="str">
        <f>VLOOKUP(A244,airline_lookup,2,FALSE)</f>
        <v>Southwest Airlines</v>
      </c>
      <c r="E244" s="1" t="str">
        <f>VLOOKUP(C244,airport_lookup,2,FALSE)</f>
        <v>Chicago Midway Airport</v>
      </c>
    </row>
    <row r="245" spans="1:5" ht="17" x14ac:dyDescent="0.2">
      <c r="A245" s="3" t="s">
        <v>2384</v>
      </c>
      <c r="B245" s="3" t="s">
        <v>935</v>
      </c>
      <c r="C245" s="3" t="s">
        <v>700</v>
      </c>
      <c r="D245" s="1" t="str">
        <f>VLOOKUP(A245,airline_lookup,2,FALSE)</f>
        <v>Southwest Airlines</v>
      </c>
      <c r="E245" s="1" t="str">
        <f>VLOOKUP(C245,airport_lookup,2,FALSE)</f>
        <v>General Mitchell International Airport</v>
      </c>
    </row>
    <row r="246" spans="1:5" ht="17" x14ac:dyDescent="0.2">
      <c r="A246" s="3" t="s">
        <v>2384</v>
      </c>
      <c r="B246" s="3" t="s">
        <v>935</v>
      </c>
      <c r="C246" s="3" t="s">
        <v>817</v>
      </c>
      <c r="D246" s="1" t="str">
        <f>VLOOKUP(A246,airline_lookup,2,FALSE)</f>
        <v>Southwest Airlines</v>
      </c>
      <c r="E246" s="1" t="str">
        <f>VLOOKUP(C246,airport_lookup,2,FALSE)</f>
        <v>Phoenix Sky Harbor International Airport</v>
      </c>
    </row>
    <row r="247" spans="1:5" ht="17" x14ac:dyDescent="0.2">
      <c r="A247" s="3" t="s">
        <v>2384</v>
      </c>
      <c r="B247" s="3" t="s">
        <v>935</v>
      </c>
      <c r="C247" s="3" t="s">
        <v>905</v>
      </c>
      <c r="D247" s="1" t="str">
        <f>VLOOKUP(A247,airline_lookup,2,FALSE)</f>
        <v>Southwest Airlines</v>
      </c>
      <c r="E247" s="1" t="str">
        <f>VLOOKUP(C247,airport_lookup,2,FALSE)</f>
        <v>San Diego International Airport</v>
      </c>
    </row>
    <row r="248" spans="1:5" ht="17" x14ac:dyDescent="0.2">
      <c r="A248" s="3" t="s">
        <v>2384</v>
      </c>
      <c r="B248" s="3" t="s">
        <v>935</v>
      </c>
      <c r="C248" s="3" t="s">
        <v>975</v>
      </c>
      <c r="D248" s="1" t="str">
        <f>VLOOKUP(A248,airline_lookup,2,FALSE)</f>
        <v>Southwest Airlines</v>
      </c>
      <c r="E248" s="1" t="str">
        <f>VLOOKUP(C248,airport_lookup,2,FALSE)</f>
        <v>John Wayne Airport</v>
      </c>
    </row>
    <row r="249" spans="1:5" ht="17" x14ac:dyDescent="0.2">
      <c r="A249" s="3" t="s">
        <v>2385</v>
      </c>
      <c r="B249" s="3" t="s">
        <v>935</v>
      </c>
      <c r="C249" s="3" t="s">
        <v>1937</v>
      </c>
      <c r="D249" s="1" t="str">
        <f>VLOOKUP(A249,airline_lookup,2,FALSE)</f>
        <v>WestJet</v>
      </c>
      <c r="E249" s="1" t="str">
        <f>VLOOKUP(C249,airport_lookup,2,FALSE)</f>
        <v>Vancouver International Airport</v>
      </c>
    </row>
    <row r="250" spans="1:5" ht="17" x14ac:dyDescent="0.2">
      <c r="A250" s="3" t="s">
        <v>2385</v>
      </c>
      <c r="B250" s="3" t="s">
        <v>935</v>
      </c>
      <c r="C250" s="3" t="s">
        <v>1945</v>
      </c>
      <c r="D250" s="1" t="str">
        <f>VLOOKUP(A250,airline_lookup,2,FALSE)</f>
        <v>WestJet</v>
      </c>
      <c r="E250" s="1" t="str">
        <f>VLOOKUP(C250,airport_lookup,2,FALSE)</f>
        <v>Calgary International Airport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workbookViewId="0">
      <selection sqref="A1:B1048576"/>
    </sheetView>
  </sheetViews>
  <sheetFormatPr baseColWidth="10" defaultColWidth="10.83203125" defaultRowHeight="18" x14ac:dyDescent="0.2"/>
  <cols>
    <col min="1" max="1" width="7.33203125" style="5" bestFit="1" customWidth="1"/>
    <col min="2" max="2" width="48.6640625" style="5" bestFit="1" customWidth="1"/>
    <col min="3" max="16384" width="10.83203125" style="5"/>
  </cols>
  <sheetData>
    <row r="1" spans="1:2" x14ac:dyDescent="0.2">
      <c r="A1" s="4" t="s">
        <v>1100</v>
      </c>
      <c r="B1" s="4" t="s">
        <v>2346</v>
      </c>
    </row>
    <row r="2" spans="1:2" x14ac:dyDescent="0.2">
      <c r="A2" s="5" t="s">
        <v>3125</v>
      </c>
      <c r="B2" s="5" t="s">
        <v>3126</v>
      </c>
    </row>
    <row r="3" spans="1:2" x14ac:dyDescent="0.2">
      <c r="A3" s="5" t="s">
        <v>3127</v>
      </c>
      <c r="B3" s="5" t="s">
        <v>3128</v>
      </c>
    </row>
    <row r="4" spans="1:2" x14ac:dyDescent="0.2">
      <c r="A4" s="5" t="s">
        <v>3129</v>
      </c>
      <c r="B4" s="5" t="s">
        <v>3130</v>
      </c>
    </row>
    <row r="5" spans="1:2" x14ac:dyDescent="0.2">
      <c r="A5" s="5" t="s">
        <v>3131</v>
      </c>
      <c r="B5" s="5" t="s">
        <v>2459</v>
      </c>
    </row>
    <row r="6" spans="1:2" x14ac:dyDescent="0.2">
      <c r="A6" s="5" t="s">
        <v>3132</v>
      </c>
      <c r="B6" s="5" t="s">
        <v>3133</v>
      </c>
    </row>
    <row r="7" spans="1:2" x14ac:dyDescent="0.2">
      <c r="A7" s="5" t="s">
        <v>3134</v>
      </c>
      <c r="B7" s="5" t="s">
        <v>3135</v>
      </c>
    </row>
    <row r="8" spans="1:2" x14ac:dyDescent="0.2">
      <c r="A8" s="5" t="s">
        <v>3136</v>
      </c>
      <c r="B8" s="5" t="s">
        <v>3137</v>
      </c>
    </row>
    <row r="9" spans="1:2" x14ac:dyDescent="0.2">
      <c r="A9" s="5" t="s">
        <v>3138</v>
      </c>
      <c r="B9" s="5" t="s">
        <v>3139</v>
      </c>
    </row>
    <row r="10" spans="1:2" x14ac:dyDescent="0.2">
      <c r="A10" s="5" t="s">
        <v>3140</v>
      </c>
      <c r="B10" s="5" t="s">
        <v>3141</v>
      </c>
    </row>
    <row r="11" spans="1:2" x14ac:dyDescent="0.2">
      <c r="A11" s="5" t="s">
        <v>3142</v>
      </c>
      <c r="B11" s="5" t="s">
        <v>3143</v>
      </c>
    </row>
    <row r="12" spans="1:2" x14ac:dyDescent="0.2">
      <c r="A12" s="5" t="s">
        <v>3144</v>
      </c>
      <c r="B12" s="5" t="s">
        <v>3145</v>
      </c>
    </row>
    <row r="13" spans="1:2" x14ac:dyDescent="0.2">
      <c r="A13" s="5" t="s">
        <v>3146</v>
      </c>
      <c r="B13" s="5" t="s">
        <v>3147</v>
      </c>
    </row>
    <row r="14" spans="1:2" x14ac:dyDescent="0.2">
      <c r="A14" s="5" t="s">
        <v>3146</v>
      </c>
      <c r="B14" s="5" t="s">
        <v>3148</v>
      </c>
    </row>
    <row r="15" spans="1:2" x14ac:dyDescent="0.2">
      <c r="A15" s="5" t="s">
        <v>3149</v>
      </c>
      <c r="B15" s="5" t="s">
        <v>3150</v>
      </c>
    </row>
    <row r="16" spans="1:2" x14ac:dyDescent="0.2">
      <c r="A16" s="5" t="s">
        <v>3151</v>
      </c>
      <c r="B16" s="5" t="s">
        <v>3152</v>
      </c>
    </row>
    <row r="17" spans="1:2" x14ac:dyDescent="0.2">
      <c r="A17" s="5" t="s">
        <v>3153</v>
      </c>
      <c r="B17" s="5" t="s">
        <v>3154</v>
      </c>
    </row>
    <row r="18" spans="1:2" x14ac:dyDescent="0.2">
      <c r="A18" s="5" t="s">
        <v>3155</v>
      </c>
      <c r="B18" s="5" t="s">
        <v>3156</v>
      </c>
    </row>
    <row r="19" spans="1:2" x14ac:dyDescent="0.2">
      <c r="A19" s="5" t="s">
        <v>3157</v>
      </c>
      <c r="B19" s="5" t="s">
        <v>3158</v>
      </c>
    </row>
    <row r="20" spans="1:2" x14ac:dyDescent="0.2">
      <c r="A20" s="5" t="s">
        <v>3159</v>
      </c>
      <c r="B20" s="5" t="s">
        <v>3160</v>
      </c>
    </row>
    <row r="21" spans="1:2" x14ac:dyDescent="0.2">
      <c r="A21" s="5" t="s">
        <v>3161</v>
      </c>
      <c r="B21" s="5" t="s">
        <v>3162</v>
      </c>
    </row>
    <row r="22" spans="1:2" x14ac:dyDescent="0.2">
      <c r="A22" s="5" t="s">
        <v>3163</v>
      </c>
      <c r="B22" s="5" t="s">
        <v>3164</v>
      </c>
    </row>
    <row r="23" spans="1:2" x14ac:dyDescent="0.2">
      <c r="A23" s="5" t="s">
        <v>3165</v>
      </c>
      <c r="B23" s="5" t="s">
        <v>3166</v>
      </c>
    </row>
    <row r="24" spans="1:2" x14ac:dyDescent="0.2">
      <c r="A24" s="5" t="s">
        <v>3167</v>
      </c>
      <c r="B24" s="5" t="s">
        <v>3168</v>
      </c>
    </row>
    <row r="25" spans="1:2" x14ac:dyDescent="0.2">
      <c r="A25" s="5" t="s">
        <v>3169</v>
      </c>
      <c r="B25" s="5" t="s">
        <v>3170</v>
      </c>
    </row>
    <row r="26" spans="1:2" x14ac:dyDescent="0.2">
      <c r="A26" s="5" t="s">
        <v>3171</v>
      </c>
      <c r="B26" s="5" t="s">
        <v>3172</v>
      </c>
    </row>
    <row r="27" spans="1:2" x14ac:dyDescent="0.2">
      <c r="A27" s="5" t="s">
        <v>3173</v>
      </c>
      <c r="B27" s="5" t="s">
        <v>3174</v>
      </c>
    </row>
    <row r="28" spans="1:2" x14ac:dyDescent="0.2">
      <c r="A28" s="5" t="s">
        <v>3175</v>
      </c>
      <c r="B28" s="5" t="s">
        <v>3176</v>
      </c>
    </row>
    <row r="29" spans="1:2" x14ac:dyDescent="0.2">
      <c r="A29" s="5" t="s">
        <v>3177</v>
      </c>
      <c r="B29" s="5" t="s">
        <v>3178</v>
      </c>
    </row>
    <row r="30" spans="1:2" x14ac:dyDescent="0.2">
      <c r="A30" s="5" t="s">
        <v>3177</v>
      </c>
      <c r="B30" s="5" t="s">
        <v>3179</v>
      </c>
    </row>
    <row r="31" spans="1:2" x14ac:dyDescent="0.2">
      <c r="A31" s="5" t="s">
        <v>3180</v>
      </c>
      <c r="B31" s="5" t="s">
        <v>3181</v>
      </c>
    </row>
    <row r="32" spans="1:2" x14ac:dyDescent="0.2">
      <c r="A32" s="5" t="s">
        <v>3182</v>
      </c>
      <c r="B32" s="5" t="s">
        <v>3183</v>
      </c>
    </row>
    <row r="33" spans="1:2" x14ac:dyDescent="0.2">
      <c r="A33" s="5" t="s">
        <v>3184</v>
      </c>
      <c r="B33" s="5" t="s">
        <v>3185</v>
      </c>
    </row>
    <row r="34" spans="1:2" x14ac:dyDescent="0.2">
      <c r="A34" s="5" t="s">
        <v>3186</v>
      </c>
      <c r="B34" s="5" t="s">
        <v>3187</v>
      </c>
    </row>
    <row r="35" spans="1:2" x14ac:dyDescent="0.2">
      <c r="A35" s="5" t="s">
        <v>3188</v>
      </c>
      <c r="B35" s="5" t="s">
        <v>3189</v>
      </c>
    </row>
    <row r="36" spans="1:2" x14ac:dyDescent="0.2">
      <c r="A36" s="5" t="s">
        <v>3190</v>
      </c>
      <c r="B36" s="5" t="s">
        <v>3191</v>
      </c>
    </row>
    <row r="37" spans="1:2" x14ac:dyDescent="0.2">
      <c r="A37" s="5" t="s">
        <v>3192</v>
      </c>
      <c r="B37" s="5" t="s">
        <v>3193</v>
      </c>
    </row>
    <row r="38" spans="1:2" x14ac:dyDescent="0.2">
      <c r="A38" s="5" t="s">
        <v>3194</v>
      </c>
      <c r="B38" s="5" t="s">
        <v>3195</v>
      </c>
    </row>
    <row r="39" spans="1:2" x14ac:dyDescent="0.2">
      <c r="A39" s="5" t="s">
        <v>3196</v>
      </c>
      <c r="B39" s="5" t="s">
        <v>3197</v>
      </c>
    </row>
    <row r="40" spans="1:2" x14ac:dyDescent="0.2">
      <c r="A40" s="5" t="s">
        <v>3198</v>
      </c>
      <c r="B40" s="5" t="s">
        <v>3199</v>
      </c>
    </row>
    <row r="41" spans="1:2" x14ac:dyDescent="0.2">
      <c r="A41" s="5" t="s">
        <v>3200</v>
      </c>
      <c r="B41" s="5" t="s">
        <v>3201</v>
      </c>
    </row>
    <row r="42" spans="1:2" x14ac:dyDescent="0.2">
      <c r="A42" s="5" t="s">
        <v>3202</v>
      </c>
      <c r="B42" s="5" t="s">
        <v>3203</v>
      </c>
    </row>
    <row r="43" spans="1:2" x14ac:dyDescent="0.2">
      <c r="A43" s="5" t="s">
        <v>3204</v>
      </c>
      <c r="B43" s="5" t="s">
        <v>3205</v>
      </c>
    </row>
    <row r="44" spans="1:2" x14ac:dyDescent="0.2">
      <c r="A44" s="5" t="s">
        <v>3206</v>
      </c>
      <c r="B44" s="5" t="s">
        <v>3207</v>
      </c>
    </row>
    <row r="45" spans="1:2" x14ac:dyDescent="0.2">
      <c r="A45" s="5" t="s">
        <v>3208</v>
      </c>
      <c r="B45" s="5" t="s">
        <v>3209</v>
      </c>
    </row>
    <row r="46" spans="1:2" x14ac:dyDescent="0.2">
      <c r="A46" s="5" t="s">
        <v>3210</v>
      </c>
      <c r="B46" s="5" t="s">
        <v>3211</v>
      </c>
    </row>
    <row r="47" spans="1:2" x14ac:dyDescent="0.2">
      <c r="A47" s="5" t="s">
        <v>3212</v>
      </c>
      <c r="B47" s="5" t="s">
        <v>3213</v>
      </c>
    </row>
    <row r="48" spans="1:2" x14ac:dyDescent="0.2">
      <c r="A48" s="5" t="s">
        <v>3214</v>
      </c>
      <c r="B48" s="5" t="s">
        <v>3215</v>
      </c>
    </row>
    <row r="49" spans="1:2" x14ac:dyDescent="0.2">
      <c r="A49" s="5" t="s">
        <v>3216</v>
      </c>
      <c r="B49" s="5" t="s">
        <v>3217</v>
      </c>
    </row>
    <row r="50" spans="1:2" x14ac:dyDescent="0.2">
      <c r="A50" s="5" t="s">
        <v>3218</v>
      </c>
      <c r="B50" s="5" t="s">
        <v>3219</v>
      </c>
    </row>
    <row r="51" spans="1:2" x14ac:dyDescent="0.2">
      <c r="A51" s="5" t="s">
        <v>3220</v>
      </c>
      <c r="B51" s="5" t="s">
        <v>3221</v>
      </c>
    </row>
    <row r="52" spans="1:2" x14ac:dyDescent="0.2">
      <c r="A52" s="5" t="s">
        <v>3222</v>
      </c>
      <c r="B52" s="5" t="s">
        <v>3223</v>
      </c>
    </row>
    <row r="53" spans="1:2" x14ac:dyDescent="0.2">
      <c r="A53" s="5" t="s">
        <v>3224</v>
      </c>
      <c r="B53" s="5" t="s">
        <v>3225</v>
      </c>
    </row>
    <row r="54" spans="1:2" x14ac:dyDescent="0.2">
      <c r="A54" s="5" t="s">
        <v>3226</v>
      </c>
      <c r="B54" s="5" t="s">
        <v>3227</v>
      </c>
    </row>
    <row r="55" spans="1:2" x14ac:dyDescent="0.2">
      <c r="A55" s="5" t="s">
        <v>3228</v>
      </c>
      <c r="B55" s="5" t="s">
        <v>3229</v>
      </c>
    </row>
    <row r="56" spans="1:2" x14ac:dyDescent="0.2">
      <c r="A56" s="5" t="s">
        <v>3230</v>
      </c>
      <c r="B56" s="5" t="s">
        <v>3231</v>
      </c>
    </row>
    <row r="57" spans="1:2" x14ac:dyDescent="0.2">
      <c r="A57" s="5" t="s">
        <v>3232</v>
      </c>
      <c r="B57" s="5" t="s">
        <v>3233</v>
      </c>
    </row>
    <row r="58" spans="1:2" x14ac:dyDescent="0.2">
      <c r="A58" s="5" t="s">
        <v>3234</v>
      </c>
      <c r="B58" s="5" t="s">
        <v>3235</v>
      </c>
    </row>
    <row r="59" spans="1:2" x14ac:dyDescent="0.2">
      <c r="A59" s="5" t="s">
        <v>3236</v>
      </c>
      <c r="B59" s="5" t="s">
        <v>3237</v>
      </c>
    </row>
    <row r="60" spans="1:2" x14ac:dyDescent="0.2">
      <c r="A60" s="5" t="s">
        <v>2386</v>
      </c>
      <c r="B60" s="5" t="s">
        <v>2387</v>
      </c>
    </row>
    <row r="61" spans="1:2" x14ac:dyDescent="0.2">
      <c r="A61" s="5" t="s">
        <v>2388</v>
      </c>
      <c r="B61" s="5" t="s">
        <v>2389</v>
      </c>
    </row>
    <row r="62" spans="1:2" x14ac:dyDescent="0.2">
      <c r="A62" s="5" t="s">
        <v>2350</v>
      </c>
      <c r="B62" s="5" t="s">
        <v>2390</v>
      </c>
    </row>
    <row r="63" spans="1:2" x14ac:dyDescent="0.2">
      <c r="A63" s="5" t="s">
        <v>2391</v>
      </c>
      <c r="B63" s="5" t="s">
        <v>2392</v>
      </c>
    </row>
    <row r="64" spans="1:2" x14ac:dyDescent="0.2">
      <c r="A64" s="5" t="s">
        <v>2351</v>
      </c>
      <c r="B64" s="5" t="s">
        <v>2393</v>
      </c>
    </row>
    <row r="65" spans="1:2" x14ac:dyDescent="0.2">
      <c r="A65" s="5" t="s">
        <v>2394</v>
      </c>
      <c r="B65" s="5" t="s">
        <v>2395</v>
      </c>
    </row>
    <row r="66" spans="1:2" x14ac:dyDescent="0.2">
      <c r="A66" s="5" t="s">
        <v>2352</v>
      </c>
      <c r="B66" s="5" t="s">
        <v>2396</v>
      </c>
    </row>
    <row r="67" spans="1:2" x14ac:dyDescent="0.2">
      <c r="A67" s="5" t="s">
        <v>2397</v>
      </c>
      <c r="B67" s="5" t="s">
        <v>2398</v>
      </c>
    </row>
    <row r="68" spans="1:2" x14ac:dyDescent="0.2">
      <c r="A68" s="5" t="s">
        <v>2399</v>
      </c>
      <c r="B68" s="5" t="s">
        <v>2400</v>
      </c>
    </row>
    <row r="69" spans="1:2" x14ac:dyDescent="0.2">
      <c r="A69" s="5" t="s">
        <v>2353</v>
      </c>
      <c r="B69" s="5" t="s">
        <v>2401</v>
      </c>
    </row>
    <row r="70" spans="1:2" x14ac:dyDescent="0.2">
      <c r="A70" s="5" t="s">
        <v>27</v>
      </c>
      <c r="B70" s="5" t="s">
        <v>2402</v>
      </c>
    </row>
    <row r="71" spans="1:2" x14ac:dyDescent="0.2">
      <c r="A71" s="5" t="s">
        <v>2354</v>
      </c>
      <c r="B71" s="5" t="s">
        <v>2403</v>
      </c>
    </row>
    <row r="72" spans="1:2" x14ac:dyDescent="0.2">
      <c r="A72" s="5" t="s">
        <v>2354</v>
      </c>
      <c r="B72" s="5" t="s">
        <v>2404</v>
      </c>
    </row>
    <row r="73" spans="1:2" x14ac:dyDescent="0.2">
      <c r="A73" s="5" t="s">
        <v>2405</v>
      </c>
      <c r="B73" s="5" t="s">
        <v>2406</v>
      </c>
    </row>
    <row r="74" spans="1:2" x14ac:dyDescent="0.2">
      <c r="A74" s="5" t="s">
        <v>2405</v>
      </c>
      <c r="B74" s="5" t="s">
        <v>2407</v>
      </c>
    </row>
    <row r="75" spans="1:2" x14ac:dyDescent="0.2">
      <c r="A75" s="5" t="s">
        <v>2408</v>
      </c>
      <c r="B75" s="5" t="s">
        <v>2409</v>
      </c>
    </row>
    <row r="76" spans="1:2" x14ac:dyDescent="0.2">
      <c r="A76" s="5" t="s">
        <v>2410</v>
      </c>
      <c r="B76" s="5" t="s">
        <v>2411</v>
      </c>
    </row>
    <row r="77" spans="1:2" x14ac:dyDescent="0.2">
      <c r="A77" s="5" t="s">
        <v>151</v>
      </c>
      <c r="B77" s="5" t="s">
        <v>2412</v>
      </c>
    </row>
    <row r="78" spans="1:2" x14ac:dyDescent="0.2">
      <c r="A78" s="5" t="s">
        <v>359</v>
      </c>
      <c r="B78" s="5" t="s">
        <v>2413</v>
      </c>
    </row>
    <row r="79" spans="1:2" x14ac:dyDescent="0.2">
      <c r="A79" s="5" t="s">
        <v>359</v>
      </c>
      <c r="B79" s="5" t="s">
        <v>2414</v>
      </c>
    </row>
    <row r="80" spans="1:2" x14ac:dyDescent="0.2">
      <c r="A80" s="5" t="s">
        <v>2415</v>
      </c>
      <c r="B80" s="5" t="s">
        <v>2416</v>
      </c>
    </row>
    <row r="81" spans="1:2" x14ac:dyDescent="0.2">
      <c r="A81" s="5" t="s">
        <v>2417</v>
      </c>
      <c r="B81" s="5" t="s">
        <v>2418</v>
      </c>
    </row>
    <row r="82" spans="1:2" x14ac:dyDescent="0.2">
      <c r="A82" s="5" t="s">
        <v>2355</v>
      </c>
      <c r="B82" s="5" t="s">
        <v>3246</v>
      </c>
    </row>
    <row r="83" spans="1:2" x14ac:dyDescent="0.2">
      <c r="A83" s="5" t="s">
        <v>2419</v>
      </c>
      <c r="B83" s="5" t="s">
        <v>2420</v>
      </c>
    </row>
    <row r="84" spans="1:2" x14ac:dyDescent="0.2">
      <c r="A84" s="5" t="s">
        <v>2421</v>
      </c>
      <c r="B84" s="5" t="s">
        <v>2422</v>
      </c>
    </row>
    <row r="85" spans="1:2" x14ac:dyDescent="0.2">
      <c r="A85" s="5" t="s">
        <v>2356</v>
      </c>
      <c r="B85" s="5" t="s">
        <v>2423</v>
      </c>
    </row>
    <row r="86" spans="1:2" x14ac:dyDescent="0.2">
      <c r="A86" s="5" t="s">
        <v>372</v>
      </c>
      <c r="B86" s="5" t="s">
        <v>2424</v>
      </c>
    </row>
    <row r="87" spans="1:2" x14ac:dyDescent="0.2">
      <c r="A87" s="5" t="s">
        <v>2425</v>
      </c>
      <c r="B87" s="5" t="s">
        <v>2426</v>
      </c>
    </row>
    <row r="88" spans="1:2" x14ac:dyDescent="0.2">
      <c r="A88" s="5" t="s">
        <v>2427</v>
      </c>
      <c r="B88" s="5" t="s">
        <v>2428</v>
      </c>
    </row>
    <row r="89" spans="1:2" x14ac:dyDescent="0.2">
      <c r="A89" s="5" t="s">
        <v>2429</v>
      </c>
      <c r="B89" s="5" t="s">
        <v>2430</v>
      </c>
    </row>
    <row r="90" spans="1:2" x14ac:dyDescent="0.2">
      <c r="A90" s="5" t="s">
        <v>2431</v>
      </c>
      <c r="B90" s="5" t="s">
        <v>2432</v>
      </c>
    </row>
    <row r="91" spans="1:2" x14ac:dyDescent="0.2">
      <c r="A91" s="5" t="s">
        <v>2357</v>
      </c>
      <c r="B91" s="5" t="s">
        <v>2433</v>
      </c>
    </row>
    <row r="92" spans="1:2" x14ac:dyDescent="0.2">
      <c r="A92" s="5" t="s">
        <v>2358</v>
      </c>
      <c r="B92" s="5" t="s">
        <v>2434</v>
      </c>
    </row>
    <row r="93" spans="1:2" x14ac:dyDescent="0.2">
      <c r="A93" s="5" t="s">
        <v>2358</v>
      </c>
      <c r="B93" s="5" t="s">
        <v>2435</v>
      </c>
    </row>
    <row r="94" spans="1:2" x14ac:dyDescent="0.2">
      <c r="A94" s="5" t="s">
        <v>2436</v>
      </c>
      <c r="B94" s="5" t="s">
        <v>2437</v>
      </c>
    </row>
    <row r="95" spans="1:2" x14ac:dyDescent="0.2">
      <c r="A95" s="5" t="s">
        <v>2438</v>
      </c>
      <c r="B95" s="5" t="s">
        <v>2439</v>
      </c>
    </row>
    <row r="96" spans="1:2" x14ac:dyDescent="0.2">
      <c r="A96" s="5" t="s">
        <v>2440</v>
      </c>
      <c r="B96" s="5" t="s">
        <v>2441</v>
      </c>
    </row>
    <row r="97" spans="1:2" x14ac:dyDescent="0.2">
      <c r="A97" s="5" t="s">
        <v>2442</v>
      </c>
      <c r="B97" s="5" t="s">
        <v>2443</v>
      </c>
    </row>
    <row r="98" spans="1:2" x14ac:dyDescent="0.2">
      <c r="A98" s="5" t="s">
        <v>2444</v>
      </c>
      <c r="B98" s="5" t="s">
        <v>2445</v>
      </c>
    </row>
    <row r="99" spans="1:2" x14ac:dyDescent="0.2">
      <c r="A99" s="5" t="s">
        <v>2446</v>
      </c>
      <c r="B99" s="5" t="s">
        <v>2447</v>
      </c>
    </row>
    <row r="100" spans="1:2" x14ac:dyDescent="0.2">
      <c r="A100" s="5" t="s">
        <v>2448</v>
      </c>
      <c r="B100" s="5" t="s">
        <v>2449</v>
      </c>
    </row>
    <row r="101" spans="1:2" x14ac:dyDescent="0.2">
      <c r="A101" s="5" t="s">
        <v>2450</v>
      </c>
      <c r="B101" s="5" t="s">
        <v>2451</v>
      </c>
    </row>
    <row r="102" spans="1:2" x14ac:dyDescent="0.2">
      <c r="A102" s="5" t="s">
        <v>2359</v>
      </c>
      <c r="B102" s="5" t="s">
        <v>2452</v>
      </c>
    </row>
    <row r="103" spans="1:2" x14ac:dyDescent="0.2">
      <c r="A103" s="5" t="s">
        <v>2453</v>
      </c>
      <c r="B103" s="5" t="s">
        <v>2454</v>
      </c>
    </row>
    <row r="104" spans="1:2" x14ac:dyDescent="0.2">
      <c r="A104" s="5" t="s">
        <v>2453</v>
      </c>
      <c r="B104" s="5" t="s">
        <v>2455</v>
      </c>
    </row>
    <row r="105" spans="1:2" x14ac:dyDescent="0.2">
      <c r="A105" s="5" t="s">
        <v>2035</v>
      </c>
      <c r="B105" s="5" t="s">
        <v>2456</v>
      </c>
    </row>
    <row r="106" spans="1:2" x14ac:dyDescent="0.2">
      <c r="A106" s="5" t="s">
        <v>2457</v>
      </c>
      <c r="B106" s="5" t="s">
        <v>2458</v>
      </c>
    </row>
    <row r="107" spans="1:2" x14ac:dyDescent="0.2">
      <c r="A107" s="5" t="s">
        <v>2457</v>
      </c>
      <c r="B107" s="5" t="s">
        <v>2459</v>
      </c>
    </row>
    <row r="108" spans="1:2" x14ac:dyDescent="0.2">
      <c r="A108" s="5" t="s">
        <v>2460</v>
      </c>
      <c r="B108" s="5" t="s">
        <v>2461</v>
      </c>
    </row>
    <row r="109" spans="1:2" x14ac:dyDescent="0.2">
      <c r="A109" s="5" t="s">
        <v>2462</v>
      </c>
      <c r="B109" s="5" t="s">
        <v>2463</v>
      </c>
    </row>
    <row r="110" spans="1:2" x14ac:dyDescent="0.2">
      <c r="A110" s="5" t="s">
        <v>2464</v>
      </c>
      <c r="B110" s="5" t="s">
        <v>2465</v>
      </c>
    </row>
    <row r="111" spans="1:2" x14ac:dyDescent="0.2">
      <c r="A111" s="5" t="s">
        <v>2466</v>
      </c>
      <c r="B111" s="5" t="s">
        <v>2467</v>
      </c>
    </row>
    <row r="112" spans="1:2" x14ac:dyDescent="0.2">
      <c r="A112" s="5" t="s">
        <v>2468</v>
      </c>
      <c r="B112" s="5" t="s">
        <v>2469</v>
      </c>
    </row>
    <row r="113" spans="1:2" x14ac:dyDescent="0.2">
      <c r="A113" s="5" t="s">
        <v>2470</v>
      </c>
      <c r="B113" s="5" t="s">
        <v>2471</v>
      </c>
    </row>
    <row r="114" spans="1:2" x14ac:dyDescent="0.2">
      <c r="A114" s="5" t="s">
        <v>21</v>
      </c>
      <c r="B114" s="5" t="s">
        <v>2472</v>
      </c>
    </row>
    <row r="115" spans="1:2" x14ac:dyDescent="0.2">
      <c r="A115" s="5" t="s">
        <v>2473</v>
      </c>
      <c r="B115" s="5" t="s">
        <v>2474</v>
      </c>
    </row>
    <row r="116" spans="1:2" x14ac:dyDescent="0.2">
      <c r="A116" s="5" t="s">
        <v>2475</v>
      </c>
      <c r="B116" s="5" t="s">
        <v>2476</v>
      </c>
    </row>
    <row r="117" spans="1:2" x14ac:dyDescent="0.2">
      <c r="A117" s="5" t="s">
        <v>2475</v>
      </c>
      <c r="B117" s="5" t="s">
        <v>2477</v>
      </c>
    </row>
    <row r="118" spans="1:2" x14ac:dyDescent="0.2">
      <c r="A118" s="5" t="s">
        <v>2478</v>
      </c>
      <c r="B118" s="5" t="s">
        <v>2479</v>
      </c>
    </row>
    <row r="119" spans="1:2" x14ac:dyDescent="0.2">
      <c r="A119" s="5" t="s">
        <v>2480</v>
      </c>
      <c r="B119" s="5" t="s">
        <v>2481</v>
      </c>
    </row>
    <row r="120" spans="1:2" x14ac:dyDescent="0.2">
      <c r="A120" s="5" t="s">
        <v>2482</v>
      </c>
      <c r="B120" s="5" t="s">
        <v>2483</v>
      </c>
    </row>
    <row r="121" spans="1:2" x14ac:dyDescent="0.2">
      <c r="A121" s="5" t="s">
        <v>2360</v>
      </c>
      <c r="B121" s="5" t="s">
        <v>2484</v>
      </c>
    </row>
    <row r="122" spans="1:2" x14ac:dyDescent="0.2">
      <c r="A122" s="5" t="s">
        <v>2485</v>
      </c>
      <c r="B122" s="5" t="s">
        <v>2486</v>
      </c>
    </row>
    <row r="123" spans="1:2" x14ac:dyDescent="0.2">
      <c r="A123" s="5" t="s">
        <v>2485</v>
      </c>
      <c r="B123" s="5" t="s">
        <v>2487</v>
      </c>
    </row>
    <row r="124" spans="1:2" x14ac:dyDescent="0.2">
      <c r="A124" s="5" t="s">
        <v>2488</v>
      </c>
      <c r="B124" s="5" t="s">
        <v>2489</v>
      </c>
    </row>
    <row r="125" spans="1:2" x14ac:dyDescent="0.2">
      <c r="A125" s="5" t="s">
        <v>2490</v>
      </c>
      <c r="B125" s="5" t="s">
        <v>2491</v>
      </c>
    </row>
    <row r="126" spans="1:2" x14ac:dyDescent="0.2">
      <c r="A126" s="5" t="s">
        <v>2492</v>
      </c>
      <c r="B126" s="5" t="s">
        <v>2493</v>
      </c>
    </row>
    <row r="127" spans="1:2" x14ac:dyDescent="0.2">
      <c r="A127" s="5" t="s">
        <v>52</v>
      </c>
      <c r="B127" s="5" t="s">
        <v>2494</v>
      </c>
    </row>
    <row r="128" spans="1:2" x14ac:dyDescent="0.2">
      <c r="A128" s="5" t="s">
        <v>2345</v>
      </c>
      <c r="B128" s="5" t="s">
        <v>2495</v>
      </c>
    </row>
    <row r="129" spans="1:2" x14ac:dyDescent="0.2">
      <c r="A129" s="5" t="s">
        <v>2496</v>
      </c>
      <c r="B129" s="5" t="s">
        <v>2497</v>
      </c>
    </row>
    <row r="130" spans="1:2" x14ac:dyDescent="0.2">
      <c r="A130" s="5" t="s">
        <v>2361</v>
      </c>
      <c r="B130" s="5" t="s">
        <v>2498</v>
      </c>
    </row>
    <row r="131" spans="1:2" x14ac:dyDescent="0.2">
      <c r="A131" s="5" t="s">
        <v>2499</v>
      </c>
      <c r="B131" s="5" t="s">
        <v>2500</v>
      </c>
    </row>
    <row r="132" spans="1:2" x14ac:dyDescent="0.2">
      <c r="A132" s="5" t="s">
        <v>2501</v>
      </c>
      <c r="B132" s="5" t="s">
        <v>2502</v>
      </c>
    </row>
    <row r="133" spans="1:2" x14ac:dyDescent="0.2">
      <c r="A133" s="5" t="s">
        <v>2503</v>
      </c>
      <c r="B133" s="5" t="s">
        <v>2504</v>
      </c>
    </row>
    <row r="134" spans="1:2" x14ac:dyDescent="0.2">
      <c r="A134" s="5" t="s">
        <v>2505</v>
      </c>
      <c r="B134" s="5" t="s">
        <v>2506</v>
      </c>
    </row>
    <row r="135" spans="1:2" x14ac:dyDescent="0.2">
      <c r="A135" s="5" t="s">
        <v>2507</v>
      </c>
      <c r="B135" s="5" t="s">
        <v>2508</v>
      </c>
    </row>
    <row r="136" spans="1:2" x14ac:dyDescent="0.2">
      <c r="A136" s="5" t="s">
        <v>2509</v>
      </c>
      <c r="B136" s="5" t="s">
        <v>2510</v>
      </c>
    </row>
    <row r="137" spans="1:2" x14ac:dyDescent="0.2">
      <c r="A137" s="5" t="s">
        <v>2097</v>
      </c>
      <c r="B137" s="5" t="s">
        <v>2511</v>
      </c>
    </row>
    <row r="138" spans="1:2" x14ac:dyDescent="0.2">
      <c r="A138" s="5" t="s">
        <v>2362</v>
      </c>
      <c r="B138" s="5" t="s">
        <v>2512</v>
      </c>
    </row>
    <row r="139" spans="1:2" x14ac:dyDescent="0.2">
      <c r="A139" s="5" t="s">
        <v>2362</v>
      </c>
      <c r="B139" s="5" t="s">
        <v>2513</v>
      </c>
    </row>
    <row r="140" spans="1:2" x14ac:dyDescent="0.2">
      <c r="A140" s="5" t="s">
        <v>2362</v>
      </c>
      <c r="B140" s="5" t="s">
        <v>2514</v>
      </c>
    </row>
    <row r="141" spans="1:2" x14ac:dyDescent="0.2">
      <c r="A141" s="5" t="s">
        <v>2515</v>
      </c>
      <c r="B141" s="5" t="s">
        <v>2516</v>
      </c>
    </row>
    <row r="142" spans="1:2" x14ac:dyDescent="0.2">
      <c r="A142" s="5" t="s">
        <v>2517</v>
      </c>
      <c r="B142" s="5" t="s">
        <v>2518</v>
      </c>
    </row>
    <row r="143" spans="1:2" x14ac:dyDescent="0.2">
      <c r="A143" s="5" t="s">
        <v>2517</v>
      </c>
      <c r="B143" s="5" t="s">
        <v>2519</v>
      </c>
    </row>
    <row r="144" spans="1:2" x14ac:dyDescent="0.2">
      <c r="A144" s="5" t="s">
        <v>2520</v>
      </c>
      <c r="B144" s="5" t="s">
        <v>2521</v>
      </c>
    </row>
    <row r="145" spans="1:2" x14ac:dyDescent="0.2">
      <c r="A145" s="5" t="s">
        <v>2522</v>
      </c>
      <c r="B145" s="5" t="s">
        <v>2523</v>
      </c>
    </row>
    <row r="146" spans="1:2" x14ac:dyDescent="0.2">
      <c r="A146" s="5" t="s">
        <v>2524</v>
      </c>
      <c r="B146" s="5" t="s">
        <v>2525</v>
      </c>
    </row>
    <row r="147" spans="1:2" x14ac:dyDescent="0.2">
      <c r="A147" s="5" t="s">
        <v>2526</v>
      </c>
      <c r="B147" s="5" t="s">
        <v>2527</v>
      </c>
    </row>
    <row r="148" spans="1:2" x14ac:dyDescent="0.2">
      <c r="A148" s="5" t="s">
        <v>2528</v>
      </c>
      <c r="B148" s="5" t="s">
        <v>2529</v>
      </c>
    </row>
    <row r="149" spans="1:2" x14ac:dyDescent="0.2">
      <c r="A149" s="5" t="s">
        <v>2530</v>
      </c>
      <c r="B149" s="5" t="s">
        <v>2531</v>
      </c>
    </row>
    <row r="150" spans="1:2" x14ac:dyDescent="0.2">
      <c r="A150" s="5" t="s">
        <v>2532</v>
      </c>
      <c r="B150" s="5" t="s">
        <v>2533</v>
      </c>
    </row>
    <row r="151" spans="1:2" x14ac:dyDescent="0.2">
      <c r="A151" s="5" t="s">
        <v>2534</v>
      </c>
      <c r="B151" s="5" t="s">
        <v>2535</v>
      </c>
    </row>
    <row r="152" spans="1:2" x14ac:dyDescent="0.2">
      <c r="A152" s="5" t="s">
        <v>2536</v>
      </c>
      <c r="B152" s="5" t="s">
        <v>2537</v>
      </c>
    </row>
    <row r="153" spans="1:2" x14ac:dyDescent="0.2">
      <c r="A153" s="5" t="s">
        <v>2538</v>
      </c>
      <c r="B153" s="5" t="s">
        <v>2539</v>
      </c>
    </row>
    <row r="154" spans="1:2" x14ac:dyDescent="0.2">
      <c r="A154" s="5" t="s">
        <v>2363</v>
      </c>
      <c r="B154" s="5" t="s">
        <v>2540</v>
      </c>
    </row>
    <row r="155" spans="1:2" x14ac:dyDescent="0.2">
      <c r="A155" s="5" t="s">
        <v>2541</v>
      </c>
      <c r="B155" s="5" t="s">
        <v>2542</v>
      </c>
    </row>
    <row r="156" spans="1:2" x14ac:dyDescent="0.2">
      <c r="A156" s="5" t="s">
        <v>2364</v>
      </c>
      <c r="B156" s="5" t="s">
        <v>2543</v>
      </c>
    </row>
    <row r="157" spans="1:2" x14ac:dyDescent="0.2">
      <c r="A157" s="5" t="s">
        <v>2544</v>
      </c>
      <c r="B157" s="5" t="s">
        <v>2545</v>
      </c>
    </row>
    <row r="158" spans="1:2" x14ac:dyDescent="0.2">
      <c r="A158" s="5" t="s">
        <v>2546</v>
      </c>
      <c r="B158" s="5" t="s">
        <v>2547</v>
      </c>
    </row>
    <row r="159" spans="1:2" x14ac:dyDescent="0.2">
      <c r="A159" s="5" t="s">
        <v>2548</v>
      </c>
      <c r="B159" s="5" t="s">
        <v>2549</v>
      </c>
    </row>
    <row r="160" spans="1:2" x14ac:dyDescent="0.2">
      <c r="A160" s="5" t="s">
        <v>2550</v>
      </c>
      <c r="B160" s="5" t="s">
        <v>2551</v>
      </c>
    </row>
    <row r="161" spans="1:2" x14ac:dyDescent="0.2">
      <c r="A161" s="5" t="s">
        <v>2552</v>
      </c>
      <c r="B161" s="5" t="s">
        <v>2553</v>
      </c>
    </row>
    <row r="162" spans="1:2" x14ac:dyDescent="0.2">
      <c r="A162" s="5" t="s">
        <v>2554</v>
      </c>
      <c r="B162" s="5" t="s">
        <v>2555</v>
      </c>
    </row>
    <row r="163" spans="1:2" x14ac:dyDescent="0.2">
      <c r="A163" s="5" t="s">
        <v>2556</v>
      </c>
      <c r="B163" s="5" t="s">
        <v>2459</v>
      </c>
    </row>
    <row r="164" spans="1:2" x14ac:dyDescent="0.2">
      <c r="A164" s="5" t="s">
        <v>2557</v>
      </c>
      <c r="B164" s="5" t="s">
        <v>2558</v>
      </c>
    </row>
    <row r="165" spans="1:2" x14ac:dyDescent="0.2">
      <c r="A165" s="5" t="s">
        <v>2559</v>
      </c>
      <c r="B165" s="5" t="s">
        <v>2560</v>
      </c>
    </row>
    <row r="166" spans="1:2" x14ac:dyDescent="0.2">
      <c r="A166" s="5" t="s">
        <v>2365</v>
      </c>
      <c r="B166" s="5" t="s">
        <v>2574</v>
      </c>
    </row>
    <row r="167" spans="1:2" x14ac:dyDescent="0.2">
      <c r="A167" s="5" t="s">
        <v>2561</v>
      </c>
      <c r="B167" s="5" t="s">
        <v>2562</v>
      </c>
    </row>
    <row r="168" spans="1:2" x14ac:dyDescent="0.2">
      <c r="A168" s="5" t="s">
        <v>2563</v>
      </c>
      <c r="B168" s="5" t="s">
        <v>2564</v>
      </c>
    </row>
    <row r="169" spans="1:2" x14ac:dyDescent="0.2">
      <c r="A169" s="5" t="s">
        <v>2565</v>
      </c>
      <c r="B169" s="5" t="s">
        <v>2566</v>
      </c>
    </row>
    <row r="170" spans="1:2" x14ac:dyDescent="0.2">
      <c r="A170" s="5" t="s">
        <v>2567</v>
      </c>
      <c r="B170" s="5" t="s">
        <v>2568</v>
      </c>
    </row>
    <row r="171" spans="1:2" x14ac:dyDescent="0.2">
      <c r="A171" s="5" t="s">
        <v>2569</v>
      </c>
      <c r="B171" s="5" t="s">
        <v>2570</v>
      </c>
    </row>
    <row r="172" spans="1:2" x14ac:dyDescent="0.2">
      <c r="A172" s="5" t="s">
        <v>2571</v>
      </c>
      <c r="B172" s="5" t="s">
        <v>2572</v>
      </c>
    </row>
    <row r="173" spans="1:2" x14ac:dyDescent="0.2">
      <c r="A173" s="5" t="s">
        <v>65</v>
      </c>
      <c r="B173" s="5" t="s">
        <v>2573</v>
      </c>
    </row>
    <row r="174" spans="1:2" x14ac:dyDescent="0.2">
      <c r="A174" s="5" t="s">
        <v>65</v>
      </c>
      <c r="B174" s="5" t="s">
        <v>2574</v>
      </c>
    </row>
    <row r="175" spans="1:2" x14ac:dyDescent="0.2">
      <c r="A175" s="5" t="s">
        <v>2575</v>
      </c>
      <c r="B175" s="5" t="s">
        <v>2576</v>
      </c>
    </row>
    <row r="176" spans="1:2" x14ac:dyDescent="0.2">
      <c r="A176" s="5" t="s">
        <v>2577</v>
      </c>
      <c r="B176" s="5" t="s">
        <v>2578</v>
      </c>
    </row>
    <row r="177" spans="1:2" x14ac:dyDescent="0.2">
      <c r="A177" s="5" t="s">
        <v>2579</v>
      </c>
      <c r="B177" s="5" t="s">
        <v>2580</v>
      </c>
    </row>
    <row r="178" spans="1:2" x14ac:dyDescent="0.2">
      <c r="A178" s="5" t="s">
        <v>2581</v>
      </c>
      <c r="B178" s="5" t="s">
        <v>2582</v>
      </c>
    </row>
    <row r="179" spans="1:2" x14ac:dyDescent="0.2">
      <c r="A179" s="5" t="s">
        <v>2581</v>
      </c>
      <c r="B179" s="5" t="s">
        <v>2583</v>
      </c>
    </row>
    <row r="180" spans="1:2" x14ac:dyDescent="0.2">
      <c r="A180" s="5" t="s">
        <v>2584</v>
      </c>
      <c r="B180" s="5" t="s">
        <v>2585</v>
      </c>
    </row>
    <row r="181" spans="1:2" x14ac:dyDescent="0.2">
      <c r="A181" s="5" t="s">
        <v>2586</v>
      </c>
      <c r="B181" s="5" t="s">
        <v>2587</v>
      </c>
    </row>
    <row r="182" spans="1:2" x14ac:dyDescent="0.2">
      <c r="A182" s="5" t="s">
        <v>2588</v>
      </c>
      <c r="B182" s="5" t="s">
        <v>2589</v>
      </c>
    </row>
    <row r="183" spans="1:2" x14ac:dyDescent="0.2">
      <c r="A183" s="5" t="s">
        <v>2590</v>
      </c>
      <c r="B183" s="5" t="s">
        <v>2591</v>
      </c>
    </row>
    <row r="184" spans="1:2" x14ac:dyDescent="0.2">
      <c r="A184" s="5" t="s">
        <v>2592</v>
      </c>
      <c r="B184" s="5" t="s">
        <v>2593</v>
      </c>
    </row>
    <row r="185" spans="1:2" x14ac:dyDescent="0.2">
      <c r="A185" s="5" t="s">
        <v>2594</v>
      </c>
      <c r="B185" s="5" t="s">
        <v>2595</v>
      </c>
    </row>
    <row r="186" spans="1:2" x14ac:dyDescent="0.2">
      <c r="A186" s="5" t="s">
        <v>2596</v>
      </c>
      <c r="B186" s="5" t="s">
        <v>2597</v>
      </c>
    </row>
    <row r="187" spans="1:2" x14ac:dyDescent="0.2">
      <c r="A187" s="5" t="s">
        <v>2598</v>
      </c>
      <c r="B187" s="5" t="s">
        <v>2599</v>
      </c>
    </row>
    <row r="188" spans="1:2" x14ac:dyDescent="0.2">
      <c r="A188" s="5" t="s">
        <v>2600</v>
      </c>
      <c r="B188" s="5" t="s">
        <v>2601</v>
      </c>
    </row>
    <row r="189" spans="1:2" x14ac:dyDescent="0.2">
      <c r="A189" s="5" t="s">
        <v>2602</v>
      </c>
      <c r="B189" s="5" t="s">
        <v>2603</v>
      </c>
    </row>
    <row r="190" spans="1:2" x14ac:dyDescent="0.2">
      <c r="A190" s="5" t="s">
        <v>13</v>
      </c>
      <c r="B190" s="5" t="s">
        <v>2604</v>
      </c>
    </row>
    <row r="191" spans="1:2" x14ac:dyDescent="0.2">
      <c r="A191" s="5" t="s">
        <v>13</v>
      </c>
      <c r="B191" s="5" t="s">
        <v>2605</v>
      </c>
    </row>
    <row r="192" spans="1:2" x14ac:dyDescent="0.2">
      <c r="A192" s="5" t="s">
        <v>2606</v>
      </c>
      <c r="B192" s="5" t="s">
        <v>2607</v>
      </c>
    </row>
    <row r="193" spans="1:2" x14ac:dyDescent="0.2">
      <c r="A193" s="5" t="s">
        <v>2608</v>
      </c>
      <c r="B193" s="5" t="s">
        <v>2609</v>
      </c>
    </row>
    <row r="194" spans="1:2" x14ac:dyDescent="0.2">
      <c r="A194" s="5" t="s">
        <v>2610</v>
      </c>
      <c r="B194" s="5" t="s">
        <v>2611</v>
      </c>
    </row>
    <row r="195" spans="1:2" x14ac:dyDescent="0.2">
      <c r="A195" s="5" t="s">
        <v>2612</v>
      </c>
      <c r="B195" s="5" t="s">
        <v>2613</v>
      </c>
    </row>
    <row r="196" spans="1:2" x14ac:dyDescent="0.2">
      <c r="A196" s="5" t="s">
        <v>2614</v>
      </c>
      <c r="B196" s="5" t="s">
        <v>2615</v>
      </c>
    </row>
    <row r="197" spans="1:2" x14ac:dyDescent="0.2">
      <c r="A197" s="5" t="s">
        <v>2616</v>
      </c>
      <c r="B197" s="5" t="s">
        <v>2617</v>
      </c>
    </row>
    <row r="198" spans="1:2" x14ac:dyDescent="0.2">
      <c r="A198" s="5" t="s">
        <v>2618</v>
      </c>
      <c r="B198" s="5" t="s">
        <v>2619</v>
      </c>
    </row>
    <row r="199" spans="1:2" x14ac:dyDescent="0.2">
      <c r="A199" s="5" t="s">
        <v>452</v>
      </c>
      <c r="B199" s="5" t="s">
        <v>2620</v>
      </c>
    </row>
    <row r="200" spans="1:2" x14ac:dyDescent="0.2">
      <c r="A200" s="5" t="s">
        <v>2621</v>
      </c>
      <c r="B200" s="5" t="s">
        <v>2622</v>
      </c>
    </row>
    <row r="201" spans="1:2" x14ac:dyDescent="0.2">
      <c r="A201" s="5" t="s">
        <v>2623</v>
      </c>
      <c r="B201" s="5" t="s">
        <v>2624</v>
      </c>
    </row>
    <row r="202" spans="1:2" x14ac:dyDescent="0.2">
      <c r="A202" s="5" t="s">
        <v>2625</v>
      </c>
      <c r="B202" s="5" t="s">
        <v>2626</v>
      </c>
    </row>
    <row r="203" spans="1:2" x14ac:dyDescent="0.2">
      <c r="A203" s="5" t="s">
        <v>2366</v>
      </c>
      <c r="B203" s="5" t="s">
        <v>2627</v>
      </c>
    </row>
    <row r="204" spans="1:2" x14ac:dyDescent="0.2">
      <c r="A204" s="5" t="s">
        <v>2628</v>
      </c>
      <c r="B204" s="5" t="s">
        <v>2629</v>
      </c>
    </row>
    <row r="205" spans="1:2" x14ac:dyDescent="0.2">
      <c r="A205" s="5" t="s">
        <v>2630</v>
      </c>
      <c r="B205" s="5" t="s">
        <v>2631</v>
      </c>
    </row>
    <row r="206" spans="1:2" x14ac:dyDescent="0.2">
      <c r="A206" s="5" t="s">
        <v>2632</v>
      </c>
      <c r="B206" s="5" t="s">
        <v>2633</v>
      </c>
    </row>
    <row r="207" spans="1:2" x14ac:dyDescent="0.2">
      <c r="A207" s="5" t="s">
        <v>2634</v>
      </c>
      <c r="B207" s="5" t="s">
        <v>2635</v>
      </c>
    </row>
    <row r="208" spans="1:2" x14ac:dyDescent="0.2">
      <c r="A208" s="5" t="s">
        <v>2636</v>
      </c>
      <c r="B208" s="5" t="s">
        <v>2637</v>
      </c>
    </row>
    <row r="209" spans="1:2" x14ac:dyDescent="0.2">
      <c r="A209" s="5" t="s">
        <v>2638</v>
      </c>
      <c r="B209" s="5" t="s">
        <v>2639</v>
      </c>
    </row>
    <row r="210" spans="1:2" x14ac:dyDescent="0.2">
      <c r="A210" s="5" t="s">
        <v>2640</v>
      </c>
      <c r="B210" s="5" t="s">
        <v>2641</v>
      </c>
    </row>
    <row r="211" spans="1:2" x14ac:dyDescent="0.2">
      <c r="A211" s="5" t="s">
        <v>2642</v>
      </c>
      <c r="B211" s="5" t="s">
        <v>2643</v>
      </c>
    </row>
    <row r="212" spans="1:2" x14ac:dyDescent="0.2">
      <c r="A212" s="5" t="s">
        <v>2644</v>
      </c>
      <c r="B212" s="5" t="s">
        <v>2645</v>
      </c>
    </row>
    <row r="213" spans="1:2" x14ac:dyDescent="0.2">
      <c r="A213" s="5" t="s">
        <v>2646</v>
      </c>
      <c r="B213" s="5" t="s">
        <v>2647</v>
      </c>
    </row>
    <row r="214" spans="1:2" x14ac:dyDescent="0.2">
      <c r="A214" s="5" t="s">
        <v>2367</v>
      </c>
      <c r="B214" s="5" t="s">
        <v>2648</v>
      </c>
    </row>
    <row r="215" spans="1:2" x14ac:dyDescent="0.2">
      <c r="A215" s="5" t="s">
        <v>2649</v>
      </c>
      <c r="B215" s="5" t="s">
        <v>2650</v>
      </c>
    </row>
    <row r="216" spans="1:2" x14ac:dyDescent="0.2">
      <c r="A216" s="5" t="s">
        <v>2651</v>
      </c>
      <c r="B216" s="5" t="s">
        <v>2652</v>
      </c>
    </row>
    <row r="217" spans="1:2" x14ac:dyDescent="0.2">
      <c r="A217" s="5" t="s">
        <v>2653</v>
      </c>
      <c r="B217" s="5" t="s">
        <v>2654</v>
      </c>
    </row>
    <row r="218" spans="1:2" x14ac:dyDescent="0.2">
      <c r="A218" s="5" t="s">
        <v>2655</v>
      </c>
      <c r="B218" s="5" t="s">
        <v>2656</v>
      </c>
    </row>
    <row r="219" spans="1:2" x14ac:dyDescent="0.2">
      <c r="A219" s="5" t="s">
        <v>2657</v>
      </c>
      <c r="B219" s="5" t="s">
        <v>2658</v>
      </c>
    </row>
    <row r="220" spans="1:2" x14ac:dyDescent="0.2">
      <c r="A220" s="5" t="s">
        <v>2659</v>
      </c>
      <c r="B220" s="5" t="s">
        <v>2660</v>
      </c>
    </row>
    <row r="221" spans="1:2" x14ac:dyDescent="0.2">
      <c r="A221" s="5" t="s">
        <v>2661</v>
      </c>
      <c r="B221" s="5" t="s">
        <v>2662</v>
      </c>
    </row>
    <row r="222" spans="1:2" x14ac:dyDescent="0.2">
      <c r="A222" s="5" t="s">
        <v>2663</v>
      </c>
      <c r="B222" s="5" t="s">
        <v>2664</v>
      </c>
    </row>
    <row r="223" spans="1:2" x14ac:dyDescent="0.2">
      <c r="A223" s="5" t="s">
        <v>2665</v>
      </c>
      <c r="B223" s="5" t="s">
        <v>2666</v>
      </c>
    </row>
    <row r="224" spans="1:2" x14ac:dyDescent="0.2">
      <c r="A224" s="5" t="s">
        <v>2667</v>
      </c>
      <c r="B224" s="5" t="s">
        <v>2668</v>
      </c>
    </row>
    <row r="225" spans="1:2" x14ac:dyDescent="0.2">
      <c r="A225" s="5" t="s">
        <v>2669</v>
      </c>
      <c r="B225" s="5" t="s">
        <v>2670</v>
      </c>
    </row>
    <row r="226" spans="1:2" x14ac:dyDescent="0.2">
      <c r="A226" s="5" t="s">
        <v>2671</v>
      </c>
      <c r="B226" s="5" t="s">
        <v>2672</v>
      </c>
    </row>
    <row r="227" spans="1:2" x14ac:dyDescent="0.2">
      <c r="A227" s="5" t="s">
        <v>2673</v>
      </c>
      <c r="B227" s="5" t="s">
        <v>2674</v>
      </c>
    </row>
    <row r="228" spans="1:2" x14ac:dyDescent="0.2">
      <c r="A228" s="5" t="s">
        <v>2675</v>
      </c>
      <c r="B228" s="5" t="s">
        <v>2676</v>
      </c>
    </row>
    <row r="229" spans="1:2" x14ac:dyDescent="0.2">
      <c r="A229" s="5" t="s">
        <v>2368</v>
      </c>
      <c r="B229" s="5" t="s">
        <v>2677</v>
      </c>
    </row>
    <row r="230" spans="1:2" x14ac:dyDescent="0.2">
      <c r="A230" s="5" t="s">
        <v>2678</v>
      </c>
      <c r="B230" s="5" t="s">
        <v>2679</v>
      </c>
    </row>
    <row r="231" spans="1:2" x14ac:dyDescent="0.2">
      <c r="A231" s="5" t="s">
        <v>2680</v>
      </c>
      <c r="B231" s="5" t="s">
        <v>2681</v>
      </c>
    </row>
    <row r="232" spans="1:2" x14ac:dyDescent="0.2">
      <c r="A232" s="5" t="s">
        <v>2682</v>
      </c>
      <c r="B232" s="5" t="s">
        <v>2683</v>
      </c>
    </row>
    <row r="233" spans="1:2" x14ac:dyDescent="0.2">
      <c r="A233" s="5" t="s">
        <v>2684</v>
      </c>
      <c r="B233" s="5" t="s">
        <v>2685</v>
      </c>
    </row>
    <row r="234" spans="1:2" x14ac:dyDescent="0.2">
      <c r="A234" s="5" t="s">
        <v>2686</v>
      </c>
      <c r="B234" s="5" t="s">
        <v>2687</v>
      </c>
    </row>
    <row r="235" spans="1:2" x14ac:dyDescent="0.2">
      <c r="A235" s="5" t="s">
        <v>2688</v>
      </c>
      <c r="B235" s="5" t="s">
        <v>2689</v>
      </c>
    </row>
    <row r="236" spans="1:2" x14ac:dyDescent="0.2">
      <c r="A236" s="5" t="s">
        <v>2690</v>
      </c>
      <c r="B236" s="5" t="s">
        <v>2691</v>
      </c>
    </row>
    <row r="237" spans="1:2" x14ac:dyDescent="0.2">
      <c r="A237" s="5" t="s">
        <v>2692</v>
      </c>
      <c r="B237" s="5" t="s">
        <v>2693</v>
      </c>
    </row>
    <row r="238" spans="1:2" x14ac:dyDescent="0.2">
      <c r="A238" s="5" t="s">
        <v>2694</v>
      </c>
      <c r="B238" s="5" t="s">
        <v>2695</v>
      </c>
    </row>
    <row r="239" spans="1:2" x14ac:dyDescent="0.2">
      <c r="A239" s="5" t="s">
        <v>2696</v>
      </c>
      <c r="B239" s="5" t="s">
        <v>2697</v>
      </c>
    </row>
    <row r="240" spans="1:2" x14ac:dyDescent="0.2">
      <c r="A240" s="5" t="s">
        <v>2369</v>
      </c>
      <c r="B240" s="5" t="s">
        <v>2698</v>
      </c>
    </row>
    <row r="241" spans="1:2" x14ac:dyDescent="0.2">
      <c r="A241" s="5" t="s">
        <v>2699</v>
      </c>
      <c r="B241" s="5" t="s">
        <v>2700</v>
      </c>
    </row>
    <row r="242" spans="1:2" x14ac:dyDescent="0.2">
      <c r="A242" s="5" t="s">
        <v>2699</v>
      </c>
      <c r="B242" s="5" t="s">
        <v>2701</v>
      </c>
    </row>
    <row r="243" spans="1:2" x14ac:dyDescent="0.2">
      <c r="A243" s="5" t="s">
        <v>2702</v>
      </c>
      <c r="B243" s="5" t="s">
        <v>1830</v>
      </c>
    </row>
    <row r="244" spans="1:2" x14ac:dyDescent="0.2">
      <c r="A244" s="5" t="s">
        <v>2370</v>
      </c>
      <c r="B244" s="5" t="s">
        <v>2703</v>
      </c>
    </row>
    <row r="245" spans="1:2" x14ac:dyDescent="0.2">
      <c r="A245" s="5" t="s">
        <v>2704</v>
      </c>
      <c r="B245" s="5" t="s">
        <v>2705</v>
      </c>
    </row>
    <row r="246" spans="1:2" x14ac:dyDescent="0.2">
      <c r="A246" s="5" t="s">
        <v>2706</v>
      </c>
      <c r="B246" s="5" t="s">
        <v>2707</v>
      </c>
    </row>
    <row r="247" spans="1:2" x14ac:dyDescent="0.2">
      <c r="A247" s="5" t="s">
        <v>284</v>
      </c>
      <c r="B247" s="5" t="s">
        <v>2708</v>
      </c>
    </row>
    <row r="248" spans="1:2" x14ac:dyDescent="0.2">
      <c r="A248" s="5" t="s">
        <v>2709</v>
      </c>
      <c r="B248" s="5" t="s">
        <v>2710</v>
      </c>
    </row>
    <row r="249" spans="1:2" x14ac:dyDescent="0.2">
      <c r="A249" s="5" t="s">
        <v>2711</v>
      </c>
      <c r="B249" s="5" t="s">
        <v>2712</v>
      </c>
    </row>
    <row r="250" spans="1:2" x14ac:dyDescent="0.2">
      <c r="A250" s="5" t="s">
        <v>2713</v>
      </c>
      <c r="B250" s="5" t="s">
        <v>2714</v>
      </c>
    </row>
    <row r="251" spans="1:2" x14ac:dyDescent="0.2">
      <c r="A251" s="5" t="s">
        <v>30</v>
      </c>
      <c r="B251" s="5" t="s">
        <v>2715</v>
      </c>
    </row>
    <row r="252" spans="1:2" x14ac:dyDescent="0.2">
      <c r="A252" s="5" t="s">
        <v>2716</v>
      </c>
      <c r="B252" s="5" t="s">
        <v>2717</v>
      </c>
    </row>
    <row r="253" spans="1:2" x14ac:dyDescent="0.2">
      <c r="A253" s="5" t="s">
        <v>2716</v>
      </c>
      <c r="B253" s="5" t="s">
        <v>2718</v>
      </c>
    </row>
    <row r="254" spans="1:2" x14ac:dyDescent="0.2">
      <c r="A254" s="5" t="s">
        <v>2719</v>
      </c>
      <c r="B254" s="5" t="s">
        <v>2720</v>
      </c>
    </row>
    <row r="255" spans="1:2" x14ac:dyDescent="0.2">
      <c r="A255" s="5" t="s">
        <v>2721</v>
      </c>
      <c r="B255" s="5" t="s">
        <v>2722</v>
      </c>
    </row>
    <row r="256" spans="1:2" x14ac:dyDescent="0.2">
      <c r="A256" s="5" t="s">
        <v>2371</v>
      </c>
      <c r="B256" s="5" t="s">
        <v>2723</v>
      </c>
    </row>
    <row r="257" spans="1:2" x14ac:dyDescent="0.2">
      <c r="A257" s="5" t="s">
        <v>2371</v>
      </c>
      <c r="B257" s="5" t="s">
        <v>2724</v>
      </c>
    </row>
    <row r="258" spans="1:2" x14ac:dyDescent="0.2">
      <c r="A258" s="5" t="s">
        <v>2725</v>
      </c>
      <c r="B258" s="5" t="s">
        <v>2726</v>
      </c>
    </row>
    <row r="259" spans="1:2" x14ac:dyDescent="0.2">
      <c r="A259" s="5" t="s">
        <v>2727</v>
      </c>
      <c r="B259" s="5" t="s">
        <v>2728</v>
      </c>
    </row>
    <row r="260" spans="1:2" x14ac:dyDescent="0.2">
      <c r="A260" s="5" t="s">
        <v>2729</v>
      </c>
      <c r="B260" s="5" t="s">
        <v>2730</v>
      </c>
    </row>
    <row r="261" spans="1:2" x14ac:dyDescent="0.2">
      <c r="A261" s="5" t="s">
        <v>2731</v>
      </c>
      <c r="B261" s="5" t="s">
        <v>2732</v>
      </c>
    </row>
    <row r="262" spans="1:2" x14ac:dyDescent="0.2">
      <c r="A262" s="5" t="s">
        <v>2733</v>
      </c>
      <c r="B262" s="5" t="s">
        <v>2734</v>
      </c>
    </row>
    <row r="263" spans="1:2" x14ac:dyDescent="0.2">
      <c r="A263" s="5" t="s">
        <v>2735</v>
      </c>
      <c r="B263" s="5" t="s">
        <v>2736</v>
      </c>
    </row>
    <row r="264" spans="1:2" x14ac:dyDescent="0.2">
      <c r="A264" s="5" t="s">
        <v>2737</v>
      </c>
      <c r="B264" s="5" t="s">
        <v>2738</v>
      </c>
    </row>
    <row r="265" spans="1:2" x14ac:dyDescent="0.2">
      <c r="A265" s="5" t="s">
        <v>2372</v>
      </c>
      <c r="B265" s="5" t="s">
        <v>2739</v>
      </c>
    </row>
    <row r="266" spans="1:2" x14ac:dyDescent="0.2">
      <c r="A266" s="5" t="s">
        <v>2740</v>
      </c>
      <c r="B266" s="5" t="s">
        <v>2741</v>
      </c>
    </row>
    <row r="267" spans="1:2" x14ac:dyDescent="0.2">
      <c r="A267" s="5" t="s">
        <v>2742</v>
      </c>
      <c r="B267" s="5" t="s">
        <v>2743</v>
      </c>
    </row>
    <row r="268" spans="1:2" x14ac:dyDescent="0.2">
      <c r="A268" s="5" t="s">
        <v>2744</v>
      </c>
      <c r="B268" s="5" t="s">
        <v>2745</v>
      </c>
    </row>
    <row r="269" spans="1:2" x14ac:dyDescent="0.2">
      <c r="A269" s="5" t="s">
        <v>2746</v>
      </c>
      <c r="B269" s="5" t="s">
        <v>2747</v>
      </c>
    </row>
    <row r="270" spans="1:2" x14ac:dyDescent="0.2">
      <c r="A270" s="5" t="s">
        <v>2746</v>
      </c>
      <c r="B270" s="5" t="s">
        <v>2748</v>
      </c>
    </row>
    <row r="271" spans="1:2" x14ac:dyDescent="0.2">
      <c r="A271" s="5" t="s">
        <v>2749</v>
      </c>
      <c r="B271" s="5" t="s">
        <v>2750</v>
      </c>
    </row>
    <row r="272" spans="1:2" x14ac:dyDescent="0.2">
      <c r="A272" s="5" t="s">
        <v>2751</v>
      </c>
      <c r="B272" s="5" t="s">
        <v>2752</v>
      </c>
    </row>
    <row r="273" spans="1:2" x14ac:dyDescent="0.2">
      <c r="A273" s="5" t="s">
        <v>16</v>
      </c>
      <c r="B273" s="5" t="s">
        <v>2753</v>
      </c>
    </row>
    <row r="274" spans="1:2" x14ac:dyDescent="0.2">
      <c r="A274" s="5" t="s">
        <v>183</v>
      </c>
      <c r="B274" s="5" t="s">
        <v>2754</v>
      </c>
    </row>
    <row r="275" spans="1:2" x14ac:dyDescent="0.2">
      <c r="A275" s="5" t="s">
        <v>87</v>
      </c>
      <c r="B275" s="5" t="s">
        <v>2755</v>
      </c>
    </row>
    <row r="276" spans="1:2" x14ac:dyDescent="0.2">
      <c r="A276" s="5" t="s">
        <v>2756</v>
      </c>
      <c r="B276" s="5" t="s">
        <v>2757</v>
      </c>
    </row>
    <row r="277" spans="1:2" x14ac:dyDescent="0.2">
      <c r="A277" s="5" t="s">
        <v>2758</v>
      </c>
      <c r="B277" s="5" t="s">
        <v>2759</v>
      </c>
    </row>
    <row r="278" spans="1:2" x14ac:dyDescent="0.2">
      <c r="A278" s="5" t="s">
        <v>68</v>
      </c>
      <c r="B278" s="5" t="s">
        <v>2760</v>
      </c>
    </row>
    <row r="279" spans="1:2" x14ac:dyDescent="0.2">
      <c r="A279" s="5" t="s">
        <v>2761</v>
      </c>
      <c r="B279" s="5" t="s">
        <v>2762</v>
      </c>
    </row>
    <row r="280" spans="1:2" x14ac:dyDescent="0.2">
      <c r="A280" s="5" t="s">
        <v>2763</v>
      </c>
      <c r="B280" s="5" t="s">
        <v>2764</v>
      </c>
    </row>
    <row r="281" spans="1:2" x14ac:dyDescent="0.2">
      <c r="A281" s="5" t="s">
        <v>133</v>
      </c>
      <c r="B281" s="5" t="s">
        <v>2765</v>
      </c>
    </row>
    <row r="282" spans="1:2" x14ac:dyDescent="0.2">
      <c r="A282" s="5" t="s">
        <v>208</v>
      </c>
      <c r="B282" s="5" t="s">
        <v>2766</v>
      </c>
    </row>
    <row r="283" spans="1:2" x14ac:dyDescent="0.2">
      <c r="A283" s="5" t="s">
        <v>2767</v>
      </c>
      <c r="B283" s="5" t="s">
        <v>2768</v>
      </c>
    </row>
    <row r="284" spans="1:2" x14ac:dyDescent="0.2">
      <c r="A284" s="5" t="s">
        <v>419</v>
      </c>
      <c r="B284" s="5" t="s">
        <v>2769</v>
      </c>
    </row>
    <row r="285" spans="1:2" x14ac:dyDescent="0.2">
      <c r="A285" s="5" t="s">
        <v>2373</v>
      </c>
      <c r="B285" s="5" t="s">
        <v>2770</v>
      </c>
    </row>
    <row r="286" spans="1:2" x14ac:dyDescent="0.2">
      <c r="A286" s="5" t="s">
        <v>2771</v>
      </c>
      <c r="B286" s="5" t="s">
        <v>2772</v>
      </c>
    </row>
    <row r="287" spans="1:2" x14ac:dyDescent="0.2">
      <c r="A287" s="5" t="s">
        <v>2771</v>
      </c>
      <c r="B287" s="5" t="s">
        <v>2773</v>
      </c>
    </row>
    <row r="288" spans="1:2" x14ac:dyDescent="0.2">
      <c r="A288" s="5" t="s">
        <v>2774</v>
      </c>
      <c r="B288" s="5" t="s">
        <v>2775</v>
      </c>
    </row>
    <row r="289" spans="1:2" x14ac:dyDescent="0.2">
      <c r="A289" s="5" t="s">
        <v>2776</v>
      </c>
      <c r="B289" s="5" t="s">
        <v>2777</v>
      </c>
    </row>
    <row r="290" spans="1:2" x14ac:dyDescent="0.2">
      <c r="A290" s="5" t="s">
        <v>2778</v>
      </c>
      <c r="B290" s="5" t="s">
        <v>2779</v>
      </c>
    </row>
    <row r="291" spans="1:2" x14ac:dyDescent="0.2">
      <c r="A291" s="5" t="s">
        <v>2780</v>
      </c>
      <c r="B291" s="5" t="s">
        <v>2781</v>
      </c>
    </row>
    <row r="292" spans="1:2" x14ac:dyDescent="0.2">
      <c r="A292" s="5" t="s">
        <v>2780</v>
      </c>
      <c r="B292" s="5" t="s">
        <v>2782</v>
      </c>
    </row>
    <row r="293" spans="1:2" x14ac:dyDescent="0.2">
      <c r="A293" s="5" t="s">
        <v>2783</v>
      </c>
      <c r="B293" s="5" t="s">
        <v>2784</v>
      </c>
    </row>
    <row r="294" spans="1:2" x14ac:dyDescent="0.2">
      <c r="A294" s="5" t="s">
        <v>621</v>
      </c>
      <c r="B294" s="5" t="s">
        <v>2785</v>
      </c>
    </row>
    <row r="295" spans="1:2" x14ac:dyDescent="0.2">
      <c r="A295" s="5" t="s">
        <v>2786</v>
      </c>
      <c r="B295" s="5" t="s">
        <v>2787</v>
      </c>
    </row>
    <row r="296" spans="1:2" x14ac:dyDescent="0.2">
      <c r="A296" s="5" t="s">
        <v>2786</v>
      </c>
      <c r="B296" s="5" t="s">
        <v>2788</v>
      </c>
    </row>
    <row r="297" spans="1:2" x14ac:dyDescent="0.2">
      <c r="A297" s="5" t="s">
        <v>24</v>
      </c>
      <c r="B297" s="5" t="s">
        <v>2789</v>
      </c>
    </row>
    <row r="298" spans="1:2" x14ac:dyDescent="0.2">
      <c r="A298" s="5" t="s">
        <v>2790</v>
      </c>
      <c r="B298" s="5" t="s">
        <v>2791</v>
      </c>
    </row>
    <row r="299" spans="1:2" x14ac:dyDescent="0.2">
      <c r="A299" s="5" t="s">
        <v>2792</v>
      </c>
      <c r="B299" s="5" t="s">
        <v>2793</v>
      </c>
    </row>
    <row r="300" spans="1:2" x14ac:dyDescent="0.2">
      <c r="A300" s="5" t="s">
        <v>2794</v>
      </c>
      <c r="B300" s="5" t="s">
        <v>2795</v>
      </c>
    </row>
    <row r="301" spans="1:2" x14ac:dyDescent="0.2">
      <c r="A301" s="5" t="s">
        <v>2796</v>
      </c>
      <c r="B301" s="5" t="s">
        <v>2797</v>
      </c>
    </row>
    <row r="302" spans="1:2" x14ac:dyDescent="0.2">
      <c r="A302" s="5" t="s">
        <v>2798</v>
      </c>
      <c r="B302" s="5" t="s">
        <v>2799</v>
      </c>
    </row>
    <row r="303" spans="1:2" x14ac:dyDescent="0.2">
      <c r="A303" s="5" t="s">
        <v>2800</v>
      </c>
      <c r="B303" s="5" t="s">
        <v>2801</v>
      </c>
    </row>
    <row r="304" spans="1:2" x14ac:dyDescent="0.2">
      <c r="A304" s="5" t="s">
        <v>2800</v>
      </c>
      <c r="B304" s="5" t="s">
        <v>2802</v>
      </c>
    </row>
    <row r="305" spans="1:2" x14ac:dyDescent="0.2">
      <c r="A305" s="5" t="s">
        <v>2803</v>
      </c>
      <c r="B305" s="5" t="s">
        <v>2804</v>
      </c>
    </row>
    <row r="306" spans="1:2" x14ac:dyDescent="0.2">
      <c r="A306" s="5" t="s">
        <v>47</v>
      </c>
      <c r="B306" s="5" t="s">
        <v>2805</v>
      </c>
    </row>
    <row r="307" spans="1:2" x14ac:dyDescent="0.2">
      <c r="A307" s="5" t="s">
        <v>2374</v>
      </c>
      <c r="B307" s="5" t="s">
        <v>2806</v>
      </c>
    </row>
    <row r="308" spans="1:2" x14ac:dyDescent="0.2">
      <c r="A308" s="5" t="s">
        <v>2807</v>
      </c>
      <c r="B308" s="5" t="s">
        <v>2808</v>
      </c>
    </row>
    <row r="309" spans="1:2" x14ac:dyDescent="0.2">
      <c r="A309" s="5" t="s">
        <v>2809</v>
      </c>
      <c r="B309" s="5" t="s">
        <v>2810</v>
      </c>
    </row>
    <row r="310" spans="1:2" x14ac:dyDescent="0.2">
      <c r="A310" s="5" t="s">
        <v>191</v>
      </c>
      <c r="B310" s="5" t="s">
        <v>2811</v>
      </c>
    </row>
    <row r="311" spans="1:2" x14ac:dyDescent="0.2">
      <c r="A311" s="5" t="s">
        <v>604</v>
      </c>
      <c r="B311" s="5" t="s">
        <v>2812</v>
      </c>
    </row>
    <row r="312" spans="1:2" x14ac:dyDescent="0.2">
      <c r="A312" s="5" t="s">
        <v>2813</v>
      </c>
      <c r="B312" s="5" t="s">
        <v>2814</v>
      </c>
    </row>
    <row r="313" spans="1:2" x14ac:dyDescent="0.2">
      <c r="A313" s="5" t="s">
        <v>2815</v>
      </c>
      <c r="B313" s="5" t="s">
        <v>2816</v>
      </c>
    </row>
    <row r="314" spans="1:2" x14ac:dyDescent="0.2">
      <c r="A314" s="5" t="s">
        <v>2817</v>
      </c>
      <c r="B314" s="5" t="s">
        <v>2818</v>
      </c>
    </row>
    <row r="315" spans="1:2" x14ac:dyDescent="0.2">
      <c r="A315" s="5" t="s">
        <v>2819</v>
      </c>
      <c r="B315" s="5" t="s">
        <v>2820</v>
      </c>
    </row>
    <row r="316" spans="1:2" x14ac:dyDescent="0.2">
      <c r="A316" s="5" t="s">
        <v>2821</v>
      </c>
      <c r="B316" s="5" t="s">
        <v>2822</v>
      </c>
    </row>
    <row r="317" spans="1:2" x14ac:dyDescent="0.2">
      <c r="A317" s="5" t="s">
        <v>2823</v>
      </c>
      <c r="B317" s="5" t="s">
        <v>2824</v>
      </c>
    </row>
    <row r="318" spans="1:2" x14ac:dyDescent="0.2">
      <c r="A318" s="5" t="s">
        <v>2825</v>
      </c>
      <c r="B318" s="5" t="s">
        <v>2826</v>
      </c>
    </row>
    <row r="319" spans="1:2" x14ac:dyDescent="0.2">
      <c r="A319" s="5" t="s">
        <v>2827</v>
      </c>
      <c r="B319" s="5" t="s">
        <v>2828</v>
      </c>
    </row>
    <row r="320" spans="1:2" x14ac:dyDescent="0.2">
      <c r="A320" s="5" t="s">
        <v>2375</v>
      </c>
      <c r="B320" s="5" t="s">
        <v>2829</v>
      </c>
    </row>
    <row r="321" spans="1:2" x14ac:dyDescent="0.2">
      <c r="A321" s="5" t="s">
        <v>2830</v>
      </c>
      <c r="B321" s="5" t="s">
        <v>2831</v>
      </c>
    </row>
    <row r="322" spans="1:2" x14ac:dyDescent="0.2">
      <c r="A322" s="5" t="s">
        <v>2</v>
      </c>
      <c r="B322" s="5" t="s">
        <v>2832</v>
      </c>
    </row>
    <row r="323" spans="1:2" x14ac:dyDescent="0.2">
      <c r="A323" s="5" t="s">
        <v>2</v>
      </c>
      <c r="B323" s="5" t="s">
        <v>2833</v>
      </c>
    </row>
    <row r="324" spans="1:2" x14ac:dyDescent="0.2">
      <c r="A324" s="5" t="s">
        <v>2834</v>
      </c>
      <c r="B324" s="5" t="s">
        <v>2835</v>
      </c>
    </row>
    <row r="325" spans="1:2" x14ac:dyDescent="0.2">
      <c r="A325" s="5" t="s">
        <v>2836</v>
      </c>
      <c r="B325" s="5" t="s">
        <v>2837</v>
      </c>
    </row>
    <row r="326" spans="1:2" x14ac:dyDescent="0.2">
      <c r="A326" s="5" t="s">
        <v>2838</v>
      </c>
      <c r="B326" s="5" t="s">
        <v>2839</v>
      </c>
    </row>
    <row r="327" spans="1:2" x14ac:dyDescent="0.2">
      <c r="A327" s="5" t="s">
        <v>2840</v>
      </c>
      <c r="B327" s="5" t="s">
        <v>2841</v>
      </c>
    </row>
    <row r="328" spans="1:2" x14ac:dyDescent="0.2">
      <c r="A328" s="5" t="s">
        <v>2842</v>
      </c>
      <c r="B328" s="5" t="s">
        <v>2843</v>
      </c>
    </row>
    <row r="329" spans="1:2" x14ac:dyDescent="0.2">
      <c r="A329" s="5" t="s">
        <v>2844</v>
      </c>
      <c r="B329" s="5" t="s">
        <v>2845</v>
      </c>
    </row>
    <row r="330" spans="1:2" x14ac:dyDescent="0.2">
      <c r="A330" s="5" t="s">
        <v>2846</v>
      </c>
      <c r="B330" s="5" t="s">
        <v>2847</v>
      </c>
    </row>
    <row r="331" spans="1:2" x14ac:dyDescent="0.2">
      <c r="A331" s="5" t="s">
        <v>158</v>
      </c>
      <c r="B331" s="5" t="s">
        <v>2848</v>
      </c>
    </row>
    <row r="332" spans="1:2" x14ac:dyDescent="0.2">
      <c r="A332" s="5" t="s">
        <v>2849</v>
      </c>
      <c r="B332" s="5" t="s">
        <v>2850</v>
      </c>
    </row>
    <row r="333" spans="1:2" x14ac:dyDescent="0.2">
      <c r="A333" s="5" t="s">
        <v>2851</v>
      </c>
      <c r="B333" s="5" t="s">
        <v>2852</v>
      </c>
    </row>
    <row r="334" spans="1:2" x14ac:dyDescent="0.2">
      <c r="A334" s="5" t="s">
        <v>2853</v>
      </c>
      <c r="B334" s="5" t="s">
        <v>2854</v>
      </c>
    </row>
    <row r="335" spans="1:2" x14ac:dyDescent="0.2">
      <c r="A335" s="5" t="s">
        <v>2855</v>
      </c>
      <c r="B335" s="5" t="s">
        <v>2856</v>
      </c>
    </row>
    <row r="336" spans="1:2" x14ac:dyDescent="0.2">
      <c r="A336" s="5" t="s">
        <v>2857</v>
      </c>
      <c r="B336" s="5" t="s">
        <v>2858</v>
      </c>
    </row>
    <row r="337" spans="1:2" x14ac:dyDescent="0.2">
      <c r="A337" s="5" t="s">
        <v>2859</v>
      </c>
      <c r="B337" s="5" t="s">
        <v>2860</v>
      </c>
    </row>
    <row r="338" spans="1:2" x14ac:dyDescent="0.2">
      <c r="A338" s="5" t="s">
        <v>2861</v>
      </c>
      <c r="B338" s="5" t="s">
        <v>2862</v>
      </c>
    </row>
    <row r="339" spans="1:2" x14ac:dyDescent="0.2">
      <c r="A339" s="5" t="s">
        <v>2863</v>
      </c>
      <c r="B339" s="5" t="s">
        <v>2864</v>
      </c>
    </row>
    <row r="340" spans="1:2" x14ac:dyDescent="0.2">
      <c r="A340" s="5" t="s">
        <v>2865</v>
      </c>
      <c r="B340" s="5" t="s">
        <v>2866</v>
      </c>
    </row>
    <row r="341" spans="1:2" x14ac:dyDescent="0.2">
      <c r="A341" s="5" t="s">
        <v>2867</v>
      </c>
      <c r="B341" s="5" t="s">
        <v>2868</v>
      </c>
    </row>
    <row r="342" spans="1:2" x14ac:dyDescent="0.2">
      <c r="A342" s="5" t="s">
        <v>2869</v>
      </c>
      <c r="B342" s="5" t="s">
        <v>2870</v>
      </c>
    </row>
    <row r="343" spans="1:2" x14ac:dyDescent="0.2">
      <c r="A343" s="5" t="s">
        <v>2869</v>
      </c>
      <c r="B343" s="5" t="s">
        <v>2871</v>
      </c>
    </row>
    <row r="344" spans="1:2" x14ac:dyDescent="0.2">
      <c r="A344" s="5" t="s">
        <v>2872</v>
      </c>
      <c r="B344" s="5" t="s">
        <v>2873</v>
      </c>
    </row>
    <row r="345" spans="1:2" x14ac:dyDescent="0.2">
      <c r="A345" s="5" t="s">
        <v>2874</v>
      </c>
      <c r="B345" s="5" t="s">
        <v>2875</v>
      </c>
    </row>
    <row r="346" spans="1:2" x14ac:dyDescent="0.2">
      <c r="A346" s="5" t="s">
        <v>2876</v>
      </c>
      <c r="B346" s="5" t="s">
        <v>2877</v>
      </c>
    </row>
    <row r="347" spans="1:2" x14ac:dyDescent="0.2">
      <c r="A347" s="5" t="s">
        <v>2878</v>
      </c>
      <c r="B347" s="5" t="s">
        <v>2879</v>
      </c>
    </row>
    <row r="348" spans="1:2" x14ac:dyDescent="0.2">
      <c r="A348" s="5" t="s">
        <v>2880</v>
      </c>
      <c r="B348" s="5" t="s">
        <v>2881</v>
      </c>
    </row>
    <row r="349" spans="1:2" x14ac:dyDescent="0.2">
      <c r="A349" s="5" t="s">
        <v>2882</v>
      </c>
      <c r="B349" s="5" t="s">
        <v>2883</v>
      </c>
    </row>
    <row r="350" spans="1:2" x14ac:dyDescent="0.2">
      <c r="A350" s="5" t="s">
        <v>2884</v>
      </c>
      <c r="B350" s="5" t="s">
        <v>2885</v>
      </c>
    </row>
    <row r="351" spans="1:2" x14ac:dyDescent="0.2">
      <c r="A351" s="5" t="s">
        <v>2886</v>
      </c>
      <c r="B351" s="5" t="s">
        <v>2887</v>
      </c>
    </row>
    <row r="352" spans="1:2" x14ac:dyDescent="0.2">
      <c r="A352" s="5" t="s">
        <v>2890</v>
      </c>
      <c r="B352" s="5" t="s">
        <v>2891</v>
      </c>
    </row>
    <row r="353" spans="1:2" x14ac:dyDescent="0.2">
      <c r="A353" s="5" t="s">
        <v>2888</v>
      </c>
      <c r="B353" s="5" t="s">
        <v>2889</v>
      </c>
    </row>
    <row r="354" spans="1:2" x14ac:dyDescent="0.2">
      <c r="A354" s="5" t="s">
        <v>2892</v>
      </c>
      <c r="B354" s="5" t="s">
        <v>2893</v>
      </c>
    </row>
    <row r="355" spans="1:2" x14ac:dyDescent="0.2">
      <c r="A355" s="5" t="s">
        <v>126</v>
      </c>
      <c r="B355" s="5" t="s">
        <v>2894</v>
      </c>
    </row>
    <row r="356" spans="1:2" x14ac:dyDescent="0.2">
      <c r="A356" s="5" t="s">
        <v>2895</v>
      </c>
      <c r="B356" s="5" t="s">
        <v>2896</v>
      </c>
    </row>
    <row r="357" spans="1:2" x14ac:dyDescent="0.2">
      <c r="A357" s="5" t="s">
        <v>2897</v>
      </c>
      <c r="B357" s="5" t="s">
        <v>2898</v>
      </c>
    </row>
    <row r="358" spans="1:2" x14ac:dyDescent="0.2">
      <c r="A358" s="5" t="s">
        <v>2899</v>
      </c>
      <c r="B358" s="5" t="s">
        <v>2900</v>
      </c>
    </row>
    <row r="359" spans="1:2" x14ac:dyDescent="0.2">
      <c r="A359" s="5" t="s">
        <v>2901</v>
      </c>
      <c r="B359" s="5" t="s">
        <v>2902</v>
      </c>
    </row>
    <row r="360" spans="1:2" x14ac:dyDescent="0.2">
      <c r="A360" s="5" t="s">
        <v>2903</v>
      </c>
      <c r="B360" s="5" t="s">
        <v>2904</v>
      </c>
    </row>
    <row r="361" spans="1:2" x14ac:dyDescent="0.2">
      <c r="A361" s="5" t="s">
        <v>2905</v>
      </c>
      <c r="B361" s="5" t="s">
        <v>2906</v>
      </c>
    </row>
    <row r="362" spans="1:2" x14ac:dyDescent="0.2">
      <c r="A362" s="5" t="s">
        <v>2907</v>
      </c>
      <c r="B362" s="5" t="s">
        <v>2908</v>
      </c>
    </row>
    <row r="363" spans="1:2" x14ac:dyDescent="0.2">
      <c r="A363" s="5" t="s">
        <v>2909</v>
      </c>
      <c r="B363" s="5" t="s">
        <v>2910</v>
      </c>
    </row>
    <row r="364" spans="1:2" x14ac:dyDescent="0.2">
      <c r="A364" s="5" t="s">
        <v>2911</v>
      </c>
      <c r="B364" s="5" t="s">
        <v>2912</v>
      </c>
    </row>
    <row r="365" spans="1:2" x14ac:dyDescent="0.2">
      <c r="A365" s="5" t="s">
        <v>2913</v>
      </c>
      <c r="B365" s="5" t="s">
        <v>2914</v>
      </c>
    </row>
    <row r="366" spans="1:2" x14ac:dyDescent="0.2">
      <c r="A366" s="5" t="s">
        <v>2915</v>
      </c>
      <c r="B366" s="5" t="s">
        <v>2916</v>
      </c>
    </row>
    <row r="367" spans="1:2" x14ac:dyDescent="0.2">
      <c r="A367" s="5" t="s">
        <v>2917</v>
      </c>
      <c r="B367" s="5" t="s">
        <v>2918</v>
      </c>
    </row>
    <row r="368" spans="1:2" x14ac:dyDescent="0.2">
      <c r="A368" s="5" t="s">
        <v>2917</v>
      </c>
      <c r="B368" s="5" t="s">
        <v>2919</v>
      </c>
    </row>
    <row r="369" spans="1:2" x14ac:dyDescent="0.2">
      <c r="A369" s="5" t="s">
        <v>188</v>
      </c>
      <c r="B369" s="5" t="s">
        <v>2920</v>
      </c>
    </row>
    <row r="370" spans="1:2" x14ac:dyDescent="0.2">
      <c r="A370" s="5" t="s">
        <v>10</v>
      </c>
      <c r="B370" s="5" t="s">
        <v>2921</v>
      </c>
    </row>
    <row r="371" spans="1:2" x14ac:dyDescent="0.2">
      <c r="A371" s="5" t="s">
        <v>2922</v>
      </c>
      <c r="B371" s="5" t="s">
        <v>2923</v>
      </c>
    </row>
    <row r="372" spans="1:2" x14ac:dyDescent="0.2">
      <c r="A372" s="5" t="s">
        <v>2924</v>
      </c>
      <c r="B372" s="5" t="s">
        <v>2925</v>
      </c>
    </row>
    <row r="373" spans="1:2" x14ac:dyDescent="0.2">
      <c r="A373" s="5" t="s">
        <v>2926</v>
      </c>
      <c r="B373" s="5" t="s">
        <v>2927</v>
      </c>
    </row>
    <row r="374" spans="1:2" x14ac:dyDescent="0.2">
      <c r="A374" s="5" t="s">
        <v>2376</v>
      </c>
      <c r="B374" s="5" t="s">
        <v>2928</v>
      </c>
    </row>
    <row r="375" spans="1:2" x14ac:dyDescent="0.2">
      <c r="A375" s="5" t="s">
        <v>2376</v>
      </c>
      <c r="B375" s="5" t="s">
        <v>2929</v>
      </c>
    </row>
    <row r="376" spans="1:2" x14ac:dyDescent="0.2">
      <c r="A376" s="5" t="s">
        <v>2930</v>
      </c>
      <c r="B376" s="5" t="s">
        <v>2931</v>
      </c>
    </row>
    <row r="377" spans="1:2" x14ac:dyDescent="0.2">
      <c r="A377" s="5" t="s">
        <v>2932</v>
      </c>
      <c r="B377" s="5" t="s">
        <v>2933</v>
      </c>
    </row>
    <row r="378" spans="1:2" x14ac:dyDescent="0.2">
      <c r="A378" s="5" t="s">
        <v>2934</v>
      </c>
      <c r="B378" s="5" t="s">
        <v>2935</v>
      </c>
    </row>
    <row r="379" spans="1:2" x14ac:dyDescent="0.2">
      <c r="A379" s="5" t="s">
        <v>2934</v>
      </c>
      <c r="B379" s="5" t="s">
        <v>2936</v>
      </c>
    </row>
    <row r="380" spans="1:2" x14ac:dyDescent="0.2">
      <c r="A380" s="5" t="s">
        <v>2937</v>
      </c>
      <c r="B380" s="5" t="s">
        <v>2938</v>
      </c>
    </row>
    <row r="381" spans="1:2" x14ac:dyDescent="0.2">
      <c r="A381" s="5" t="s">
        <v>2939</v>
      </c>
      <c r="B381" s="5" t="s">
        <v>2940</v>
      </c>
    </row>
    <row r="382" spans="1:2" x14ac:dyDescent="0.2">
      <c r="A382" s="5" t="s">
        <v>2939</v>
      </c>
      <c r="B382" s="5" t="s">
        <v>2941</v>
      </c>
    </row>
    <row r="383" spans="1:2" x14ac:dyDescent="0.2">
      <c r="A383" s="5" t="s">
        <v>2377</v>
      </c>
      <c r="B383" s="5" t="s">
        <v>2942</v>
      </c>
    </row>
    <row r="384" spans="1:2" x14ac:dyDescent="0.2">
      <c r="A384" s="5" t="s">
        <v>2943</v>
      </c>
      <c r="B384" s="5" t="s">
        <v>2944</v>
      </c>
    </row>
    <row r="385" spans="1:2" x14ac:dyDescent="0.2">
      <c r="A385" s="5" t="s">
        <v>2945</v>
      </c>
      <c r="B385" s="5" t="s">
        <v>2946</v>
      </c>
    </row>
    <row r="386" spans="1:2" x14ac:dyDescent="0.2">
      <c r="A386" s="5" t="s">
        <v>2947</v>
      </c>
      <c r="B386" s="5" t="s">
        <v>2948</v>
      </c>
    </row>
    <row r="387" spans="1:2" x14ac:dyDescent="0.2">
      <c r="A387" s="5" t="s">
        <v>2949</v>
      </c>
      <c r="B387" s="5" t="s">
        <v>2950</v>
      </c>
    </row>
    <row r="388" spans="1:2" x14ac:dyDescent="0.2">
      <c r="A388" s="5" t="s">
        <v>2951</v>
      </c>
      <c r="B388" s="5" t="s">
        <v>2952</v>
      </c>
    </row>
    <row r="389" spans="1:2" x14ac:dyDescent="0.2">
      <c r="A389" s="5" t="s">
        <v>2378</v>
      </c>
      <c r="B389" s="5" t="s">
        <v>2953</v>
      </c>
    </row>
    <row r="390" spans="1:2" x14ac:dyDescent="0.2">
      <c r="A390" s="5" t="s">
        <v>2954</v>
      </c>
      <c r="B390" s="5" t="s">
        <v>2955</v>
      </c>
    </row>
    <row r="391" spans="1:2" x14ac:dyDescent="0.2">
      <c r="A391" s="5" t="s">
        <v>2954</v>
      </c>
      <c r="B391" s="5" t="s">
        <v>2956</v>
      </c>
    </row>
    <row r="392" spans="1:2" x14ac:dyDescent="0.2">
      <c r="A392" s="5" t="s">
        <v>2957</v>
      </c>
      <c r="B392" s="5" t="s">
        <v>2958</v>
      </c>
    </row>
    <row r="393" spans="1:2" x14ac:dyDescent="0.2">
      <c r="A393" s="5" t="s">
        <v>2959</v>
      </c>
      <c r="B393" s="5" t="s">
        <v>2960</v>
      </c>
    </row>
    <row r="394" spans="1:2" x14ac:dyDescent="0.2">
      <c r="A394" s="5" t="s">
        <v>2961</v>
      </c>
      <c r="B394" s="5" t="s">
        <v>2962</v>
      </c>
    </row>
    <row r="395" spans="1:2" x14ac:dyDescent="0.2">
      <c r="A395" s="5" t="s">
        <v>2963</v>
      </c>
      <c r="B395" s="5" t="s">
        <v>2964</v>
      </c>
    </row>
    <row r="396" spans="1:2" x14ac:dyDescent="0.2">
      <c r="A396" s="5" t="s">
        <v>2965</v>
      </c>
      <c r="B396" s="5" t="s">
        <v>2966</v>
      </c>
    </row>
    <row r="397" spans="1:2" x14ac:dyDescent="0.2">
      <c r="A397" s="5" t="s">
        <v>2967</v>
      </c>
      <c r="B397" s="5" t="s">
        <v>2968</v>
      </c>
    </row>
    <row r="398" spans="1:2" x14ac:dyDescent="0.2">
      <c r="A398" s="5" t="s">
        <v>2969</v>
      </c>
      <c r="B398" s="5" t="s">
        <v>2970</v>
      </c>
    </row>
    <row r="399" spans="1:2" x14ac:dyDescent="0.2">
      <c r="A399" s="5" t="s">
        <v>2969</v>
      </c>
      <c r="B399" s="5" t="s">
        <v>2971</v>
      </c>
    </row>
    <row r="400" spans="1:2" x14ac:dyDescent="0.2">
      <c r="A400" s="5" t="s">
        <v>2972</v>
      </c>
      <c r="B400" s="5" t="s">
        <v>2973</v>
      </c>
    </row>
    <row r="401" spans="1:2" x14ac:dyDescent="0.2">
      <c r="A401" s="5" t="s">
        <v>144</v>
      </c>
      <c r="B401" s="5" t="s">
        <v>2974</v>
      </c>
    </row>
    <row r="402" spans="1:2" x14ac:dyDescent="0.2">
      <c r="A402" s="5" t="s">
        <v>2975</v>
      </c>
      <c r="B402" s="5" t="s">
        <v>2976</v>
      </c>
    </row>
    <row r="403" spans="1:2" x14ac:dyDescent="0.2">
      <c r="A403" s="5" t="s">
        <v>2977</v>
      </c>
      <c r="B403" s="5" t="s">
        <v>2978</v>
      </c>
    </row>
    <row r="404" spans="1:2" x14ac:dyDescent="0.2">
      <c r="A404" s="5" t="s">
        <v>2979</v>
      </c>
      <c r="B404" s="5" t="s">
        <v>2980</v>
      </c>
    </row>
    <row r="405" spans="1:2" x14ac:dyDescent="0.2">
      <c r="A405" s="5" t="s">
        <v>2981</v>
      </c>
      <c r="B405" s="5" t="s">
        <v>2982</v>
      </c>
    </row>
    <row r="406" spans="1:2" x14ac:dyDescent="0.2">
      <c r="A406" s="5" t="s">
        <v>2983</v>
      </c>
      <c r="B406" s="5" t="s">
        <v>2984</v>
      </c>
    </row>
    <row r="407" spans="1:2" x14ac:dyDescent="0.2">
      <c r="A407" s="5" t="s">
        <v>2985</v>
      </c>
      <c r="B407" s="5" t="s">
        <v>2986</v>
      </c>
    </row>
    <row r="408" spans="1:2" x14ac:dyDescent="0.2">
      <c r="A408" s="5" t="s">
        <v>2987</v>
      </c>
      <c r="B408" s="5" t="s">
        <v>2988</v>
      </c>
    </row>
    <row r="409" spans="1:2" x14ac:dyDescent="0.2">
      <c r="A409" s="5" t="s">
        <v>2989</v>
      </c>
      <c r="B409" s="5" t="s">
        <v>2990</v>
      </c>
    </row>
    <row r="410" spans="1:2" x14ac:dyDescent="0.2">
      <c r="A410" s="5" t="s">
        <v>5</v>
      </c>
      <c r="B410" s="5" t="s">
        <v>2991</v>
      </c>
    </row>
    <row r="411" spans="1:2" x14ac:dyDescent="0.2">
      <c r="A411" s="5" t="s">
        <v>2992</v>
      </c>
      <c r="B411" s="5" t="s">
        <v>2993</v>
      </c>
    </row>
    <row r="412" spans="1:2" x14ac:dyDescent="0.2">
      <c r="A412" s="5" t="s">
        <v>2994</v>
      </c>
      <c r="B412" s="5" t="s">
        <v>2995</v>
      </c>
    </row>
    <row r="413" spans="1:2" x14ac:dyDescent="0.2">
      <c r="A413" s="5" t="s">
        <v>2996</v>
      </c>
      <c r="B413" s="5" t="s">
        <v>2997</v>
      </c>
    </row>
    <row r="414" spans="1:2" x14ac:dyDescent="0.2">
      <c r="A414" s="5" t="s">
        <v>2998</v>
      </c>
      <c r="B414" s="5" t="s">
        <v>2999</v>
      </c>
    </row>
    <row r="415" spans="1:2" x14ac:dyDescent="0.2">
      <c r="A415" s="5" t="s">
        <v>2379</v>
      </c>
      <c r="B415" s="5" t="s">
        <v>3000</v>
      </c>
    </row>
    <row r="416" spans="1:2" x14ac:dyDescent="0.2">
      <c r="A416" s="5" t="s">
        <v>3001</v>
      </c>
      <c r="B416" s="5" t="s">
        <v>3002</v>
      </c>
    </row>
    <row r="417" spans="1:2" x14ac:dyDescent="0.2">
      <c r="A417" s="5" t="s">
        <v>3003</v>
      </c>
      <c r="B417" s="5" t="s">
        <v>3004</v>
      </c>
    </row>
    <row r="418" spans="1:2" x14ac:dyDescent="0.2">
      <c r="A418" s="5" t="s">
        <v>3005</v>
      </c>
      <c r="B418" s="5" t="s">
        <v>3006</v>
      </c>
    </row>
    <row r="419" spans="1:2" x14ac:dyDescent="0.2">
      <c r="A419" s="5" t="s">
        <v>3007</v>
      </c>
      <c r="B419" s="5" t="s">
        <v>3008</v>
      </c>
    </row>
    <row r="420" spans="1:2" x14ac:dyDescent="0.2">
      <c r="A420" s="5" t="s">
        <v>2380</v>
      </c>
      <c r="B420" s="5" t="s">
        <v>3009</v>
      </c>
    </row>
    <row r="421" spans="1:2" x14ac:dyDescent="0.2">
      <c r="A421" s="5" t="s">
        <v>3010</v>
      </c>
      <c r="B421" s="5" t="s">
        <v>3011</v>
      </c>
    </row>
    <row r="422" spans="1:2" x14ac:dyDescent="0.2">
      <c r="A422" s="5" t="s">
        <v>2381</v>
      </c>
      <c r="B422" s="5" t="s">
        <v>3012</v>
      </c>
    </row>
    <row r="423" spans="1:2" x14ac:dyDescent="0.2">
      <c r="A423" s="5" t="s">
        <v>2381</v>
      </c>
      <c r="B423" s="5" t="s">
        <v>3013</v>
      </c>
    </row>
    <row r="424" spans="1:2" x14ac:dyDescent="0.2">
      <c r="A424" s="5" t="s">
        <v>2381</v>
      </c>
      <c r="B424" s="5" t="s">
        <v>3014</v>
      </c>
    </row>
    <row r="425" spans="1:2" x14ac:dyDescent="0.2">
      <c r="A425" s="5" t="s">
        <v>3015</v>
      </c>
      <c r="B425" s="5" t="s">
        <v>3016</v>
      </c>
    </row>
    <row r="426" spans="1:2" x14ac:dyDescent="0.2">
      <c r="A426" s="5" t="s">
        <v>3017</v>
      </c>
      <c r="B426" s="5" t="s">
        <v>3018</v>
      </c>
    </row>
    <row r="427" spans="1:2" x14ac:dyDescent="0.2">
      <c r="A427" s="5" t="s">
        <v>3019</v>
      </c>
      <c r="B427" s="5" t="s">
        <v>3020</v>
      </c>
    </row>
    <row r="428" spans="1:2" x14ac:dyDescent="0.2">
      <c r="A428" s="5" t="s">
        <v>3019</v>
      </c>
      <c r="B428" s="5" t="s">
        <v>3021</v>
      </c>
    </row>
    <row r="429" spans="1:2" x14ac:dyDescent="0.2">
      <c r="A429" s="5" t="s">
        <v>3022</v>
      </c>
      <c r="B429" s="5" t="s">
        <v>3023</v>
      </c>
    </row>
    <row r="430" spans="1:2" x14ac:dyDescent="0.2">
      <c r="A430" s="5" t="s">
        <v>3024</v>
      </c>
      <c r="B430" s="5" t="s">
        <v>3025</v>
      </c>
    </row>
    <row r="431" spans="1:2" x14ac:dyDescent="0.2">
      <c r="A431" s="5" t="s">
        <v>3026</v>
      </c>
      <c r="B431" s="5" t="s">
        <v>3027</v>
      </c>
    </row>
    <row r="432" spans="1:2" x14ac:dyDescent="0.2">
      <c r="A432" s="5" t="s">
        <v>995</v>
      </c>
      <c r="B432" s="5" t="s">
        <v>3028</v>
      </c>
    </row>
    <row r="433" spans="1:2" x14ac:dyDescent="0.2">
      <c r="A433" s="5" t="s">
        <v>3029</v>
      </c>
      <c r="B433" s="5" t="s">
        <v>3030</v>
      </c>
    </row>
    <row r="434" spans="1:2" x14ac:dyDescent="0.2">
      <c r="A434" s="5" t="s">
        <v>3031</v>
      </c>
      <c r="B434" s="5" t="s">
        <v>3032</v>
      </c>
    </row>
    <row r="435" spans="1:2" x14ac:dyDescent="0.2">
      <c r="A435" s="5" t="s">
        <v>3033</v>
      </c>
      <c r="B435" s="5" t="s">
        <v>3034</v>
      </c>
    </row>
    <row r="436" spans="1:2" x14ac:dyDescent="0.2">
      <c r="A436" s="5" t="s">
        <v>3035</v>
      </c>
      <c r="B436" s="5" t="s">
        <v>3036</v>
      </c>
    </row>
    <row r="437" spans="1:2" x14ac:dyDescent="0.2">
      <c r="A437" s="5" t="s">
        <v>3037</v>
      </c>
      <c r="B437" s="5" t="s">
        <v>3038</v>
      </c>
    </row>
    <row r="438" spans="1:2" x14ac:dyDescent="0.2">
      <c r="A438" s="5" t="s">
        <v>3039</v>
      </c>
      <c r="B438" s="5" t="s">
        <v>3040</v>
      </c>
    </row>
    <row r="439" spans="1:2" x14ac:dyDescent="0.2">
      <c r="A439" s="5" t="s">
        <v>3039</v>
      </c>
      <c r="B439" s="5" t="s">
        <v>3041</v>
      </c>
    </row>
    <row r="440" spans="1:2" x14ac:dyDescent="0.2">
      <c r="A440" s="5" t="s">
        <v>3042</v>
      </c>
      <c r="B440" s="5" t="s">
        <v>3043</v>
      </c>
    </row>
    <row r="441" spans="1:2" x14ac:dyDescent="0.2">
      <c r="A441" s="5" t="s">
        <v>2382</v>
      </c>
      <c r="B441" s="5" t="s">
        <v>3044</v>
      </c>
    </row>
    <row r="442" spans="1:2" x14ac:dyDescent="0.2">
      <c r="A442" s="5" t="s">
        <v>3045</v>
      </c>
      <c r="B442" s="5" t="s">
        <v>3046</v>
      </c>
    </row>
    <row r="443" spans="1:2" x14ac:dyDescent="0.2">
      <c r="A443" s="5" t="s">
        <v>3045</v>
      </c>
      <c r="B443" s="5" t="s">
        <v>3047</v>
      </c>
    </row>
    <row r="444" spans="1:2" x14ac:dyDescent="0.2">
      <c r="A444" s="5" t="s">
        <v>3048</v>
      </c>
      <c r="B444" s="5" t="s">
        <v>3049</v>
      </c>
    </row>
    <row r="445" spans="1:2" x14ac:dyDescent="0.2">
      <c r="A445" s="5" t="s">
        <v>2383</v>
      </c>
      <c r="B445" s="5" t="s">
        <v>3247</v>
      </c>
    </row>
    <row r="446" spans="1:2" x14ac:dyDescent="0.2">
      <c r="A446" s="5" t="s">
        <v>3050</v>
      </c>
      <c r="B446" s="5" t="s">
        <v>3051</v>
      </c>
    </row>
    <row r="447" spans="1:2" x14ac:dyDescent="0.2">
      <c r="A447" s="5" t="s">
        <v>3052</v>
      </c>
      <c r="B447" s="5" t="s">
        <v>3053</v>
      </c>
    </row>
    <row r="448" spans="1:2" x14ac:dyDescent="0.2">
      <c r="A448" s="5" t="s">
        <v>3054</v>
      </c>
      <c r="B448" s="5" t="s">
        <v>3055</v>
      </c>
    </row>
    <row r="449" spans="1:2" x14ac:dyDescent="0.2">
      <c r="A449" s="5" t="s">
        <v>3056</v>
      </c>
      <c r="B449" s="5" t="s">
        <v>3057</v>
      </c>
    </row>
    <row r="450" spans="1:2" x14ac:dyDescent="0.2">
      <c r="A450" s="5" t="s">
        <v>3058</v>
      </c>
      <c r="B450" s="5" t="s">
        <v>3059</v>
      </c>
    </row>
    <row r="451" spans="1:2" x14ac:dyDescent="0.2">
      <c r="A451" s="5" t="s">
        <v>3060</v>
      </c>
      <c r="B451" s="5" t="s">
        <v>3061</v>
      </c>
    </row>
    <row r="452" spans="1:2" x14ac:dyDescent="0.2">
      <c r="A452" s="5" t="s">
        <v>3062</v>
      </c>
      <c r="B452" s="5" t="s">
        <v>3063</v>
      </c>
    </row>
    <row r="453" spans="1:2" x14ac:dyDescent="0.2">
      <c r="A453" s="5" t="s">
        <v>3064</v>
      </c>
      <c r="B453" s="5" t="s">
        <v>3065</v>
      </c>
    </row>
    <row r="454" spans="1:2" x14ac:dyDescent="0.2">
      <c r="A454" s="5" t="s">
        <v>3066</v>
      </c>
      <c r="B454" s="5" t="s">
        <v>3067</v>
      </c>
    </row>
    <row r="455" spans="1:2" x14ac:dyDescent="0.2">
      <c r="A455" s="5" t="s">
        <v>2384</v>
      </c>
      <c r="B455" s="5" t="s">
        <v>3068</v>
      </c>
    </row>
    <row r="456" spans="1:2" x14ac:dyDescent="0.2">
      <c r="A456" s="5" t="s">
        <v>2335</v>
      </c>
      <c r="B456" s="5" t="s">
        <v>3069</v>
      </c>
    </row>
    <row r="457" spans="1:2" x14ac:dyDescent="0.2">
      <c r="A457" s="5" t="s">
        <v>3070</v>
      </c>
      <c r="B457" s="5" t="s">
        <v>3071</v>
      </c>
    </row>
    <row r="458" spans="1:2" x14ac:dyDescent="0.2">
      <c r="A458" s="5" t="s">
        <v>3072</v>
      </c>
      <c r="B458" s="5" t="s">
        <v>3073</v>
      </c>
    </row>
    <row r="459" spans="1:2" x14ac:dyDescent="0.2">
      <c r="A459" s="5" t="s">
        <v>2385</v>
      </c>
      <c r="B459" s="5" t="s">
        <v>2748</v>
      </c>
    </row>
    <row r="460" spans="1:2" x14ac:dyDescent="0.2">
      <c r="A460" s="5" t="s">
        <v>3074</v>
      </c>
      <c r="B460" s="5" t="s">
        <v>3075</v>
      </c>
    </row>
    <row r="461" spans="1:2" x14ac:dyDescent="0.2">
      <c r="A461" s="5" t="s">
        <v>3076</v>
      </c>
      <c r="B461" s="5" t="s">
        <v>3077</v>
      </c>
    </row>
    <row r="462" spans="1:2" x14ac:dyDescent="0.2">
      <c r="A462" s="5" t="s">
        <v>245</v>
      </c>
      <c r="B462" s="5" t="s">
        <v>3078</v>
      </c>
    </row>
    <row r="463" spans="1:2" x14ac:dyDescent="0.2">
      <c r="A463" s="5" t="s">
        <v>3079</v>
      </c>
      <c r="B463" s="5" t="s">
        <v>3080</v>
      </c>
    </row>
    <row r="464" spans="1:2" x14ac:dyDescent="0.2">
      <c r="A464" s="5" t="s">
        <v>3081</v>
      </c>
      <c r="B464" s="5" t="s">
        <v>3082</v>
      </c>
    </row>
    <row r="465" spans="1:2" x14ac:dyDescent="0.2">
      <c r="A465" s="5" t="s">
        <v>3083</v>
      </c>
      <c r="B465" s="5" t="s">
        <v>3084</v>
      </c>
    </row>
    <row r="466" spans="1:2" x14ac:dyDescent="0.2">
      <c r="A466" s="5" t="s">
        <v>3085</v>
      </c>
      <c r="B466" s="5" t="s">
        <v>3086</v>
      </c>
    </row>
    <row r="467" spans="1:2" x14ac:dyDescent="0.2">
      <c r="A467" s="5" t="s">
        <v>3087</v>
      </c>
      <c r="B467" s="5" t="s">
        <v>3088</v>
      </c>
    </row>
    <row r="468" spans="1:2" x14ac:dyDescent="0.2">
      <c r="A468" s="5" t="s">
        <v>3089</v>
      </c>
      <c r="B468" s="5" t="s">
        <v>3090</v>
      </c>
    </row>
    <row r="469" spans="1:2" x14ac:dyDescent="0.2">
      <c r="A469" s="5" t="s">
        <v>3091</v>
      </c>
      <c r="B469" s="5" t="s">
        <v>3092</v>
      </c>
    </row>
    <row r="470" spans="1:2" x14ac:dyDescent="0.2">
      <c r="A470" s="5" t="s">
        <v>3093</v>
      </c>
      <c r="B470" s="5" t="s">
        <v>3094</v>
      </c>
    </row>
    <row r="471" spans="1:2" x14ac:dyDescent="0.2">
      <c r="A471" s="5" t="s">
        <v>3095</v>
      </c>
      <c r="B471" s="5" t="s">
        <v>3096</v>
      </c>
    </row>
    <row r="472" spans="1:2" x14ac:dyDescent="0.2">
      <c r="A472" s="5" t="s">
        <v>3097</v>
      </c>
      <c r="B472" s="5" t="s">
        <v>3098</v>
      </c>
    </row>
    <row r="473" spans="1:2" x14ac:dyDescent="0.2">
      <c r="A473" s="5" t="s">
        <v>3099</v>
      </c>
      <c r="B473" s="5" t="s">
        <v>2407</v>
      </c>
    </row>
    <row r="474" spans="1:2" x14ac:dyDescent="0.2">
      <c r="A474" s="5" t="s">
        <v>3100</v>
      </c>
      <c r="B474" s="5" t="s">
        <v>3101</v>
      </c>
    </row>
    <row r="475" spans="1:2" x14ac:dyDescent="0.2">
      <c r="A475" s="5" t="s">
        <v>3102</v>
      </c>
      <c r="B475" s="5" t="s">
        <v>3103</v>
      </c>
    </row>
    <row r="476" spans="1:2" x14ac:dyDescent="0.2">
      <c r="A476" s="5" t="s">
        <v>3104</v>
      </c>
      <c r="B476" s="5" t="s">
        <v>3105</v>
      </c>
    </row>
    <row r="477" spans="1:2" x14ac:dyDescent="0.2">
      <c r="A477" s="5" t="s">
        <v>3106</v>
      </c>
      <c r="B477" s="5" t="s">
        <v>3107</v>
      </c>
    </row>
    <row r="478" spans="1:2" x14ac:dyDescent="0.2">
      <c r="A478" s="5" t="s">
        <v>3108</v>
      </c>
      <c r="B478" s="5" t="s">
        <v>3109</v>
      </c>
    </row>
    <row r="479" spans="1:2" x14ac:dyDescent="0.2">
      <c r="A479" s="5" t="s">
        <v>3110</v>
      </c>
      <c r="B479" s="5" t="s">
        <v>3111</v>
      </c>
    </row>
    <row r="480" spans="1:2" x14ac:dyDescent="0.2">
      <c r="A480" s="5" t="s">
        <v>3112</v>
      </c>
      <c r="B480" s="5" t="s">
        <v>3113</v>
      </c>
    </row>
    <row r="481" spans="1:2" x14ac:dyDescent="0.2">
      <c r="A481" s="5" t="s">
        <v>3114</v>
      </c>
      <c r="B481" s="5" t="s">
        <v>3115</v>
      </c>
    </row>
    <row r="482" spans="1:2" x14ac:dyDescent="0.2">
      <c r="A482" s="5" t="s">
        <v>3114</v>
      </c>
      <c r="B482" s="5" t="s">
        <v>3116</v>
      </c>
    </row>
    <row r="483" spans="1:2" x14ac:dyDescent="0.2">
      <c r="A483" s="5" t="s">
        <v>3117</v>
      </c>
      <c r="B483" s="5" t="s">
        <v>3118</v>
      </c>
    </row>
    <row r="484" spans="1:2" x14ac:dyDescent="0.2">
      <c r="A484" s="5" t="s">
        <v>3119</v>
      </c>
      <c r="B484" s="5" t="s">
        <v>3120</v>
      </c>
    </row>
    <row r="485" spans="1:2" x14ac:dyDescent="0.2">
      <c r="A485" s="5" t="s">
        <v>3121</v>
      </c>
      <c r="B485" s="5" t="s">
        <v>3122</v>
      </c>
    </row>
    <row r="486" spans="1:2" x14ac:dyDescent="0.2">
      <c r="A486" s="5" t="s">
        <v>3123</v>
      </c>
      <c r="B486" s="5" t="s">
        <v>3124</v>
      </c>
    </row>
  </sheetData>
  <sortState xmlns:xlrd2="http://schemas.microsoft.com/office/spreadsheetml/2017/richdata2" ref="A2:B486">
    <sortCondition ref="A4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5"/>
  <sheetViews>
    <sheetView workbookViewId="0">
      <selection sqref="A1:B1048576"/>
    </sheetView>
  </sheetViews>
  <sheetFormatPr baseColWidth="10" defaultColWidth="10.83203125" defaultRowHeight="18" x14ac:dyDescent="0.2"/>
  <cols>
    <col min="1" max="1" width="7.6640625" style="5" bestFit="1" customWidth="1"/>
    <col min="2" max="2" width="58.1640625" style="5" bestFit="1" customWidth="1"/>
    <col min="3" max="16384" width="10.83203125" style="5"/>
  </cols>
  <sheetData>
    <row r="1" spans="1:2" x14ac:dyDescent="0.2">
      <c r="A1" s="6" t="s">
        <v>1100</v>
      </c>
      <c r="B1" s="6" t="s">
        <v>3238</v>
      </c>
    </row>
    <row r="2" spans="1:2" x14ac:dyDescent="0.2">
      <c r="A2" s="7" t="s">
        <v>1965</v>
      </c>
      <c r="B2" s="7" t="s">
        <v>1966</v>
      </c>
    </row>
    <row r="3" spans="1:2" x14ac:dyDescent="0.2">
      <c r="A3" s="7" t="s">
        <v>1967</v>
      </c>
      <c r="B3" s="7" t="s">
        <v>1968</v>
      </c>
    </row>
    <row r="4" spans="1:2" x14ac:dyDescent="0.2">
      <c r="A4" s="7" t="s">
        <v>1969</v>
      </c>
      <c r="B4" s="7" t="s">
        <v>1970</v>
      </c>
    </row>
    <row r="5" spans="1:2" x14ac:dyDescent="0.2">
      <c r="A5" s="7" t="s">
        <v>1971</v>
      </c>
      <c r="B5" s="7" t="s">
        <v>1972</v>
      </c>
    </row>
    <row r="6" spans="1:2" x14ac:dyDescent="0.2">
      <c r="A6" s="7" t="s">
        <v>1973</v>
      </c>
      <c r="B6" s="7" t="s">
        <v>1974</v>
      </c>
    </row>
    <row r="7" spans="1:2" x14ac:dyDescent="0.2">
      <c r="A7" s="7" t="s">
        <v>1975</v>
      </c>
      <c r="B7" s="7" t="s">
        <v>1976</v>
      </c>
    </row>
    <row r="8" spans="1:2" x14ac:dyDescent="0.2">
      <c r="A8" s="7" t="s">
        <v>1977</v>
      </c>
      <c r="B8" s="7" t="s">
        <v>1978</v>
      </c>
    </row>
    <row r="9" spans="1:2" x14ac:dyDescent="0.2">
      <c r="A9" s="7" t="s">
        <v>1979</v>
      </c>
      <c r="B9" s="7" t="s">
        <v>1980</v>
      </c>
    </row>
    <row r="10" spans="1:2" x14ac:dyDescent="0.2">
      <c r="A10" s="7" t="s">
        <v>1981</v>
      </c>
      <c r="B10" s="7" t="s">
        <v>1982</v>
      </c>
    </row>
    <row r="11" spans="1:2" x14ac:dyDescent="0.2">
      <c r="A11" s="7" t="s">
        <v>1983</v>
      </c>
      <c r="B11" s="7" t="s">
        <v>1984</v>
      </c>
    </row>
    <row r="12" spans="1:2" x14ac:dyDescent="0.2">
      <c r="A12" s="7" t="s">
        <v>1985</v>
      </c>
      <c r="B12" s="7" t="s">
        <v>1986</v>
      </c>
    </row>
    <row r="13" spans="1:2" x14ac:dyDescent="0.2">
      <c r="A13" s="7" t="s">
        <v>1987</v>
      </c>
      <c r="B13" s="7" t="s">
        <v>412</v>
      </c>
    </row>
    <row r="14" spans="1:2" x14ac:dyDescent="0.2">
      <c r="A14" s="7" t="s">
        <v>1101</v>
      </c>
      <c r="B14" s="7" t="s">
        <v>1102</v>
      </c>
    </row>
    <row r="15" spans="1:2" x14ac:dyDescent="0.2">
      <c r="A15" s="7" t="s">
        <v>1103</v>
      </c>
      <c r="B15" s="7" t="s">
        <v>1104</v>
      </c>
    </row>
    <row r="16" spans="1:2" x14ac:dyDescent="0.2">
      <c r="A16" s="7" t="s">
        <v>0</v>
      </c>
      <c r="B16" s="7" t="s">
        <v>1</v>
      </c>
    </row>
    <row r="17" spans="1:2" x14ac:dyDescent="0.2">
      <c r="A17" s="7" t="s">
        <v>3</v>
      </c>
      <c r="B17" s="7" t="s">
        <v>4</v>
      </c>
    </row>
    <row r="18" spans="1:2" x14ac:dyDescent="0.2">
      <c r="A18" s="7" t="s">
        <v>1105</v>
      </c>
      <c r="B18" s="7" t="s">
        <v>1106</v>
      </c>
    </row>
    <row r="19" spans="1:2" x14ac:dyDescent="0.2">
      <c r="A19" s="7" t="s">
        <v>6</v>
      </c>
      <c r="B19" s="7" t="s">
        <v>7</v>
      </c>
    </row>
    <row r="20" spans="1:2" x14ac:dyDescent="0.2">
      <c r="A20" s="7" t="s">
        <v>8</v>
      </c>
      <c r="B20" s="7" t="s">
        <v>9</v>
      </c>
    </row>
    <row r="21" spans="1:2" x14ac:dyDescent="0.2">
      <c r="A21" s="7" t="s">
        <v>1107</v>
      </c>
      <c r="B21" s="7" t="s">
        <v>1108</v>
      </c>
    </row>
    <row r="22" spans="1:2" x14ac:dyDescent="0.2">
      <c r="A22" s="7" t="s">
        <v>11</v>
      </c>
      <c r="B22" s="7" t="s">
        <v>12</v>
      </c>
    </row>
    <row r="23" spans="1:2" x14ac:dyDescent="0.2">
      <c r="A23" s="7" t="s">
        <v>1109</v>
      </c>
      <c r="B23" s="7" t="s">
        <v>1110</v>
      </c>
    </row>
    <row r="24" spans="1:2" x14ac:dyDescent="0.2">
      <c r="A24" s="7" t="s">
        <v>1111</v>
      </c>
      <c r="B24" s="7" t="s">
        <v>1112</v>
      </c>
    </row>
    <row r="25" spans="1:2" x14ac:dyDescent="0.2">
      <c r="A25" s="7" t="s">
        <v>1988</v>
      </c>
      <c r="B25" s="7" t="s">
        <v>1989</v>
      </c>
    </row>
    <row r="26" spans="1:2" x14ac:dyDescent="0.2">
      <c r="A26" s="7" t="s">
        <v>1113</v>
      </c>
      <c r="B26" s="7" t="s">
        <v>1114</v>
      </c>
    </row>
    <row r="27" spans="1:2" x14ac:dyDescent="0.2">
      <c r="A27" s="7" t="s">
        <v>14</v>
      </c>
      <c r="B27" s="7" t="s">
        <v>15</v>
      </c>
    </row>
    <row r="28" spans="1:2" x14ac:dyDescent="0.2">
      <c r="A28" s="7" t="s">
        <v>17</v>
      </c>
      <c r="B28" s="7" t="s">
        <v>18</v>
      </c>
    </row>
    <row r="29" spans="1:2" x14ac:dyDescent="0.2">
      <c r="A29" s="7" t="s">
        <v>19</v>
      </c>
      <c r="B29" s="7" t="s">
        <v>20</v>
      </c>
    </row>
    <row r="30" spans="1:2" x14ac:dyDescent="0.2">
      <c r="A30" s="7" t="s">
        <v>22</v>
      </c>
      <c r="B30" s="7" t="s">
        <v>23</v>
      </c>
    </row>
    <row r="31" spans="1:2" x14ac:dyDescent="0.2">
      <c r="A31" s="7" t="s">
        <v>1115</v>
      </c>
      <c r="B31" s="7" t="s">
        <v>1116</v>
      </c>
    </row>
    <row r="32" spans="1:2" x14ac:dyDescent="0.2">
      <c r="A32" s="7" t="s">
        <v>1117</v>
      </c>
      <c r="B32" s="7" t="s">
        <v>1118</v>
      </c>
    </row>
    <row r="33" spans="1:2" x14ac:dyDescent="0.2">
      <c r="A33" s="7" t="s">
        <v>1990</v>
      </c>
      <c r="B33" s="7" t="s">
        <v>1991</v>
      </c>
    </row>
    <row r="34" spans="1:2" x14ac:dyDescent="0.2">
      <c r="A34" s="7" t="s">
        <v>1119</v>
      </c>
      <c r="B34" s="7" t="s">
        <v>1120</v>
      </c>
    </row>
    <row r="35" spans="1:2" x14ac:dyDescent="0.2">
      <c r="A35" s="7" t="s">
        <v>25</v>
      </c>
      <c r="B35" s="7" t="s">
        <v>26</v>
      </c>
    </row>
    <row r="36" spans="1:2" x14ac:dyDescent="0.2">
      <c r="A36" s="7" t="s">
        <v>28</v>
      </c>
      <c r="B36" s="7" t="s">
        <v>29</v>
      </c>
    </row>
    <row r="37" spans="1:2" x14ac:dyDescent="0.2">
      <c r="A37" s="7" t="s">
        <v>31</v>
      </c>
      <c r="B37" s="7" t="s">
        <v>32</v>
      </c>
    </row>
    <row r="38" spans="1:2" x14ac:dyDescent="0.2">
      <c r="A38" s="7" t="s">
        <v>1121</v>
      </c>
      <c r="B38" s="7" t="s">
        <v>1122</v>
      </c>
    </row>
    <row r="39" spans="1:2" x14ac:dyDescent="0.2">
      <c r="A39" s="7" t="s">
        <v>1992</v>
      </c>
      <c r="B39" s="7" t="s">
        <v>1993</v>
      </c>
    </row>
    <row r="40" spans="1:2" x14ac:dyDescent="0.2">
      <c r="A40" s="7" t="s">
        <v>33</v>
      </c>
      <c r="B40" s="7" t="s">
        <v>34</v>
      </c>
    </row>
    <row r="41" spans="1:2" x14ac:dyDescent="0.2">
      <c r="A41" s="7" t="s">
        <v>1123</v>
      </c>
      <c r="B41" s="7" t="s">
        <v>1124</v>
      </c>
    </row>
    <row r="42" spans="1:2" x14ac:dyDescent="0.2">
      <c r="A42" s="7" t="s">
        <v>35</v>
      </c>
      <c r="B42" s="7" t="s">
        <v>36</v>
      </c>
    </row>
    <row r="43" spans="1:2" x14ac:dyDescent="0.2">
      <c r="A43" s="7" t="s">
        <v>1125</v>
      </c>
      <c r="B43" s="7" t="s">
        <v>1126</v>
      </c>
    </row>
    <row r="44" spans="1:2" x14ac:dyDescent="0.2">
      <c r="A44" s="7" t="s">
        <v>37</v>
      </c>
      <c r="B44" s="7" t="s">
        <v>38</v>
      </c>
    </row>
    <row r="45" spans="1:2" x14ac:dyDescent="0.2">
      <c r="A45" s="7" t="s">
        <v>1994</v>
      </c>
      <c r="B45" s="7" t="s">
        <v>1995</v>
      </c>
    </row>
    <row r="46" spans="1:2" x14ac:dyDescent="0.2">
      <c r="A46" s="7" t="s">
        <v>1996</v>
      </c>
      <c r="B46" s="7" t="s">
        <v>1997</v>
      </c>
    </row>
    <row r="47" spans="1:2" x14ac:dyDescent="0.2">
      <c r="A47" s="7" t="s">
        <v>1998</v>
      </c>
      <c r="B47" s="7" t="s">
        <v>1999</v>
      </c>
    </row>
    <row r="48" spans="1:2" x14ac:dyDescent="0.2">
      <c r="A48" s="7" t="s">
        <v>2000</v>
      </c>
      <c r="B48" s="7" t="s">
        <v>2001</v>
      </c>
    </row>
    <row r="49" spans="1:2" x14ac:dyDescent="0.2">
      <c r="A49" s="7" t="s">
        <v>1127</v>
      </c>
      <c r="B49" s="7" t="s">
        <v>1128</v>
      </c>
    </row>
    <row r="50" spans="1:2" x14ac:dyDescent="0.2">
      <c r="A50" s="7" t="s">
        <v>1129</v>
      </c>
      <c r="B50" s="7" t="s">
        <v>1130</v>
      </c>
    </row>
    <row r="51" spans="1:2" x14ac:dyDescent="0.2">
      <c r="A51" s="7" t="s">
        <v>39</v>
      </c>
      <c r="B51" s="7" t="s">
        <v>40</v>
      </c>
    </row>
    <row r="52" spans="1:2" x14ac:dyDescent="0.2">
      <c r="A52" s="7" t="s">
        <v>41</v>
      </c>
      <c r="B52" s="7" t="s">
        <v>42</v>
      </c>
    </row>
    <row r="53" spans="1:2" x14ac:dyDescent="0.2">
      <c r="A53" s="7" t="s">
        <v>43</v>
      </c>
      <c r="B53" s="7" t="s">
        <v>44</v>
      </c>
    </row>
    <row r="54" spans="1:2" x14ac:dyDescent="0.2">
      <c r="A54" s="7" t="s">
        <v>1131</v>
      </c>
      <c r="B54" s="7" t="s">
        <v>1132</v>
      </c>
    </row>
    <row r="55" spans="1:2" x14ac:dyDescent="0.2">
      <c r="A55" s="7" t="s">
        <v>45</v>
      </c>
      <c r="B55" s="7" t="s">
        <v>46</v>
      </c>
    </row>
    <row r="56" spans="1:2" x14ac:dyDescent="0.2">
      <c r="A56" s="7" t="s">
        <v>1133</v>
      </c>
      <c r="B56" s="7" t="s">
        <v>1134</v>
      </c>
    </row>
    <row r="57" spans="1:2" x14ac:dyDescent="0.2">
      <c r="A57" s="7" t="s">
        <v>2002</v>
      </c>
      <c r="B57" s="7" t="s">
        <v>2003</v>
      </c>
    </row>
    <row r="58" spans="1:2" x14ac:dyDescent="0.2">
      <c r="A58" s="7" t="s">
        <v>2004</v>
      </c>
      <c r="B58" s="7" t="s">
        <v>2005</v>
      </c>
    </row>
    <row r="59" spans="1:2" x14ac:dyDescent="0.2">
      <c r="A59" s="7" t="s">
        <v>48</v>
      </c>
      <c r="B59" s="7" t="s">
        <v>49</v>
      </c>
    </row>
    <row r="60" spans="1:2" x14ac:dyDescent="0.2">
      <c r="A60" s="7" t="s">
        <v>1135</v>
      </c>
      <c r="B60" s="7" t="s">
        <v>1136</v>
      </c>
    </row>
    <row r="61" spans="1:2" x14ac:dyDescent="0.2">
      <c r="A61" s="7" t="s">
        <v>50</v>
      </c>
      <c r="B61" s="7" t="s">
        <v>51</v>
      </c>
    </row>
    <row r="62" spans="1:2" x14ac:dyDescent="0.2">
      <c r="A62" s="7" t="s">
        <v>53</v>
      </c>
      <c r="B62" s="7" t="s">
        <v>54</v>
      </c>
    </row>
    <row r="63" spans="1:2" x14ac:dyDescent="0.2">
      <c r="A63" s="7" t="s">
        <v>55</v>
      </c>
      <c r="B63" s="7" t="s">
        <v>56</v>
      </c>
    </row>
    <row r="64" spans="1:2" x14ac:dyDescent="0.2">
      <c r="A64" s="7" t="s">
        <v>1137</v>
      </c>
      <c r="B64" s="7" t="s">
        <v>1138</v>
      </c>
    </row>
    <row r="65" spans="1:2" x14ac:dyDescent="0.2">
      <c r="A65" s="7" t="s">
        <v>1139</v>
      </c>
      <c r="B65" s="7" t="s">
        <v>1140</v>
      </c>
    </row>
    <row r="66" spans="1:2" x14ac:dyDescent="0.2">
      <c r="A66" s="7" t="s">
        <v>1141</v>
      </c>
      <c r="B66" s="7" t="s">
        <v>1142</v>
      </c>
    </row>
    <row r="67" spans="1:2" x14ac:dyDescent="0.2">
      <c r="A67" s="7" t="s">
        <v>2006</v>
      </c>
      <c r="B67" s="7" t="s">
        <v>2007</v>
      </c>
    </row>
    <row r="68" spans="1:2" x14ac:dyDescent="0.2">
      <c r="A68" s="7" t="s">
        <v>57</v>
      </c>
      <c r="B68" s="7" t="s">
        <v>58</v>
      </c>
    </row>
    <row r="69" spans="1:2" x14ac:dyDescent="0.2">
      <c r="A69" s="7" t="s">
        <v>2008</v>
      </c>
      <c r="B69" s="7" t="s">
        <v>2009</v>
      </c>
    </row>
    <row r="70" spans="1:2" x14ac:dyDescent="0.2">
      <c r="A70" s="7" t="s">
        <v>1143</v>
      </c>
      <c r="B70" s="7" t="s">
        <v>1144</v>
      </c>
    </row>
    <row r="71" spans="1:2" x14ac:dyDescent="0.2">
      <c r="A71" s="7" t="s">
        <v>59</v>
      </c>
      <c r="B71" s="7" t="s">
        <v>60</v>
      </c>
    </row>
    <row r="72" spans="1:2" x14ac:dyDescent="0.2">
      <c r="A72" s="7" t="s">
        <v>1145</v>
      </c>
      <c r="B72" s="7" t="s">
        <v>1146</v>
      </c>
    </row>
    <row r="73" spans="1:2" x14ac:dyDescent="0.2">
      <c r="A73" s="7" t="s">
        <v>1147</v>
      </c>
      <c r="B73" s="7" t="s">
        <v>1148</v>
      </c>
    </row>
    <row r="74" spans="1:2" x14ac:dyDescent="0.2">
      <c r="A74" s="7" t="s">
        <v>1149</v>
      </c>
      <c r="B74" s="7" t="s">
        <v>1150</v>
      </c>
    </row>
    <row r="75" spans="1:2" x14ac:dyDescent="0.2">
      <c r="A75" s="7" t="s">
        <v>61</v>
      </c>
      <c r="B75" s="7" t="s">
        <v>62</v>
      </c>
    </row>
    <row r="76" spans="1:2" x14ac:dyDescent="0.2">
      <c r="A76" s="7" t="s">
        <v>63</v>
      </c>
      <c r="B76" s="7" t="s">
        <v>64</v>
      </c>
    </row>
    <row r="77" spans="1:2" x14ac:dyDescent="0.2">
      <c r="A77" s="7" t="s">
        <v>66</v>
      </c>
      <c r="B77" s="7" t="s">
        <v>67</v>
      </c>
    </row>
    <row r="78" spans="1:2" x14ac:dyDescent="0.2">
      <c r="A78" s="7" t="s">
        <v>1151</v>
      </c>
      <c r="B78" s="7" t="s">
        <v>1152</v>
      </c>
    </row>
    <row r="79" spans="1:2" x14ac:dyDescent="0.2">
      <c r="A79" s="7" t="s">
        <v>69</v>
      </c>
      <c r="B79" s="7" t="s">
        <v>70</v>
      </c>
    </row>
    <row r="80" spans="1:2" x14ac:dyDescent="0.2">
      <c r="A80" s="7" t="s">
        <v>71</v>
      </c>
      <c r="B80" s="7" t="s">
        <v>72</v>
      </c>
    </row>
    <row r="81" spans="1:2" x14ac:dyDescent="0.2">
      <c r="A81" s="7" t="s">
        <v>1153</v>
      </c>
      <c r="B81" s="7" t="s">
        <v>1154</v>
      </c>
    </row>
    <row r="82" spans="1:2" x14ac:dyDescent="0.2">
      <c r="A82" s="7" t="s">
        <v>73</v>
      </c>
      <c r="B82" s="7" t="s">
        <v>74</v>
      </c>
    </row>
    <row r="83" spans="1:2" x14ac:dyDescent="0.2">
      <c r="A83" s="7" t="s">
        <v>1155</v>
      </c>
      <c r="B83" s="7" t="s">
        <v>1156</v>
      </c>
    </row>
    <row r="84" spans="1:2" x14ac:dyDescent="0.2">
      <c r="A84" s="7" t="s">
        <v>75</v>
      </c>
      <c r="B84" s="7" t="s">
        <v>76</v>
      </c>
    </row>
    <row r="85" spans="1:2" x14ac:dyDescent="0.2">
      <c r="A85" s="7" t="s">
        <v>2010</v>
      </c>
      <c r="B85" s="7" t="s">
        <v>2011</v>
      </c>
    </row>
    <row r="86" spans="1:2" x14ac:dyDescent="0.2">
      <c r="A86" s="7" t="s">
        <v>2012</v>
      </c>
      <c r="B86" s="7" t="s">
        <v>2013</v>
      </c>
    </row>
    <row r="87" spans="1:2" x14ac:dyDescent="0.2">
      <c r="A87" s="7" t="s">
        <v>1157</v>
      </c>
      <c r="B87" s="7" t="s">
        <v>1158</v>
      </c>
    </row>
    <row r="88" spans="1:2" x14ac:dyDescent="0.2">
      <c r="A88" s="7" t="s">
        <v>77</v>
      </c>
      <c r="B88" s="7" t="s">
        <v>78</v>
      </c>
    </row>
    <row r="89" spans="1:2" x14ac:dyDescent="0.2">
      <c r="A89" s="7" t="s">
        <v>79</v>
      </c>
      <c r="B89" s="7" t="s">
        <v>80</v>
      </c>
    </row>
    <row r="90" spans="1:2" x14ac:dyDescent="0.2">
      <c r="A90" s="7" t="s">
        <v>81</v>
      </c>
      <c r="B90" s="7" t="s">
        <v>82</v>
      </c>
    </row>
    <row r="91" spans="1:2" x14ac:dyDescent="0.2">
      <c r="A91" s="7" t="s">
        <v>83</v>
      </c>
      <c r="B91" s="7" t="s">
        <v>84</v>
      </c>
    </row>
    <row r="92" spans="1:2" x14ac:dyDescent="0.2">
      <c r="A92" s="7" t="s">
        <v>1159</v>
      </c>
      <c r="B92" s="7" t="s">
        <v>1160</v>
      </c>
    </row>
    <row r="93" spans="1:2" x14ac:dyDescent="0.2">
      <c r="A93" s="7" t="s">
        <v>85</v>
      </c>
      <c r="B93" s="7" t="s">
        <v>86</v>
      </c>
    </row>
    <row r="94" spans="1:2" x14ac:dyDescent="0.2">
      <c r="A94" s="7" t="s">
        <v>1161</v>
      </c>
      <c r="B94" s="7" t="s">
        <v>1162</v>
      </c>
    </row>
    <row r="95" spans="1:2" x14ac:dyDescent="0.2">
      <c r="A95" s="7" t="s">
        <v>88</v>
      </c>
      <c r="B95" s="7" t="s">
        <v>89</v>
      </c>
    </row>
    <row r="96" spans="1:2" x14ac:dyDescent="0.2">
      <c r="A96" s="7" t="s">
        <v>90</v>
      </c>
      <c r="B96" s="7" t="s">
        <v>91</v>
      </c>
    </row>
    <row r="97" spans="1:2" x14ac:dyDescent="0.2">
      <c r="A97" s="7" t="s">
        <v>92</v>
      </c>
      <c r="B97" s="7" t="s">
        <v>93</v>
      </c>
    </row>
    <row r="98" spans="1:2" x14ac:dyDescent="0.2">
      <c r="A98" s="7" t="s">
        <v>94</v>
      </c>
      <c r="B98" s="7" t="s">
        <v>95</v>
      </c>
    </row>
    <row r="99" spans="1:2" x14ac:dyDescent="0.2">
      <c r="A99" s="7" t="s">
        <v>96</v>
      </c>
      <c r="B99" s="7" t="s">
        <v>97</v>
      </c>
    </row>
    <row r="100" spans="1:2" x14ac:dyDescent="0.2">
      <c r="A100" s="7" t="s">
        <v>1163</v>
      </c>
      <c r="B100" s="7" t="s">
        <v>1164</v>
      </c>
    </row>
    <row r="101" spans="1:2" x14ac:dyDescent="0.2">
      <c r="A101" s="7" t="s">
        <v>2014</v>
      </c>
      <c r="B101" s="7" t="s">
        <v>2015</v>
      </c>
    </row>
    <row r="102" spans="1:2" x14ac:dyDescent="0.2">
      <c r="A102" s="7" t="s">
        <v>1165</v>
      </c>
      <c r="B102" s="7" t="s">
        <v>1166</v>
      </c>
    </row>
    <row r="103" spans="1:2" x14ac:dyDescent="0.2">
      <c r="A103" s="7" t="s">
        <v>98</v>
      </c>
      <c r="B103" s="7" t="s">
        <v>99</v>
      </c>
    </row>
    <row r="104" spans="1:2" x14ac:dyDescent="0.2">
      <c r="A104" s="7" t="s">
        <v>2016</v>
      </c>
      <c r="B104" s="7" t="s">
        <v>2017</v>
      </c>
    </row>
    <row r="105" spans="1:2" x14ac:dyDescent="0.2">
      <c r="A105" s="7" t="s">
        <v>1167</v>
      </c>
      <c r="B105" s="7" t="s">
        <v>1168</v>
      </c>
    </row>
    <row r="106" spans="1:2" x14ac:dyDescent="0.2">
      <c r="A106" s="7" t="s">
        <v>1169</v>
      </c>
      <c r="B106" s="7" t="s">
        <v>2018</v>
      </c>
    </row>
    <row r="107" spans="1:2" x14ac:dyDescent="0.2">
      <c r="A107" s="7" t="s">
        <v>1169</v>
      </c>
      <c r="B107" s="7" t="s">
        <v>1170</v>
      </c>
    </row>
    <row r="108" spans="1:2" x14ac:dyDescent="0.2">
      <c r="A108" s="7" t="s">
        <v>1171</v>
      </c>
      <c r="B108" s="7" t="s">
        <v>1172</v>
      </c>
    </row>
    <row r="109" spans="1:2" x14ac:dyDescent="0.2">
      <c r="A109" s="7" t="s">
        <v>100</v>
      </c>
      <c r="B109" s="7" t="s">
        <v>101</v>
      </c>
    </row>
    <row r="110" spans="1:2" x14ac:dyDescent="0.2">
      <c r="A110" s="7" t="s">
        <v>1173</v>
      </c>
      <c r="B110" s="7" t="s">
        <v>1174</v>
      </c>
    </row>
    <row r="111" spans="1:2" x14ac:dyDescent="0.2">
      <c r="A111" s="7" t="s">
        <v>1175</v>
      </c>
      <c r="B111" s="7" t="s">
        <v>1176</v>
      </c>
    </row>
    <row r="112" spans="1:2" x14ac:dyDescent="0.2">
      <c r="A112" s="7" t="s">
        <v>2019</v>
      </c>
      <c r="B112" s="7" t="s">
        <v>2020</v>
      </c>
    </row>
    <row r="113" spans="1:2" x14ac:dyDescent="0.2">
      <c r="A113" s="7" t="s">
        <v>102</v>
      </c>
      <c r="B113" s="7" t="s">
        <v>103</v>
      </c>
    </row>
    <row r="114" spans="1:2" x14ac:dyDescent="0.2">
      <c r="A114" s="7" t="s">
        <v>2021</v>
      </c>
      <c r="B114" s="7" t="s">
        <v>2022</v>
      </c>
    </row>
    <row r="115" spans="1:2" x14ac:dyDescent="0.2">
      <c r="A115" s="7" t="s">
        <v>1177</v>
      </c>
      <c r="B115" s="7" t="s">
        <v>1178</v>
      </c>
    </row>
    <row r="116" spans="1:2" x14ac:dyDescent="0.2">
      <c r="A116" s="7" t="s">
        <v>104</v>
      </c>
      <c r="B116" s="7" t="s">
        <v>105</v>
      </c>
    </row>
    <row r="117" spans="1:2" x14ac:dyDescent="0.2">
      <c r="A117" s="7" t="s">
        <v>1179</v>
      </c>
      <c r="B117" s="7" t="s">
        <v>1180</v>
      </c>
    </row>
    <row r="118" spans="1:2" x14ac:dyDescent="0.2">
      <c r="A118" s="7" t="s">
        <v>2023</v>
      </c>
      <c r="B118" s="7" t="s">
        <v>2024</v>
      </c>
    </row>
    <row r="119" spans="1:2" x14ac:dyDescent="0.2">
      <c r="A119" s="7" t="s">
        <v>1181</v>
      </c>
      <c r="B119" s="7" t="s">
        <v>1182</v>
      </c>
    </row>
    <row r="120" spans="1:2" x14ac:dyDescent="0.2">
      <c r="A120" s="7" t="s">
        <v>106</v>
      </c>
      <c r="B120" s="7" t="s">
        <v>107</v>
      </c>
    </row>
    <row r="121" spans="1:2" x14ac:dyDescent="0.2">
      <c r="A121" s="7" t="s">
        <v>1183</v>
      </c>
      <c r="B121" s="7" t="s">
        <v>1184</v>
      </c>
    </row>
    <row r="122" spans="1:2" x14ac:dyDescent="0.2">
      <c r="A122" s="7" t="s">
        <v>108</v>
      </c>
      <c r="B122" s="7" t="s">
        <v>109</v>
      </c>
    </row>
    <row r="123" spans="1:2" x14ac:dyDescent="0.2">
      <c r="A123" s="7" t="s">
        <v>110</v>
      </c>
      <c r="B123" s="7" t="s">
        <v>111</v>
      </c>
    </row>
    <row r="124" spans="1:2" x14ac:dyDescent="0.2">
      <c r="A124" s="7" t="s">
        <v>112</v>
      </c>
      <c r="B124" s="7" t="s">
        <v>113</v>
      </c>
    </row>
    <row r="125" spans="1:2" x14ac:dyDescent="0.2">
      <c r="A125" s="7" t="s">
        <v>114</v>
      </c>
      <c r="B125" s="7" t="s">
        <v>115</v>
      </c>
    </row>
    <row r="126" spans="1:2" x14ac:dyDescent="0.2">
      <c r="A126" s="7" t="s">
        <v>1185</v>
      </c>
      <c r="B126" s="7" t="s">
        <v>1186</v>
      </c>
    </row>
    <row r="127" spans="1:2" x14ac:dyDescent="0.2">
      <c r="A127" s="7" t="s">
        <v>1187</v>
      </c>
      <c r="B127" s="7" t="s">
        <v>1188</v>
      </c>
    </row>
    <row r="128" spans="1:2" x14ac:dyDescent="0.2">
      <c r="A128" s="7" t="s">
        <v>116</v>
      </c>
      <c r="B128" s="7" t="s">
        <v>117</v>
      </c>
    </row>
    <row r="129" spans="1:2" x14ac:dyDescent="0.2">
      <c r="A129" s="7" t="s">
        <v>1189</v>
      </c>
      <c r="B129" s="7" t="s">
        <v>1190</v>
      </c>
    </row>
    <row r="130" spans="1:2" x14ac:dyDescent="0.2">
      <c r="A130" s="7" t="s">
        <v>118</v>
      </c>
      <c r="B130" s="7" t="s">
        <v>119</v>
      </c>
    </row>
    <row r="131" spans="1:2" x14ac:dyDescent="0.2">
      <c r="A131" s="7" t="s">
        <v>120</v>
      </c>
      <c r="B131" s="7" t="s">
        <v>121</v>
      </c>
    </row>
    <row r="132" spans="1:2" x14ac:dyDescent="0.2">
      <c r="A132" s="7" t="s">
        <v>1191</v>
      </c>
      <c r="B132" s="7" t="s">
        <v>1192</v>
      </c>
    </row>
    <row r="133" spans="1:2" x14ac:dyDescent="0.2">
      <c r="A133" s="7" t="s">
        <v>122</v>
      </c>
      <c r="B133" s="7" t="s">
        <v>123</v>
      </c>
    </row>
    <row r="134" spans="1:2" x14ac:dyDescent="0.2">
      <c r="A134" s="7" t="s">
        <v>1193</v>
      </c>
      <c r="B134" s="7" t="s">
        <v>123</v>
      </c>
    </row>
    <row r="135" spans="1:2" x14ac:dyDescent="0.2">
      <c r="A135" s="7" t="s">
        <v>124</v>
      </c>
      <c r="B135" s="7" t="s">
        <v>125</v>
      </c>
    </row>
    <row r="136" spans="1:2" x14ac:dyDescent="0.2">
      <c r="A136" s="7" t="s">
        <v>2025</v>
      </c>
      <c r="B136" s="7" t="s">
        <v>2026</v>
      </c>
    </row>
    <row r="137" spans="1:2" x14ac:dyDescent="0.2">
      <c r="A137" s="7" t="s">
        <v>127</v>
      </c>
      <c r="B137" s="7" t="s">
        <v>128</v>
      </c>
    </row>
    <row r="138" spans="1:2" x14ac:dyDescent="0.2">
      <c r="A138" s="7" t="s">
        <v>1194</v>
      </c>
      <c r="B138" s="7" t="s">
        <v>1195</v>
      </c>
    </row>
    <row r="139" spans="1:2" x14ac:dyDescent="0.2">
      <c r="A139" s="7" t="s">
        <v>1196</v>
      </c>
      <c r="B139" s="7" t="s">
        <v>1197</v>
      </c>
    </row>
    <row r="140" spans="1:2" x14ac:dyDescent="0.2">
      <c r="A140" s="7" t="s">
        <v>1198</v>
      </c>
      <c r="B140" s="7" t="s">
        <v>1199</v>
      </c>
    </row>
    <row r="141" spans="1:2" x14ac:dyDescent="0.2">
      <c r="A141" s="7" t="s">
        <v>129</v>
      </c>
      <c r="B141" s="7" t="s">
        <v>130</v>
      </c>
    </row>
    <row r="142" spans="1:2" x14ac:dyDescent="0.2">
      <c r="A142" s="7" t="s">
        <v>131</v>
      </c>
      <c r="B142" s="7" t="s">
        <v>132</v>
      </c>
    </row>
    <row r="143" spans="1:2" x14ac:dyDescent="0.2">
      <c r="A143" s="7" t="s">
        <v>1200</v>
      </c>
      <c r="B143" s="7" t="s">
        <v>1201</v>
      </c>
    </row>
    <row r="144" spans="1:2" x14ac:dyDescent="0.2">
      <c r="A144" s="7" t="s">
        <v>1202</v>
      </c>
      <c r="B144" s="7" t="s">
        <v>1203</v>
      </c>
    </row>
    <row r="145" spans="1:2" x14ac:dyDescent="0.2">
      <c r="A145" s="7" t="s">
        <v>1204</v>
      </c>
      <c r="B145" s="7" t="s">
        <v>1205</v>
      </c>
    </row>
    <row r="146" spans="1:2" x14ac:dyDescent="0.2">
      <c r="A146" s="7" t="s">
        <v>2027</v>
      </c>
      <c r="B146" s="7" t="s">
        <v>2028</v>
      </c>
    </row>
    <row r="147" spans="1:2" x14ac:dyDescent="0.2">
      <c r="A147" s="7" t="s">
        <v>1206</v>
      </c>
      <c r="B147" s="7" t="s">
        <v>1207</v>
      </c>
    </row>
    <row r="148" spans="1:2" x14ac:dyDescent="0.2">
      <c r="A148" s="7" t="s">
        <v>134</v>
      </c>
      <c r="B148" s="7" t="s">
        <v>135</v>
      </c>
    </row>
    <row r="149" spans="1:2" x14ac:dyDescent="0.2">
      <c r="A149" s="7" t="s">
        <v>2029</v>
      </c>
      <c r="B149" s="7" t="s">
        <v>2030</v>
      </c>
    </row>
    <row r="150" spans="1:2" x14ac:dyDescent="0.2">
      <c r="A150" s="7" t="s">
        <v>136</v>
      </c>
      <c r="B150" s="7" t="s">
        <v>137</v>
      </c>
    </row>
    <row r="151" spans="1:2" x14ac:dyDescent="0.2">
      <c r="A151" s="7" t="s">
        <v>1208</v>
      </c>
      <c r="B151" s="7" t="s">
        <v>1209</v>
      </c>
    </row>
    <row r="152" spans="1:2" x14ac:dyDescent="0.2">
      <c r="A152" s="7" t="s">
        <v>2031</v>
      </c>
      <c r="B152" s="7" t="s">
        <v>2032</v>
      </c>
    </row>
    <row r="153" spans="1:2" x14ac:dyDescent="0.2">
      <c r="A153" s="7" t="s">
        <v>1210</v>
      </c>
      <c r="B153" s="7" t="s">
        <v>1211</v>
      </c>
    </row>
    <row r="154" spans="1:2" x14ac:dyDescent="0.2">
      <c r="A154" s="7" t="s">
        <v>1212</v>
      </c>
      <c r="B154" s="7" t="s">
        <v>1213</v>
      </c>
    </row>
    <row r="155" spans="1:2" x14ac:dyDescent="0.2">
      <c r="A155" s="7" t="s">
        <v>138</v>
      </c>
      <c r="B155" s="7" t="s">
        <v>139</v>
      </c>
    </row>
    <row r="156" spans="1:2" x14ac:dyDescent="0.2">
      <c r="A156" s="7" t="s">
        <v>2033</v>
      </c>
      <c r="B156" s="7" t="s">
        <v>2034</v>
      </c>
    </row>
    <row r="157" spans="1:2" x14ac:dyDescent="0.2">
      <c r="A157" s="7" t="s">
        <v>140</v>
      </c>
      <c r="B157" s="7" t="s">
        <v>141</v>
      </c>
    </row>
    <row r="158" spans="1:2" x14ac:dyDescent="0.2">
      <c r="A158" s="7" t="s">
        <v>142</v>
      </c>
      <c r="B158" s="7" t="s">
        <v>143</v>
      </c>
    </row>
    <row r="159" spans="1:2" x14ac:dyDescent="0.2">
      <c r="A159" s="7" t="s">
        <v>1214</v>
      </c>
      <c r="B159" s="7" t="s">
        <v>1215</v>
      </c>
    </row>
    <row r="160" spans="1:2" x14ac:dyDescent="0.2">
      <c r="A160" s="7" t="s">
        <v>1216</v>
      </c>
      <c r="B160" s="7" t="s">
        <v>1217</v>
      </c>
    </row>
    <row r="161" spans="1:2" x14ac:dyDescent="0.2">
      <c r="A161" s="7" t="s">
        <v>1218</v>
      </c>
      <c r="B161" s="7" t="s">
        <v>1219</v>
      </c>
    </row>
    <row r="162" spans="1:2" x14ac:dyDescent="0.2">
      <c r="A162" s="7" t="s">
        <v>145</v>
      </c>
      <c r="B162" s="7" t="s">
        <v>146</v>
      </c>
    </row>
    <row r="163" spans="1:2" x14ac:dyDescent="0.2">
      <c r="A163" s="7" t="s">
        <v>1220</v>
      </c>
      <c r="B163" s="7" t="s">
        <v>1221</v>
      </c>
    </row>
    <row r="164" spans="1:2" x14ac:dyDescent="0.2">
      <c r="A164" s="7" t="s">
        <v>1222</v>
      </c>
      <c r="B164" s="7" t="s">
        <v>1223</v>
      </c>
    </row>
    <row r="165" spans="1:2" x14ac:dyDescent="0.2">
      <c r="A165" s="7" t="s">
        <v>147</v>
      </c>
      <c r="B165" s="7" t="s">
        <v>148</v>
      </c>
    </row>
    <row r="166" spans="1:2" x14ac:dyDescent="0.2">
      <c r="A166" s="7" t="s">
        <v>149</v>
      </c>
      <c r="B166" s="7" t="s">
        <v>150</v>
      </c>
    </row>
    <row r="167" spans="1:2" x14ac:dyDescent="0.2">
      <c r="A167" s="7" t="s">
        <v>152</v>
      </c>
      <c r="B167" s="7" t="s">
        <v>153</v>
      </c>
    </row>
    <row r="168" spans="1:2" x14ac:dyDescent="0.2">
      <c r="A168" s="7" t="s">
        <v>154</v>
      </c>
      <c r="B168" s="7" t="s">
        <v>155</v>
      </c>
    </row>
    <row r="169" spans="1:2" x14ac:dyDescent="0.2">
      <c r="A169" s="7" t="s">
        <v>156</v>
      </c>
      <c r="B169" s="7" t="s">
        <v>157</v>
      </c>
    </row>
    <row r="170" spans="1:2" x14ac:dyDescent="0.2">
      <c r="A170" s="7" t="s">
        <v>156</v>
      </c>
      <c r="B170" s="7" t="s">
        <v>1224</v>
      </c>
    </row>
    <row r="171" spans="1:2" x14ac:dyDescent="0.2">
      <c r="A171" s="7" t="s">
        <v>159</v>
      </c>
      <c r="B171" s="7" t="s">
        <v>160</v>
      </c>
    </row>
    <row r="172" spans="1:2" x14ac:dyDescent="0.2">
      <c r="A172" s="7" t="s">
        <v>1225</v>
      </c>
      <c r="B172" s="7" t="s">
        <v>1226</v>
      </c>
    </row>
    <row r="173" spans="1:2" x14ac:dyDescent="0.2">
      <c r="A173" s="7" t="s">
        <v>1227</v>
      </c>
      <c r="B173" s="7" t="s">
        <v>1228</v>
      </c>
    </row>
    <row r="174" spans="1:2" x14ac:dyDescent="0.2">
      <c r="A174" s="7" t="s">
        <v>161</v>
      </c>
      <c r="B174" s="7" t="s">
        <v>162</v>
      </c>
    </row>
    <row r="175" spans="1:2" x14ac:dyDescent="0.2">
      <c r="A175" s="7" t="s">
        <v>163</v>
      </c>
      <c r="B175" s="7" t="s">
        <v>164</v>
      </c>
    </row>
    <row r="176" spans="1:2" x14ac:dyDescent="0.2">
      <c r="A176" s="7" t="s">
        <v>1229</v>
      </c>
      <c r="B176" s="7" t="s">
        <v>1230</v>
      </c>
    </row>
    <row r="177" spans="1:2" x14ac:dyDescent="0.2">
      <c r="A177" s="7" t="s">
        <v>1231</v>
      </c>
      <c r="B177" s="7" t="s">
        <v>1232</v>
      </c>
    </row>
    <row r="178" spans="1:2" x14ac:dyDescent="0.2">
      <c r="A178" s="7" t="s">
        <v>165</v>
      </c>
      <c r="B178" s="7" t="s">
        <v>166</v>
      </c>
    </row>
    <row r="179" spans="1:2" x14ac:dyDescent="0.2">
      <c r="A179" s="7" t="s">
        <v>1233</v>
      </c>
      <c r="B179" s="7" t="s">
        <v>1234</v>
      </c>
    </row>
    <row r="180" spans="1:2" x14ac:dyDescent="0.2">
      <c r="A180" s="7" t="s">
        <v>1235</v>
      </c>
      <c r="B180" s="7" t="s">
        <v>1236</v>
      </c>
    </row>
    <row r="181" spans="1:2" x14ac:dyDescent="0.2">
      <c r="A181" s="7" t="s">
        <v>167</v>
      </c>
      <c r="B181" s="7" t="s">
        <v>168</v>
      </c>
    </row>
    <row r="182" spans="1:2" x14ac:dyDescent="0.2">
      <c r="A182" s="7" t="s">
        <v>2035</v>
      </c>
      <c r="B182" s="7" t="s">
        <v>2036</v>
      </c>
    </row>
    <row r="183" spans="1:2" x14ac:dyDescent="0.2">
      <c r="A183" s="7" t="s">
        <v>169</v>
      </c>
      <c r="B183" s="7" t="s">
        <v>170</v>
      </c>
    </row>
    <row r="184" spans="1:2" x14ac:dyDescent="0.2">
      <c r="A184" s="7" t="s">
        <v>171</v>
      </c>
      <c r="B184" s="7" t="s">
        <v>172</v>
      </c>
    </row>
    <row r="185" spans="1:2" x14ac:dyDescent="0.2">
      <c r="A185" s="7" t="s">
        <v>1237</v>
      </c>
      <c r="B185" s="7" t="s">
        <v>1238</v>
      </c>
    </row>
    <row r="186" spans="1:2" x14ac:dyDescent="0.2">
      <c r="A186" s="7" t="s">
        <v>173</v>
      </c>
      <c r="B186" s="7" t="s">
        <v>174</v>
      </c>
    </row>
    <row r="187" spans="1:2" x14ac:dyDescent="0.2">
      <c r="A187" s="7" t="s">
        <v>1239</v>
      </c>
      <c r="B187" s="7" t="s">
        <v>1240</v>
      </c>
    </row>
    <row r="188" spans="1:2" x14ac:dyDescent="0.2">
      <c r="A188" s="7" t="s">
        <v>175</v>
      </c>
      <c r="B188" s="7" t="s">
        <v>176</v>
      </c>
    </row>
    <row r="189" spans="1:2" x14ac:dyDescent="0.2">
      <c r="A189" s="7" t="s">
        <v>177</v>
      </c>
      <c r="B189" s="7" t="s">
        <v>178</v>
      </c>
    </row>
    <row r="190" spans="1:2" x14ac:dyDescent="0.2">
      <c r="A190" s="7" t="s">
        <v>179</v>
      </c>
      <c r="B190" s="7" t="s">
        <v>180</v>
      </c>
    </row>
    <row r="191" spans="1:2" x14ac:dyDescent="0.2">
      <c r="A191" s="7" t="s">
        <v>2037</v>
      </c>
      <c r="B191" s="7" t="s">
        <v>2038</v>
      </c>
    </row>
    <row r="192" spans="1:2" x14ac:dyDescent="0.2">
      <c r="A192" s="7" t="s">
        <v>181</v>
      </c>
      <c r="B192" s="7" t="s">
        <v>182</v>
      </c>
    </row>
    <row r="193" spans="1:2" x14ac:dyDescent="0.2">
      <c r="A193" s="7" t="s">
        <v>1241</v>
      </c>
      <c r="B193" s="7" t="s">
        <v>1242</v>
      </c>
    </row>
    <row r="194" spans="1:2" x14ac:dyDescent="0.2">
      <c r="A194" s="7" t="s">
        <v>184</v>
      </c>
      <c r="B194" s="7" t="s">
        <v>185</v>
      </c>
    </row>
    <row r="195" spans="1:2" x14ac:dyDescent="0.2">
      <c r="A195" s="7" t="s">
        <v>1243</v>
      </c>
      <c r="B195" s="7" t="s">
        <v>1244</v>
      </c>
    </row>
    <row r="196" spans="1:2" x14ac:dyDescent="0.2">
      <c r="A196" s="7" t="s">
        <v>186</v>
      </c>
      <c r="B196" s="7" t="s">
        <v>187</v>
      </c>
    </row>
    <row r="197" spans="1:2" x14ac:dyDescent="0.2">
      <c r="A197" s="7" t="s">
        <v>1245</v>
      </c>
      <c r="B197" s="7" t="s">
        <v>1246</v>
      </c>
    </row>
    <row r="198" spans="1:2" x14ac:dyDescent="0.2">
      <c r="A198" s="7" t="s">
        <v>189</v>
      </c>
      <c r="B198" s="7" t="s">
        <v>190</v>
      </c>
    </row>
    <row r="199" spans="1:2" x14ac:dyDescent="0.2">
      <c r="A199" s="7" t="s">
        <v>1247</v>
      </c>
      <c r="B199" s="7" t="s">
        <v>1248</v>
      </c>
    </row>
    <row r="200" spans="1:2" x14ac:dyDescent="0.2">
      <c r="A200" s="7" t="s">
        <v>1249</v>
      </c>
      <c r="B200" s="7" t="s">
        <v>1250</v>
      </c>
    </row>
    <row r="201" spans="1:2" x14ac:dyDescent="0.2">
      <c r="A201" s="7" t="s">
        <v>1251</v>
      </c>
      <c r="B201" s="7" t="s">
        <v>1252</v>
      </c>
    </row>
    <row r="202" spans="1:2" x14ac:dyDescent="0.2">
      <c r="A202" s="7" t="s">
        <v>2039</v>
      </c>
      <c r="B202" s="7" t="s">
        <v>2040</v>
      </c>
    </row>
    <row r="203" spans="1:2" x14ac:dyDescent="0.2">
      <c r="A203" s="7" t="s">
        <v>1253</v>
      </c>
      <c r="B203" s="7" t="s">
        <v>1254</v>
      </c>
    </row>
    <row r="204" spans="1:2" x14ac:dyDescent="0.2">
      <c r="A204" s="7" t="s">
        <v>192</v>
      </c>
      <c r="B204" s="7" t="s">
        <v>193</v>
      </c>
    </row>
    <row r="205" spans="1:2" x14ac:dyDescent="0.2">
      <c r="A205" s="7" t="s">
        <v>194</v>
      </c>
      <c r="B205" s="7" t="s">
        <v>195</v>
      </c>
    </row>
    <row r="206" spans="1:2" x14ac:dyDescent="0.2">
      <c r="A206" s="7" t="s">
        <v>1255</v>
      </c>
      <c r="B206" s="7" t="s">
        <v>1256</v>
      </c>
    </row>
    <row r="207" spans="1:2" x14ac:dyDescent="0.2">
      <c r="A207" s="7" t="s">
        <v>196</v>
      </c>
      <c r="B207" s="7" t="s">
        <v>197</v>
      </c>
    </row>
    <row r="208" spans="1:2" x14ac:dyDescent="0.2">
      <c r="A208" s="7" t="s">
        <v>2041</v>
      </c>
      <c r="B208" s="7" t="s">
        <v>2042</v>
      </c>
    </row>
    <row r="209" spans="1:2" x14ac:dyDescent="0.2">
      <c r="A209" s="7" t="s">
        <v>198</v>
      </c>
      <c r="B209" s="7" t="s">
        <v>199</v>
      </c>
    </row>
    <row r="210" spans="1:2" x14ac:dyDescent="0.2">
      <c r="A210" s="7" t="s">
        <v>2043</v>
      </c>
      <c r="B210" s="7" t="s">
        <v>2044</v>
      </c>
    </row>
    <row r="211" spans="1:2" x14ac:dyDescent="0.2">
      <c r="A211" s="7" t="s">
        <v>200</v>
      </c>
      <c r="B211" s="7" t="s">
        <v>201</v>
      </c>
    </row>
    <row r="212" spans="1:2" x14ac:dyDescent="0.2">
      <c r="A212" s="7" t="s">
        <v>1257</v>
      </c>
      <c r="B212" s="7" t="s">
        <v>1258</v>
      </c>
    </row>
    <row r="213" spans="1:2" x14ac:dyDescent="0.2">
      <c r="A213" s="7" t="s">
        <v>202</v>
      </c>
      <c r="B213" s="7" t="s">
        <v>203</v>
      </c>
    </row>
    <row r="214" spans="1:2" x14ac:dyDescent="0.2">
      <c r="A214" s="7" t="s">
        <v>204</v>
      </c>
      <c r="B214" s="7" t="s">
        <v>205</v>
      </c>
    </row>
    <row r="215" spans="1:2" x14ac:dyDescent="0.2">
      <c r="A215" s="7" t="s">
        <v>1259</v>
      </c>
      <c r="B215" s="7" t="s">
        <v>1260</v>
      </c>
    </row>
    <row r="216" spans="1:2" x14ac:dyDescent="0.2">
      <c r="A216" s="7" t="s">
        <v>2045</v>
      </c>
      <c r="B216" s="7" t="s">
        <v>2046</v>
      </c>
    </row>
    <row r="217" spans="1:2" x14ac:dyDescent="0.2">
      <c r="A217" s="7" t="s">
        <v>1261</v>
      </c>
      <c r="B217" s="7" t="s">
        <v>1262</v>
      </c>
    </row>
    <row r="218" spans="1:2" x14ac:dyDescent="0.2">
      <c r="A218" s="7" t="s">
        <v>206</v>
      </c>
      <c r="B218" s="7" t="s">
        <v>207</v>
      </c>
    </row>
    <row r="219" spans="1:2" x14ac:dyDescent="0.2">
      <c r="A219" s="7" t="s">
        <v>1263</v>
      </c>
      <c r="B219" s="7" t="s">
        <v>1264</v>
      </c>
    </row>
    <row r="220" spans="1:2" x14ac:dyDescent="0.2">
      <c r="A220" s="7" t="s">
        <v>1265</v>
      </c>
      <c r="B220" s="7" t="s">
        <v>1266</v>
      </c>
    </row>
    <row r="221" spans="1:2" x14ac:dyDescent="0.2">
      <c r="A221" s="7" t="s">
        <v>1267</v>
      </c>
      <c r="B221" s="7" t="s">
        <v>1268</v>
      </c>
    </row>
    <row r="222" spans="1:2" x14ac:dyDescent="0.2">
      <c r="A222" s="7" t="s">
        <v>209</v>
      </c>
      <c r="B222" s="7" t="s">
        <v>210</v>
      </c>
    </row>
    <row r="223" spans="1:2" x14ac:dyDescent="0.2">
      <c r="A223" s="7" t="s">
        <v>211</v>
      </c>
      <c r="B223" s="7" t="s">
        <v>212</v>
      </c>
    </row>
    <row r="224" spans="1:2" x14ac:dyDescent="0.2">
      <c r="A224" s="7" t="s">
        <v>1269</v>
      </c>
      <c r="B224" s="7" t="s">
        <v>1270</v>
      </c>
    </row>
    <row r="225" spans="1:2" x14ac:dyDescent="0.2">
      <c r="A225" s="7" t="s">
        <v>213</v>
      </c>
      <c r="B225" s="7" t="s">
        <v>214</v>
      </c>
    </row>
    <row r="226" spans="1:2" x14ac:dyDescent="0.2">
      <c r="A226" s="7" t="s">
        <v>215</v>
      </c>
      <c r="B226" s="7" t="s">
        <v>216</v>
      </c>
    </row>
    <row r="227" spans="1:2" x14ac:dyDescent="0.2">
      <c r="A227" s="7" t="s">
        <v>1271</v>
      </c>
      <c r="B227" s="7" t="s">
        <v>1272</v>
      </c>
    </row>
    <row r="228" spans="1:2" x14ac:dyDescent="0.2">
      <c r="A228" s="7" t="s">
        <v>217</v>
      </c>
      <c r="B228" s="7" t="s">
        <v>218</v>
      </c>
    </row>
    <row r="229" spans="1:2" x14ac:dyDescent="0.2">
      <c r="A229" s="7" t="s">
        <v>219</v>
      </c>
      <c r="B229" s="7" t="s">
        <v>220</v>
      </c>
    </row>
    <row r="230" spans="1:2" x14ac:dyDescent="0.2">
      <c r="A230" s="7" t="s">
        <v>221</v>
      </c>
      <c r="B230" s="7" t="s">
        <v>222</v>
      </c>
    </row>
    <row r="231" spans="1:2" x14ac:dyDescent="0.2">
      <c r="A231" s="7" t="s">
        <v>1273</v>
      </c>
      <c r="B231" s="7" t="s">
        <v>1274</v>
      </c>
    </row>
    <row r="232" spans="1:2" x14ac:dyDescent="0.2">
      <c r="A232" s="7" t="s">
        <v>1275</v>
      </c>
      <c r="B232" s="7" t="s">
        <v>1276</v>
      </c>
    </row>
    <row r="233" spans="1:2" x14ac:dyDescent="0.2">
      <c r="A233" s="7" t="s">
        <v>223</v>
      </c>
      <c r="B233" s="7" t="s">
        <v>224</v>
      </c>
    </row>
    <row r="234" spans="1:2" x14ac:dyDescent="0.2">
      <c r="A234" s="7" t="s">
        <v>1277</v>
      </c>
      <c r="B234" s="7" t="s">
        <v>1278</v>
      </c>
    </row>
    <row r="235" spans="1:2" x14ac:dyDescent="0.2">
      <c r="A235" s="7" t="s">
        <v>1279</v>
      </c>
      <c r="B235" s="7" t="s">
        <v>1280</v>
      </c>
    </row>
    <row r="236" spans="1:2" x14ac:dyDescent="0.2">
      <c r="A236" s="7" t="s">
        <v>225</v>
      </c>
      <c r="B236" s="7" t="s">
        <v>226</v>
      </c>
    </row>
    <row r="237" spans="1:2" x14ac:dyDescent="0.2">
      <c r="A237" s="7" t="s">
        <v>227</v>
      </c>
      <c r="B237" s="7" t="s">
        <v>228</v>
      </c>
    </row>
    <row r="238" spans="1:2" x14ac:dyDescent="0.2">
      <c r="A238" s="7" t="s">
        <v>229</v>
      </c>
      <c r="B238" s="7" t="s">
        <v>230</v>
      </c>
    </row>
    <row r="239" spans="1:2" x14ac:dyDescent="0.2">
      <c r="A239" s="7" t="s">
        <v>1281</v>
      </c>
      <c r="B239" s="7" t="s">
        <v>1282</v>
      </c>
    </row>
    <row r="240" spans="1:2" x14ac:dyDescent="0.2">
      <c r="A240" s="7" t="s">
        <v>231</v>
      </c>
      <c r="B240" s="7" t="s">
        <v>232</v>
      </c>
    </row>
    <row r="241" spans="1:2" x14ac:dyDescent="0.2">
      <c r="A241" s="7" t="s">
        <v>1283</v>
      </c>
      <c r="B241" s="7" t="s">
        <v>1284</v>
      </c>
    </row>
    <row r="242" spans="1:2" x14ac:dyDescent="0.2">
      <c r="A242" s="7" t="s">
        <v>233</v>
      </c>
      <c r="B242" s="7" t="s">
        <v>234</v>
      </c>
    </row>
    <row r="243" spans="1:2" x14ac:dyDescent="0.2">
      <c r="A243" s="7" t="s">
        <v>235</v>
      </c>
      <c r="B243" s="7" t="s">
        <v>236</v>
      </c>
    </row>
    <row r="244" spans="1:2" x14ac:dyDescent="0.2">
      <c r="A244" s="7" t="s">
        <v>1285</v>
      </c>
      <c r="B244" s="7" t="s">
        <v>1286</v>
      </c>
    </row>
    <row r="245" spans="1:2" x14ac:dyDescent="0.2">
      <c r="A245" s="7" t="s">
        <v>237</v>
      </c>
      <c r="B245" s="7" t="s">
        <v>238</v>
      </c>
    </row>
    <row r="246" spans="1:2" x14ac:dyDescent="0.2">
      <c r="A246" s="7" t="s">
        <v>239</v>
      </c>
      <c r="B246" s="7" t="s">
        <v>240</v>
      </c>
    </row>
    <row r="247" spans="1:2" x14ac:dyDescent="0.2">
      <c r="A247" s="7" t="s">
        <v>1287</v>
      </c>
      <c r="B247" s="7" t="s">
        <v>1288</v>
      </c>
    </row>
    <row r="248" spans="1:2" x14ac:dyDescent="0.2">
      <c r="A248" s="7" t="s">
        <v>241</v>
      </c>
      <c r="B248" s="7" t="s">
        <v>242</v>
      </c>
    </row>
    <row r="249" spans="1:2" x14ac:dyDescent="0.2">
      <c r="A249" s="7" t="s">
        <v>243</v>
      </c>
      <c r="B249" s="7" t="s">
        <v>244</v>
      </c>
    </row>
    <row r="250" spans="1:2" x14ac:dyDescent="0.2">
      <c r="A250" s="7" t="s">
        <v>2047</v>
      </c>
      <c r="B250" s="7" t="s">
        <v>2048</v>
      </c>
    </row>
    <row r="251" spans="1:2" x14ac:dyDescent="0.2">
      <c r="A251" s="7" t="s">
        <v>1289</v>
      </c>
      <c r="B251" s="7" t="s">
        <v>1290</v>
      </c>
    </row>
    <row r="252" spans="1:2" x14ac:dyDescent="0.2">
      <c r="A252" s="7" t="s">
        <v>246</v>
      </c>
      <c r="B252" s="7" t="s">
        <v>247</v>
      </c>
    </row>
    <row r="253" spans="1:2" x14ac:dyDescent="0.2">
      <c r="A253" s="7" t="s">
        <v>248</v>
      </c>
      <c r="B253" s="7" t="s">
        <v>249</v>
      </c>
    </row>
    <row r="254" spans="1:2" x14ac:dyDescent="0.2">
      <c r="A254" s="7" t="s">
        <v>1291</v>
      </c>
      <c r="B254" s="7" t="s">
        <v>1292</v>
      </c>
    </row>
    <row r="255" spans="1:2" x14ac:dyDescent="0.2">
      <c r="A255" s="7" t="s">
        <v>250</v>
      </c>
      <c r="B255" s="7" t="s">
        <v>251</v>
      </c>
    </row>
    <row r="256" spans="1:2" x14ac:dyDescent="0.2">
      <c r="A256" s="7" t="s">
        <v>1293</v>
      </c>
      <c r="B256" s="7" t="s">
        <v>1294</v>
      </c>
    </row>
    <row r="257" spans="1:2" x14ac:dyDescent="0.2">
      <c r="A257" s="7" t="s">
        <v>252</v>
      </c>
      <c r="B257" s="7" t="s">
        <v>253</v>
      </c>
    </row>
    <row r="258" spans="1:2" x14ac:dyDescent="0.2">
      <c r="A258" s="7" t="s">
        <v>1295</v>
      </c>
      <c r="B258" s="7" t="s">
        <v>1296</v>
      </c>
    </row>
    <row r="259" spans="1:2" x14ac:dyDescent="0.2">
      <c r="A259" s="7" t="s">
        <v>254</v>
      </c>
      <c r="B259" s="7" t="s">
        <v>255</v>
      </c>
    </row>
    <row r="260" spans="1:2" x14ac:dyDescent="0.2">
      <c r="A260" s="7" t="s">
        <v>256</v>
      </c>
      <c r="B260" s="7" t="s">
        <v>257</v>
      </c>
    </row>
    <row r="261" spans="1:2" x14ac:dyDescent="0.2">
      <c r="A261" s="7" t="s">
        <v>258</v>
      </c>
      <c r="B261" s="7" t="s">
        <v>259</v>
      </c>
    </row>
    <row r="262" spans="1:2" x14ac:dyDescent="0.2">
      <c r="A262" s="7" t="s">
        <v>260</v>
      </c>
      <c r="B262" s="7" t="s">
        <v>261</v>
      </c>
    </row>
    <row r="263" spans="1:2" x14ac:dyDescent="0.2">
      <c r="A263" s="7" t="s">
        <v>1297</v>
      </c>
      <c r="B263" s="7" t="s">
        <v>1298</v>
      </c>
    </row>
    <row r="264" spans="1:2" x14ac:dyDescent="0.2">
      <c r="A264" s="7" t="s">
        <v>1299</v>
      </c>
      <c r="B264" s="7" t="s">
        <v>1300</v>
      </c>
    </row>
    <row r="265" spans="1:2" x14ac:dyDescent="0.2">
      <c r="A265" s="7" t="s">
        <v>1301</v>
      </c>
      <c r="B265" s="7" t="s">
        <v>1302</v>
      </c>
    </row>
    <row r="266" spans="1:2" x14ac:dyDescent="0.2">
      <c r="A266" s="7" t="s">
        <v>1303</v>
      </c>
      <c r="B266" s="7" t="s">
        <v>1304</v>
      </c>
    </row>
    <row r="267" spans="1:2" x14ac:dyDescent="0.2">
      <c r="A267" s="7" t="s">
        <v>1305</v>
      </c>
      <c r="B267" s="7" t="s">
        <v>1306</v>
      </c>
    </row>
    <row r="268" spans="1:2" x14ac:dyDescent="0.2">
      <c r="A268" s="7" t="s">
        <v>1307</v>
      </c>
      <c r="B268" s="7" t="s">
        <v>1308</v>
      </c>
    </row>
    <row r="269" spans="1:2" x14ac:dyDescent="0.2">
      <c r="A269" s="7" t="s">
        <v>1309</v>
      </c>
      <c r="B269" s="7" t="s">
        <v>1310</v>
      </c>
    </row>
    <row r="270" spans="1:2" x14ac:dyDescent="0.2">
      <c r="A270" s="7" t="s">
        <v>1311</v>
      </c>
      <c r="B270" s="7" t="s">
        <v>1312</v>
      </c>
    </row>
    <row r="271" spans="1:2" x14ac:dyDescent="0.2">
      <c r="A271" s="7" t="s">
        <v>1313</v>
      </c>
      <c r="B271" s="7" t="s">
        <v>1314</v>
      </c>
    </row>
    <row r="272" spans="1:2" x14ac:dyDescent="0.2">
      <c r="A272" s="7" t="s">
        <v>262</v>
      </c>
      <c r="B272" s="7" t="s">
        <v>263</v>
      </c>
    </row>
    <row r="273" spans="1:2" x14ac:dyDescent="0.2">
      <c r="A273" s="7" t="s">
        <v>2049</v>
      </c>
      <c r="B273" s="7" t="s">
        <v>2050</v>
      </c>
    </row>
    <row r="274" spans="1:2" x14ac:dyDescent="0.2">
      <c r="A274" s="7" t="s">
        <v>264</v>
      </c>
      <c r="B274" s="7" t="s">
        <v>265</v>
      </c>
    </row>
    <row r="275" spans="1:2" x14ac:dyDescent="0.2">
      <c r="A275" s="7" t="s">
        <v>266</v>
      </c>
      <c r="B275" s="7" t="s">
        <v>267</v>
      </c>
    </row>
    <row r="276" spans="1:2" x14ac:dyDescent="0.2">
      <c r="A276" s="7" t="s">
        <v>1315</v>
      </c>
      <c r="B276" s="7" t="s">
        <v>1316</v>
      </c>
    </row>
    <row r="277" spans="1:2" x14ac:dyDescent="0.2">
      <c r="A277" s="7" t="s">
        <v>2051</v>
      </c>
      <c r="B277" s="7" t="s">
        <v>2052</v>
      </c>
    </row>
    <row r="278" spans="1:2" x14ac:dyDescent="0.2">
      <c r="A278" s="7" t="s">
        <v>1317</v>
      </c>
      <c r="B278" s="7" t="s">
        <v>1318</v>
      </c>
    </row>
    <row r="279" spans="1:2" x14ac:dyDescent="0.2">
      <c r="A279" s="7" t="s">
        <v>268</v>
      </c>
      <c r="B279" s="7" t="s">
        <v>269</v>
      </c>
    </row>
    <row r="280" spans="1:2" x14ac:dyDescent="0.2">
      <c r="A280" s="7" t="s">
        <v>1319</v>
      </c>
      <c r="B280" s="7" t="s">
        <v>1320</v>
      </c>
    </row>
    <row r="281" spans="1:2" x14ac:dyDescent="0.2">
      <c r="A281" s="7" t="s">
        <v>270</v>
      </c>
      <c r="B281" s="7" t="s">
        <v>271</v>
      </c>
    </row>
    <row r="282" spans="1:2" x14ac:dyDescent="0.2">
      <c r="A282" s="7" t="s">
        <v>272</v>
      </c>
      <c r="B282" s="7" t="s">
        <v>273</v>
      </c>
    </row>
    <row r="283" spans="1:2" x14ac:dyDescent="0.2">
      <c r="A283" s="7" t="s">
        <v>1321</v>
      </c>
      <c r="B283" s="7" t="s">
        <v>1322</v>
      </c>
    </row>
    <row r="284" spans="1:2" x14ac:dyDescent="0.2">
      <c r="A284" s="7" t="s">
        <v>274</v>
      </c>
      <c r="B284" s="7" t="s">
        <v>275</v>
      </c>
    </row>
    <row r="285" spans="1:2" x14ac:dyDescent="0.2">
      <c r="A285" s="7" t="s">
        <v>1323</v>
      </c>
      <c r="B285" s="7" t="s">
        <v>1324</v>
      </c>
    </row>
    <row r="286" spans="1:2" x14ac:dyDescent="0.2">
      <c r="A286" s="7" t="s">
        <v>2053</v>
      </c>
      <c r="B286" s="7" t="s">
        <v>2054</v>
      </c>
    </row>
    <row r="287" spans="1:2" x14ac:dyDescent="0.2">
      <c r="A287" s="7" t="s">
        <v>1325</v>
      </c>
      <c r="B287" s="7" t="s">
        <v>1326</v>
      </c>
    </row>
    <row r="288" spans="1:2" x14ac:dyDescent="0.2">
      <c r="A288" s="7" t="s">
        <v>276</v>
      </c>
      <c r="B288" s="7" t="s">
        <v>277</v>
      </c>
    </row>
    <row r="289" spans="1:2" x14ac:dyDescent="0.2">
      <c r="A289" s="7" t="s">
        <v>278</v>
      </c>
      <c r="B289" s="7" t="s">
        <v>279</v>
      </c>
    </row>
    <row r="290" spans="1:2" x14ac:dyDescent="0.2">
      <c r="A290" s="7" t="s">
        <v>280</v>
      </c>
      <c r="B290" s="7" t="s">
        <v>281</v>
      </c>
    </row>
    <row r="291" spans="1:2" x14ac:dyDescent="0.2">
      <c r="A291" s="7" t="s">
        <v>282</v>
      </c>
      <c r="B291" s="7" t="s">
        <v>283</v>
      </c>
    </row>
    <row r="292" spans="1:2" x14ac:dyDescent="0.2">
      <c r="A292" s="7" t="s">
        <v>2055</v>
      </c>
      <c r="B292" s="7" t="s">
        <v>2056</v>
      </c>
    </row>
    <row r="293" spans="1:2" x14ac:dyDescent="0.2">
      <c r="A293" s="7" t="s">
        <v>285</v>
      </c>
      <c r="B293" s="7" t="s">
        <v>286</v>
      </c>
    </row>
    <row r="294" spans="1:2" x14ac:dyDescent="0.2">
      <c r="A294" s="7" t="s">
        <v>1327</v>
      </c>
      <c r="B294" s="7" t="s">
        <v>1328</v>
      </c>
    </row>
    <row r="295" spans="1:2" x14ac:dyDescent="0.2">
      <c r="A295" s="7" t="s">
        <v>287</v>
      </c>
      <c r="B295" s="7" t="s">
        <v>288</v>
      </c>
    </row>
    <row r="296" spans="1:2" x14ac:dyDescent="0.2">
      <c r="A296" s="7" t="s">
        <v>2057</v>
      </c>
      <c r="B296" s="7" t="s">
        <v>2058</v>
      </c>
    </row>
    <row r="297" spans="1:2" x14ac:dyDescent="0.2">
      <c r="A297" s="7" t="s">
        <v>289</v>
      </c>
      <c r="B297" s="7" t="s">
        <v>290</v>
      </c>
    </row>
    <row r="298" spans="1:2" x14ac:dyDescent="0.2">
      <c r="A298" s="7" t="s">
        <v>1329</v>
      </c>
      <c r="B298" s="7" t="s">
        <v>1330</v>
      </c>
    </row>
    <row r="299" spans="1:2" x14ac:dyDescent="0.2">
      <c r="A299" s="7" t="s">
        <v>291</v>
      </c>
      <c r="B299" s="7" t="s">
        <v>292</v>
      </c>
    </row>
    <row r="300" spans="1:2" x14ac:dyDescent="0.2">
      <c r="A300" s="7" t="s">
        <v>293</v>
      </c>
      <c r="B300" s="7" t="s">
        <v>294</v>
      </c>
    </row>
    <row r="301" spans="1:2" x14ac:dyDescent="0.2">
      <c r="A301" s="7" t="s">
        <v>1331</v>
      </c>
      <c r="B301" s="7" t="s">
        <v>1332</v>
      </c>
    </row>
    <row r="302" spans="1:2" x14ac:dyDescent="0.2">
      <c r="A302" s="7" t="s">
        <v>1333</v>
      </c>
      <c r="B302" s="7" t="s">
        <v>1334</v>
      </c>
    </row>
    <row r="303" spans="1:2" x14ac:dyDescent="0.2">
      <c r="A303" s="7" t="s">
        <v>295</v>
      </c>
      <c r="B303" s="7" t="s">
        <v>296</v>
      </c>
    </row>
    <row r="304" spans="1:2" x14ac:dyDescent="0.2">
      <c r="A304" s="7" t="s">
        <v>297</v>
      </c>
      <c r="B304" s="7" t="s">
        <v>298</v>
      </c>
    </row>
    <row r="305" spans="1:2" x14ac:dyDescent="0.2">
      <c r="A305" s="7" t="s">
        <v>1335</v>
      </c>
      <c r="B305" s="7" t="s">
        <v>1336</v>
      </c>
    </row>
    <row r="306" spans="1:2" x14ac:dyDescent="0.2">
      <c r="A306" s="7" t="s">
        <v>1337</v>
      </c>
      <c r="B306" s="7" t="s">
        <v>1338</v>
      </c>
    </row>
    <row r="307" spans="1:2" x14ac:dyDescent="0.2">
      <c r="A307" s="7" t="s">
        <v>1339</v>
      </c>
      <c r="B307" s="7" t="s">
        <v>1340</v>
      </c>
    </row>
    <row r="308" spans="1:2" x14ac:dyDescent="0.2">
      <c r="A308" s="7" t="s">
        <v>2059</v>
      </c>
      <c r="B308" s="7" t="s">
        <v>2060</v>
      </c>
    </row>
    <row r="309" spans="1:2" x14ac:dyDescent="0.2">
      <c r="A309" s="7" t="s">
        <v>1341</v>
      </c>
      <c r="B309" s="7" t="s">
        <v>1342</v>
      </c>
    </row>
    <row r="310" spans="1:2" x14ac:dyDescent="0.2">
      <c r="A310" s="7" t="s">
        <v>1343</v>
      </c>
      <c r="B310" s="7" t="s">
        <v>1344</v>
      </c>
    </row>
    <row r="311" spans="1:2" x14ac:dyDescent="0.2">
      <c r="A311" s="7" t="s">
        <v>1345</v>
      </c>
      <c r="B311" s="7" t="s">
        <v>1346</v>
      </c>
    </row>
    <row r="312" spans="1:2" x14ac:dyDescent="0.2">
      <c r="A312" s="7" t="s">
        <v>299</v>
      </c>
      <c r="B312" s="7" t="s">
        <v>300</v>
      </c>
    </row>
    <row r="313" spans="1:2" x14ac:dyDescent="0.2">
      <c r="A313" s="7" t="s">
        <v>2061</v>
      </c>
      <c r="B313" s="7" t="s">
        <v>2062</v>
      </c>
    </row>
    <row r="314" spans="1:2" x14ac:dyDescent="0.2">
      <c r="A314" s="7" t="s">
        <v>1347</v>
      </c>
      <c r="B314" s="7" t="s">
        <v>1348</v>
      </c>
    </row>
    <row r="315" spans="1:2" x14ac:dyDescent="0.2">
      <c r="A315" s="7" t="s">
        <v>301</v>
      </c>
      <c r="B315" s="7" t="s">
        <v>302</v>
      </c>
    </row>
    <row r="316" spans="1:2" x14ac:dyDescent="0.2">
      <c r="A316" s="7" t="s">
        <v>303</v>
      </c>
      <c r="B316" s="7" t="s">
        <v>304</v>
      </c>
    </row>
    <row r="317" spans="1:2" x14ac:dyDescent="0.2">
      <c r="A317" s="7" t="s">
        <v>1349</v>
      </c>
      <c r="B317" s="7" t="s">
        <v>1350</v>
      </c>
    </row>
    <row r="318" spans="1:2" x14ac:dyDescent="0.2">
      <c r="A318" s="7" t="s">
        <v>1351</v>
      </c>
      <c r="B318" s="7" t="s">
        <v>1352</v>
      </c>
    </row>
    <row r="319" spans="1:2" x14ac:dyDescent="0.2">
      <c r="A319" s="7" t="s">
        <v>305</v>
      </c>
      <c r="B319" s="7" t="s">
        <v>306</v>
      </c>
    </row>
    <row r="320" spans="1:2" x14ac:dyDescent="0.2">
      <c r="A320" s="7" t="s">
        <v>1353</v>
      </c>
      <c r="B320" s="7" t="s">
        <v>1354</v>
      </c>
    </row>
    <row r="321" spans="1:2" x14ac:dyDescent="0.2">
      <c r="A321" s="7" t="s">
        <v>1355</v>
      </c>
      <c r="B321" s="7" t="s">
        <v>1356</v>
      </c>
    </row>
    <row r="322" spans="1:2" x14ac:dyDescent="0.2">
      <c r="A322" s="7" t="s">
        <v>307</v>
      </c>
      <c r="B322" s="7" t="s">
        <v>308</v>
      </c>
    </row>
    <row r="323" spans="1:2" x14ac:dyDescent="0.2">
      <c r="A323" s="7" t="s">
        <v>309</v>
      </c>
      <c r="B323" s="7" t="s">
        <v>310</v>
      </c>
    </row>
    <row r="324" spans="1:2" x14ac:dyDescent="0.2">
      <c r="A324" s="7" t="s">
        <v>311</v>
      </c>
      <c r="B324" s="7" t="s">
        <v>312</v>
      </c>
    </row>
    <row r="325" spans="1:2" x14ac:dyDescent="0.2">
      <c r="A325" s="7" t="s">
        <v>2063</v>
      </c>
      <c r="B325" s="7" t="s">
        <v>2064</v>
      </c>
    </row>
    <row r="326" spans="1:2" x14ac:dyDescent="0.2">
      <c r="A326" s="7" t="s">
        <v>1357</v>
      </c>
      <c r="B326" s="7" t="s">
        <v>1358</v>
      </c>
    </row>
    <row r="327" spans="1:2" x14ac:dyDescent="0.2">
      <c r="A327" s="7" t="s">
        <v>2065</v>
      </c>
      <c r="B327" s="7" t="s">
        <v>2066</v>
      </c>
    </row>
    <row r="328" spans="1:2" x14ac:dyDescent="0.2">
      <c r="A328" s="7" t="s">
        <v>313</v>
      </c>
      <c r="B328" s="7" t="s">
        <v>314</v>
      </c>
    </row>
    <row r="329" spans="1:2" x14ac:dyDescent="0.2">
      <c r="A329" s="7" t="s">
        <v>315</v>
      </c>
      <c r="B329" s="7" t="s">
        <v>316</v>
      </c>
    </row>
    <row r="330" spans="1:2" x14ac:dyDescent="0.2">
      <c r="A330" s="7" t="s">
        <v>317</v>
      </c>
      <c r="B330" s="7" t="s">
        <v>318</v>
      </c>
    </row>
    <row r="331" spans="1:2" x14ac:dyDescent="0.2">
      <c r="A331" s="7" t="s">
        <v>1359</v>
      </c>
      <c r="B331" s="7" t="s">
        <v>1360</v>
      </c>
    </row>
    <row r="332" spans="1:2" x14ac:dyDescent="0.2">
      <c r="A332" s="7" t="s">
        <v>1361</v>
      </c>
      <c r="B332" s="7" t="s">
        <v>1362</v>
      </c>
    </row>
    <row r="333" spans="1:2" x14ac:dyDescent="0.2">
      <c r="A333" s="7" t="s">
        <v>319</v>
      </c>
      <c r="B333" s="7" t="s">
        <v>320</v>
      </c>
    </row>
    <row r="334" spans="1:2" x14ac:dyDescent="0.2">
      <c r="A334" s="7" t="s">
        <v>2067</v>
      </c>
      <c r="B334" s="7" t="s">
        <v>2068</v>
      </c>
    </row>
    <row r="335" spans="1:2" x14ac:dyDescent="0.2">
      <c r="A335" s="7" t="s">
        <v>321</v>
      </c>
      <c r="B335" s="7" t="s">
        <v>322</v>
      </c>
    </row>
    <row r="336" spans="1:2" x14ac:dyDescent="0.2">
      <c r="A336" s="7" t="s">
        <v>2069</v>
      </c>
      <c r="B336" s="7" t="s">
        <v>2070</v>
      </c>
    </row>
    <row r="337" spans="1:2" x14ac:dyDescent="0.2">
      <c r="A337" s="7" t="s">
        <v>323</v>
      </c>
      <c r="B337" s="7" t="s">
        <v>324</v>
      </c>
    </row>
    <row r="338" spans="1:2" x14ac:dyDescent="0.2">
      <c r="A338" s="7" t="s">
        <v>1363</v>
      </c>
      <c r="B338" s="7" t="s">
        <v>1364</v>
      </c>
    </row>
    <row r="339" spans="1:2" x14ac:dyDescent="0.2">
      <c r="A339" s="7" t="s">
        <v>2071</v>
      </c>
      <c r="B339" s="7" t="s">
        <v>2072</v>
      </c>
    </row>
    <row r="340" spans="1:2" x14ac:dyDescent="0.2">
      <c r="A340" s="7" t="s">
        <v>325</v>
      </c>
      <c r="B340" s="7" t="s">
        <v>326</v>
      </c>
    </row>
    <row r="341" spans="1:2" x14ac:dyDescent="0.2">
      <c r="A341" s="7" t="s">
        <v>1365</v>
      </c>
      <c r="B341" s="7" t="s">
        <v>1366</v>
      </c>
    </row>
    <row r="342" spans="1:2" x14ac:dyDescent="0.2">
      <c r="A342" s="7" t="s">
        <v>327</v>
      </c>
      <c r="B342" s="7" t="s">
        <v>328</v>
      </c>
    </row>
    <row r="343" spans="1:2" x14ac:dyDescent="0.2">
      <c r="A343" s="7" t="s">
        <v>329</v>
      </c>
      <c r="B343" s="7" t="s">
        <v>330</v>
      </c>
    </row>
    <row r="344" spans="1:2" x14ac:dyDescent="0.2">
      <c r="A344" s="7" t="s">
        <v>2073</v>
      </c>
      <c r="B344" s="7" t="s">
        <v>2074</v>
      </c>
    </row>
    <row r="345" spans="1:2" x14ac:dyDescent="0.2">
      <c r="A345" s="7" t="s">
        <v>331</v>
      </c>
      <c r="B345" s="7" t="s">
        <v>332</v>
      </c>
    </row>
    <row r="346" spans="1:2" x14ac:dyDescent="0.2">
      <c r="A346" s="7" t="s">
        <v>1367</v>
      </c>
      <c r="B346" s="7" t="s">
        <v>1368</v>
      </c>
    </row>
    <row r="347" spans="1:2" x14ac:dyDescent="0.2">
      <c r="A347" s="7" t="s">
        <v>2075</v>
      </c>
      <c r="B347" s="7" t="s">
        <v>2076</v>
      </c>
    </row>
    <row r="348" spans="1:2" x14ac:dyDescent="0.2">
      <c r="A348" s="7" t="s">
        <v>333</v>
      </c>
      <c r="B348" s="7" t="s">
        <v>334</v>
      </c>
    </row>
    <row r="349" spans="1:2" x14ac:dyDescent="0.2">
      <c r="A349" s="7" t="s">
        <v>335</v>
      </c>
      <c r="B349" s="7" t="s">
        <v>336</v>
      </c>
    </row>
    <row r="350" spans="1:2" x14ac:dyDescent="0.2">
      <c r="A350" s="7" t="s">
        <v>2077</v>
      </c>
      <c r="B350" s="7" t="s">
        <v>2078</v>
      </c>
    </row>
    <row r="351" spans="1:2" x14ac:dyDescent="0.2">
      <c r="A351" s="7" t="s">
        <v>337</v>
      </c>
      <c r="B351" s="7" t="s">
        <v>338</v>
      </c>
    </row>
    <row r="352" spans="1:2" x14ac:dyDescent="0.2">
      <c r="A352" s="7" t="s">
        <v>339</v>
      </c>
      <c r="B352" s="7" t="s">
        <v>340</v>
      </c>
    </row>
    <row r="353" spans="1:2" x14ac:dyDescent="0.2">
      <c r="A353" s="7" t="s">
        <v>2079</v>
      </c>
      <c r="B353" s="7" t="s">
        <v>2080</v>
      </c>
    </row>
    <row r="354" spans="1:2" x14ac:dyDescent="0.2">
      <c r="A354" s="7" t="s">
        <v>341</v>
      </c>
      <c r="B354" s="7" t="s">
        <v>342</v>
      </c>
    </row>
    <row r="355" spans="1:2" x14ac:dyDescent="0.2">
      <c r="A355" s="7" t="s">
        <v>343</v>
      </c>
      <c r="B355" s="7" t="s">
        <v>344</v>
      </c>
    </row>
    <row r="356" spans="1:2" x14ac:dyDescent="0.2">
      <c r="A356" s="7" t="s">
        <v>345</v>
      </c>
      <c r="B356" s="7" t="s">
        <v>346</v>
      </c>
    </row>
    <row r="357" spans="1:2" x14ac:dyDescent="0.2">
      <c r="A357" s="7" t="s">
        <v>347</v>
      </c>
      <c r="B357" s="7" t="s">
        <v>348</v>
      </c>
    </row>
    <row r="358" spans="1:2" x14ac:dyDescent="0.2">
      <c r="A358" s="7" t="s">
        <v>349</v>
      </c>
      <c r="B358" s="7" t="s">
        <v>350</v>
      </c>
    </row>
    <row r="359" spans="1:2" x14ac:dyDescent="0.2">
      <c r="A359" s="7" t="s">
        <v>351</v>
      </c>
      <c r="B359" s="7" t="s">
        <v>352</v>
      </c>
    </row>
    <row r="360" spans="1:2" x14ac:dyDescent="0.2">
      <c r="A360" s="7" t="s">
        <v>353</v>
      </c>
      <c r="B360" s="7" t="s">
        <v>354</v>
      </c>
    </row>
    <row r="361" spans="1:2" x14ac:dyDescent="0.2">
      <c r="A361" s="7" t="s">
        <v>1369</v>
      </c>
      <c r="B361" s="7" t="s">
        <v>1370</v>
      </c>
    </row>
    <row r="362" spans="1:2" x14ac:dyDescent="0.2">
      <c r="A362" s="7" t="s">
        <v>355</v>
      </c>
      <c r="B362" s="7" t="s">
        <v>356</v>
      </c>
    </row>
    <row r="363" spans="1:2" x14ac:dyDescent="0.2">
      <c r="A363" s="7" t="s">
        <v>357</v>
      </c>
      <c r="B363" s="7" t="s">
        <v>358</v>
      </c>
    </row>
    <row r="364" spans="1:2" x14ac:dyDescent="0.2">
      <c r="A364" s="7" t="s">
        <v>360</v>
      </c>
      <c r="B364" s="7" t="s">
        <v>361</v>
      </c>
    </row>
    <row r="365" spans="1:2" x14ac:dyDescent="0.2">
      <c r="A365" s="7" t="s">
        <v>362</v>
      </c>
      <c r="B365" s="7" t="s">
        <v>363</v>
      </c>
    </row>
    <row r="366" spans="1:2" x14ac:dyDescent="0.2">
      <c r="A366" s="7" t="s">
        <v>364</v>
      </c>
      <c r="B366" s="7" t="s">
        <v>365</v>
      </c>
    </row>
    <row r="367" spans="1:2" x14ac:dyDescent="0.2">
      <c r="A367" s="7" t="s">
        <v>1371</v>
      </c>
      <c r="B367" s="7" t="s">
        <v>1372</v>
      </c>
    </row>
    <row r="368" spans="1:2" x14ac:dyDescent="0.2">
      <c r="A368" s="7" t="s">
        <v>366</v>
      </c>
      <c r="B368" s="7" t="s">
        <v>367</v>
      </c>
    </row>
    <row r="369" spans="1:2" x14ac:dyDescent="0.2">
      <c r="A369" s="7" t="s">
        <v>2081</v>
      </c>
      <c r="B369" s="7" t="s">
        <v>2082</v>
      </c>
    </row>
    <row r="370" spans="1:2" x14ac:dyDescent="0.2">
      <c r="A370" s="7" t="s">
        <v>368</v>
      </c>
      <c r="B370" s="7" t="s">
        <v>369</v>
      </c>
    </row>
    <row r="371" spans="1:2" x14ac:dyDescent="0.2">
      <c r="A371" s="7" t="s">
        <v>1373</v>
      </c>
      <c r="B371" s="7" t="s">
        <v>1374</v>
      </c>
    </row>
    <row r="372" spans="1:2" x14ac:dyDescent="0.2">
      <c r="A372" s="7" t="s">
        <v>370</v>
      </c>
      <c r="B372" s="7" t="s">
        <v>371</v>
      </c>
    </row>
    <row r="373" spans="1:2" x14ac:dyDescent="0.2">
      <c r="A373" s="7" t="s">
        <v>373</v>
      </c>
      <c r="B373" s="7" t="s">
        <v>374</v>
      </c>
    </row>
    <row r="374" spans="1:2" x14ac:dyDescent="0.2">
      <c r="A374" s="7" t="s">
        <v>1375</v>
      </c>
      <c r="B374" s="7" t="s">
        <v>1376</v>
      </c>
    </row>
    <row r="375" spans="1:2" x14ac:dyDescent="0.2">
      <c r="A375" s="7" t="s">
        <v>375</v>
      </c>
      <c r="B375" s="7" t="s">
        <v>376</v>
      </c>
    </row>
    <row r="376" spans="1:2" x14ac:dyDescent="0.2">
      <c r="A376" s="7" t="s">
        <v>1377</v>
      </c>
      <c r="B376" s="7" t="s">
        <v>1378</v>
      </c>
    </row>
    <row r="377" spans="1:2" x14ac:dyDescent="0.2">
      <c r="A377" s="7" t="s">
        <v>377</v>
      </c>
      <c r="B377" s="7" t="s">
        <v>378</v>
      </c>
    </row>
    <row r="378" spans="1:2" x14ac:dyDescent="0.2">
      <c r="A378" s="7" t="s">
        <v>379</v>
      </c>
      <c r="B378" s="7" t="s">
        <v>380</v>
      </c>
    </row>
    <row r="379" spans="1:2" x14ac:dyDescent="0.2">
      <c r="A379" s="7" t="s">
        <v>381</v>
      </c>
      <c r="B379" s="7" t="s">
        <v>382</v>
      </c>
    </row>
    <row r="380" spans="1:2" x14ac:dyDescent="0.2">
      <c r="A380" s="7" t="s">
        <v>1379</v>
      </c>
      <c r="B380" s="7" t="s">
        <v>1380</v>
      </c>
    </row>
    <row r="381" spans="1:2" x14ac:dyDescent="0.2">
      <c r="A381" s="7" t="s">
        <v>383</v>
      </c>
      <c r="B381" s="7" t="s">
        <v>384</v>
      </c>
    </row>
    <row r="382" spans="1:2" x14ac:dyDescent="0.2">
      <c r="A382" s="7" t="s">
        <v>385</v>
      </c>
      <c r="B382" s="7" t="s">
        <v>386</v>
      </c>
    </row>
    <row r="383" spans="1:2" x14ac:dyDescent="0.2">
      <c r="A383" s="7" t="s">
        <v>1381</v>
      </c>
      <c r="B383" s="7" t="s">
        <v>1382</v>
      </c>
    </row>
    <row r="384" spans="1:2" x14ac:dyDescent="0.2">
      <c r="A384" s="7" t="s">
        <v>1383</v>
      </c>
      <c r="B384" s="7" t="s">
        <v>1384</v>
      </c>
    </row>
    <row r="385" spans="1:2" x14ac:dyDescent="0.2">
      <c r="A385" s="7" t="s">
        <v>1385</v>
      </c>
      <c r="B385" s="7" t="s">
        <v>1386</v>
      </c>
    </row>
    <row r="386" spans="1:2" x14ac:dyDescent="0.2">
      <c r="A386" s="7" t="s">
        <v>2083</v>
      </c>
      <c r="B386" s="7" t="s">
        <v>2084</v>
      </c>
    </row>
    <row r="387" spans="1:2" x14ac:dyDescent="0.2">
      <c r="A387" s="7" t="s">
        <v>2085</v>
      </c>
      <c r="B387" s="7" t="s">
        <v>2086</v>
      </c>
    </row>
    <row r="388" spans="1:2" x14ac:dyDescent="0.2">
      <c r="A388" s="7" t="s">
        <v>1387</v>
      </c>
      <c r="B388" s="7" t="s">
        <v>1388</v>
      </c>
    </row>
    <row r="389" spans="1:2" x14ac:dyDescent="0.2">
      <c r="A389" s="7" t="s">
        <v>387</v>
      </c>
      <c r="B389" s="7" t="s">
        <v>388</v>
      </c>
    </row>
    <row r="390" spans="1:2" x14ac:dyDescent="0.2">
      <c r="A390" s="7" t="s">
        <v>389</v>
      </c>
      <c r="B390" s="7" t="s">
        <v>390</v>
      </c>
    </row>
    <row r="391" spans="1:2" x14ac:dyDescent="0.2">
      <c r="A391" s="7" t="s">
        <v>2087</v>
      </c>
      <c r="B391" s="7" t="s">
        <v>2088</v>
      </c>
    </row>
    <row r="392" spans="1:2" x14ac:dyDescent="0.2">
      <c r="A392" s="7" t="s">
        <v>1389</v>
      </c>
      <c r="B392" s="7" t="s">
        <v>1390</v>
      </c>
    </row>
    <row r="393" spans="1:2" x14ac:dyDescent="0.2">
      <c r="A393" s="7" t="s">
        <v>391</v>
      </c>
      <c r="B393" s="7" t="s">
        <v>392</v>
      </c>
    </row>
    <row r="394" spans="1:2" x14ac:dyDescent="0.2">
      <c r="A394" s="7" t="s">
        <v>393</v>
      </c>
      <c r="B394" s="7" t="s">
        <v>394</v>
      </c>
    </row>
    <row r="395" spans="1:2" x14ac:dyDescent="0.2">
      <c r="A395" s="7" t="s">
        <v>2089</v>
      </c>
      <c r="B395" s="7" t="s">
        <v>2090</v>
      </c>
    </row>
    <row r="396" spans="1:2" x14ac:dyDescent="0.2">
      <c r="A396" s="7" t="s">
        <v>395</v>
      </c>
      <c r="B396" s="7" t="s">
        <v>396</v>
      </c>
    </row>
    <row r="397" spans="1:2" x14ac:dyDescent="0.2">
      <c r="A397" s="7" t="s">
        <v>397</v>
      </c>
      <c r="B397" s="7" t="s">
        <v>398</v>
      </c>
    </row>
    <row r="398" spans="1:2" x14ac:dyDescent="0.2">
      <c r="A398" s="7" t="s">
        <v>2091</v>
      </c>
      <c r="B398" s="7" t="s">
        <v>2092</v>
      </c>
    </row>
    <row r="399" spans="1:2" x14ac:dyDescent="0.2">
      <c r="A399" s="7" t="s">
        <v>2093</v>
      </c>
      <c r="B399" s="7" t="s">
        <v>2094</v>
      </c>
    </row>
    <row r="400" spans="1:2" x14ac:dyDescent="0.2">
      <c r="A400" s="7" t="s">
        <v>399</v>
      </c>
      <c r="B400" s="7" t="s">
        <v>400</v>
      </c>
    </row>
    <row r="401" spans="1:2" x14ac:dyDescent="0.2">
      <c r="A401" s="7" t="s">
        <v>1391</v>
      </c>
      <c r="B401" s="7" t="s">
        <v>1392</v>
      </c>
    </row>
    <row r="402" spans="1:2" x14ac:dyDescent="0.2">
      <c r="A402" s="7" t="s">
        <v>401</v>
      </c>
      <c r="B402" s="7" t="s">
        <v>402</v>
      </c>
    </row>
    <row r="403" spans="1:2" x14ac:dyDescent="0.2">
      <c r="A403" s="7" t="s">
        <v>1393</v>
      </c>
      <c r="B403" s="7" t="s">
        <v>1394</v>
      </c>
    </row>
    <row r="404" spans="1:2" x14ac:dyDescent="0.2">
      <c r="A404" s="7" t="s">
        <v>403</v>
      </c>
      <c r="B404" s="7" t="s">
        <v>404</v>
      </c>
    </row>
    <row r="405" spans="1:2" x14ac:dyDescent="0.2">
      <c r="A405" s="7" t="s">
        <v>1395</v>
      </c>
      <c r="B405" s="7" t="s">
        <v>1396</v>
      </c>
    </row>
    <row r="406" spans="1:2" x14ac:dyDescent="0.2">
      <c r="A406" s="7" t="s">
        <v>2095</v>
      </c>
      <c r="B406" s="7" t="s">
        <v>2096</v>
      </c>
    </row>
    <row r="407" spans="1:2" x14ac:dyDescent="0.2">
      <c r="A407" s="7" t="s">
        <v>405</v>
      </c>
      <c r="B407" s="7" t="s">
        <v>406</v>
      </c>
    </row>
    <row r="408" spans="1:2" x14ac:dyDescent="0.2">
      <c r="A408" s="7" t="s">
        <v>1397</v>
      </c>
      <c r="B408" s="7" t="s">
        <v>1398</v>
      </c>
    </row>
    <row r="409" spans="1:2" x14ac:dyDescent="0.2">
      <c r="A409" s="7" t="s">
        <v>407</v>
      </c>
      <c r="B409" s="7" t="s">
        <v>408</v>
      </c>
    </row>
    <row r="410" spans="1:2" x14ac:dyDescent="0.2">
      <c r="A410" s="7" t="s">
        <v>2098</v>
      </c>
      <c r="B410" s="7" t="s">
        <v>2099</v>
      </c>
    </row>
    <row r="411" spans="1:2" x14ac:dyDescent="0.2">
      <c r="A411" s="7" t="s">
        <v>409</v>
      </c>
      <c r="B411" s="7" t="s">
        <v>410</v>
      </c>
    </row>
    <row r="412" spans="1:2" x14ac:dyDescent="0.2">
      <c r="A412" s="7" t="s">
        <v>1399</v>
      </c>
      <c r="B412" s="7" t="s">
        <v>1400</v>
      </c>
    </row>
    <row r="413" spans="1:2" x14ac:dyDescent="0.2">
      <c r="A413" s="7" t="s">
        <v>411</v>
      </c>
      <c r="B413" s="7" t="s">
        <v>412</v>
      </c>
    </row>
    <row r="414" spans="1:2" x14ac:dyDescent="0.2">
      <c r="A414" s="7" t="s">
        <v>413</v>
      </c>
      <c r="B414" s="7" t="s">
        <v>414</v>
      </c>
    </row>
    <row r="415" spans="1:2" x14ac:dyDescent="0.2">
      <c r="A415" s="7" t="s">
        <v>1401</v>
      </c>
      <c r="B415" s="7" t="s">
        <v>1402</v>
      </c>
    </row>
    <row r="416" spans="1:2" x14ac:dyDescent="0.2">
      <c r="A416" s="7" t="s">
        <v>415</v>
      </c>
      <c r="B416" s="7" t="s">
        <v>416</v>
      </c>
    </row>
    <row r="417" spans="1:2" x14ac:dyDescent="0.2">
      <c r="A417" s="7" t="s">
        <v>2100</v>
      </c>
      <c r="B417" s="7" t="s">
        <v>2101</v>
      </c>
    </row>
    <row r="418" spans="1:2" x14ac:dyDescent="0.2">
      <c r="A418" s="7" t="s">
        <v>1403</v>
      </c>
      <c r="B418" s="7" t="s">
        <v>1404</v>
      </c>
    </row>
    <row r="419" spans="1:2" x14ac:dyDescent="0.2">
      <c r="A419" s="7" t="s">
        <v>2102</v>
      </c>
      <c r="B419" s="7" t="s">
        <v>2103</v>
      </c>
    </row>
    <row r="420" spans="1:2" x14ac:dyDescent="0.2">
      <c r="A420" s="7" t="s">
        <v>417</v>
      </c>
      <c r="B420" s="7" t="s">
        <v>418</v>
      </c>
    </row>
    <row r="421" spans="1:2" x14ac:dyDescent="0.2">
      <c r="A421" s="7" t="s">
        <v>2104</v>
      </c>
      <c r="B421" s="7" t="s">
        <v>2105</v>
      </c>
    </row>
    <row r="422" spans="1:2" x14ac:dyDescent="0.2">
      <c r="A422" s="7" t="s">
        <v>2106</v>
      </c>
      <c r="B422" s="7" t="s">
        <v>2107</v>
      </c>
    </row>
    <row r="423" spans="1:2" x14ac:dyDescent="0.2">
      <c r="A423" s="7" t="s">
        <v>1405</v>
      </c>
      <c r="B423" s="7" t="s">
        <v>1406</v>
      </c>
    </row>
    <row r="424" spans="1:2" x14ac:dyDescent="0.2">
      <c r="A424" s="7" t="s">
        <v>1407</v>
      </c>
      <c r="B424" s="7" t="s">
        <v>1408</v>
      </c>
    </row>
    <row r="425" spans="1:2" x14ac:dyDescent="0.2">
      <c r="A425" s="7" t="s">
        <v>1409</v>
      </c>
      <c r="B425" s="7" t="s">
        <v>1410</v>
      </c>
    </row>
    <row r="426" spans="1:2" x14ac:dyDescent="0.2">
      <c r="A426" s="7" t="s">
        <v>420</v>
      </c>
      <c r="B426" s="7" t="s">
        <v>421</v>
      </c>
    </row>
    <row r="427" spans="1:2" x14ac:dyDescent="0.2">
      <c r="A427" s="7" t="s">
        <v>1411</v>
      </c>
      <c r="B427" s="7" t="s">
        <v>1412</v>
      </c>
    </row>
    <row r="428" spans="1:2" x14ac:dyDescent="0.2">
      <c r="A428" s="7" t="s">
        <v>2108</v>
      </c>
      <c r="B428" s="7" t="s">
        <v>2109</v>
      </c>
    </row>
    <row r="429" spans="1:2" x14ac:dyDescent="0.2">
      <c r="A429" s="7" t="s">
        <v>1413</v>
      </c>
      <c r="B429" s="7" t="s">
        <v>1414</v>
      </c>
    </row>
    <row r="430" spans="1:2" x14ac:dyDescent="0.2">
      <c r="A430" s="7" t="s">
        <v>422</v>
      </c>
      <c r="B430" s="7" t="s">
        <v>423</v>
      </c>
    </row>
    <row r="431" spans="1:2" x14ac:dyDescent="0.2">
      <c r="A431" s="7" t="s">
        <v>424</v>
      </c>
      <c r="B431" s="7" t="s">
        <v>425</v>
      </c>
    </row>
    <row r="432" spans="1:2" x14ac:dyDescent="0.2">
      <c r="A432" s="7" t="s">
        <v>2110</v>
      </c>
      <c r="B432" s="7" t="s">
        <v>2111</v>
      </c>
    </row>
    <row r="433" spans="1:2" x14ac:dyDescent="0.2">
      <c r="A433" s="7" t="s">
        <v>426</v>
      </c>
      <c r="B433" s="7" t="s">
        <v>427</v>
      </c>
    </row>
    <row r="434" spans="1:2" x14ac:dyDescent="0.2">
      <c r="A434" s="7" t="s">
        <v>428</v>
      </c>
      <c r="B434" s="7" t="s">
        <v>429</v>
      </c>
    </row>
    <row r="435" spans="1:2" x14ac:dyDescent="0.2">
      <c r="A435" s="7" t="s">
        <v>1415</v>
      </c>
      <c r="B435" s="7" t="s">
        <v>1416</v>
      </c>
    </row>
    <row r="436" spans="1:2" x14ac:dyDescent="0.2">
      <c r="A436" s="7" t="s">
        <v>430</v>
      </c>
      <c r="B436" s="7" t="s">
        <v>431</v>
      </c>
    </row>
    <row r="437" spans="1:2" x14ac:dyDescent="0.2">
      <c r="A437" s="7" t="s">
        <v>432</v>
      </c>
      <c r="B437" s="7" t="s">
        <v>433</v>
      </c>
    </row>
    <row r="438" spans="1:2" x14ac:dyDescent="0.2">
      <c r="A438" s="7" t="s">
        <v>434</v>
      </c>
      <c r="B438" s="7" t="s">
        <v>435</v>
      </c>
    </row>
    <row r="439" spans="1:2" x14ac:dyDescent="0.2">
      <c r="A439" s="7" t="s">
        <v>1417</v>
      </c>
      <c r="B439" s="7" t="s">
        <v>1418</v>
      </c>
    </row>
    <row r="440" spans="1:2" x14ac:dyDescent="0.2">
      <c r="A440" s="7" t="s">
        <v>436</v>
      </c>
      <c r="B440" s="7" t="s">
        <v>437</v>
      </c>
    </row>
    <row r="441" spans="1:2" x14ac:dyDescent="0.2">
      <c r="A441" s="7" t="s">
        <v>438</v>
      </c>
      <c r="B441" s="7" t="s">
        <v>439</v>
      </c>
    </row>
    <row r="442" spans="1:2" x14ac:dyDescent="0.2">
      <c r="A442" s="7" t="s">
        <v>440</v>
      </c>
      <c r="B442" s="7" t="s">
        <v>441</v>
      </c>
    </row>
    <row r="443" spans="1:2" x14ac:dyDescent="0.2">
      <c r="A443" s="7" t="s">
        <v>442</v>
      </c>
      <c r="B443" s="7" t="s">
        <v>443</v>
      </c>
    </row>
    <row r="444" spans="1:2" x14ac:dyDescent="0.2">
      <c r="A444" s="7" t="s">
        <v>444</v>
      </c>
      <c r="B444" s="7" t="s">
        <v>445</v>
      </c>
    </row>
    <row r="445" spans="1:2" x14ac:dyDescent="0.2">
      <c r="A445" s="7" t="s">
        <v>446</v>
      </c>
      <c r="B445" s="7" t="s">
        <v>447</v>
      </c>
    </row>
    <row r="446" spans="1:2" x14ac:dyDescent="0.2">
      <c r="A446" s="7" t="s">
        <v>1419</v>
      </c>
      <c r="B446" s="7" t="s">
        <v>1420</v>
      </c>
    </row>
    <row r="447" spans="1:2" x14ac:dyDescent="0.2">
      <c r="A447" s="7" t="s">
        <v>1421</v>
      </c>
      <c r="B447" s="7" t="s">
        <v>1422</v>
      </c>
    </row>
    <row r="448" spans="1:2" x14ac:dyDescent="0.2">
      <c r="A448" s="7" t="s">
        <v>448</v>
      </c>
      <c r="B448" s="7" t="s">
        <v>449</v>
      </c>
    </row>
    <row r="449" spans="1:2" x14ac:dyDescent="0.2">
      <c r="A449" s="7" t="s">
        <v>450</v>
      </c>
      <c r="B449" s="7" t="s">
        <v>451</v>
      </c>
    </row>
    <row r="450" spans="1:2" x14ac:dyDescent="0.2">
      <c r="A450" s="7" t="s">
        <v>453</v>
      </c>
      <c r="B450" s="7" t="s">
        <v>454</v>
      </c>
    </row>
    <row r="451" spans="1:2" x14ac:dyDescent="0.2">
      <c r="A451" s="7" t="s">
        <v>1423</v>
      </c>
      <c r="B451" s="7" t="s">
        <v>1424</v>
      </c>
    </row>
    <row r="452" spans="1:2" x14ac:dyDescent="0.2">
      <c r="A452" s="7" t="s">
        <v>1425</v>
      </c>
      <c r="B452" s="7" t="s">
        <v>1254</v>
      </c>
    </row>
    <row r="453" spans="1:2" x14ac:dyDescent="0.2">
      <c r="A453" s="7" t="s">
        <v>2112</v>
      </c>
      <c r="B453" s="7" t="s">
        <v>2113</v>
      </c>
    </row>
    <row r="454" spans="1:2" x14ac:dyDescent="0.2">
      <c r="A454" s="7" t="s">
        <v>2114</v>
      </c>
      <c r="B454" s="7" t="s">
        <v>2115</v>
      </c>
    </row>
    <row r="455" spans="1:2" x14ac:dyDescent="0.2">
      <c r="A455" s="7" t="s">
        <v>455</v>
      </c>
      <c r="B455" s="7" t="s">
        <v>456</v>
      </c>
    </row>
    <row r="456" spans="1:2" x14ac:dyDescent="0.2">
      <c r="A456" s="7" t="s">
        <v>1426</v>
      </c>
      <c r="B456" s="7" t="s">
        <v>1427</v>
      </c>
    </row>
    <row r="457" spans="1:2" x14ac:dyDescent="0.2">
      <c r="A457" s="7" t="s">
        <v>1428</v>
      </c>
      <c r="B457" s="7" t="s">
        <v>1429</v>
      </c>
    </row>
    <row r="458" spans="1:2" x14ac:dyDescent="0.2">
      <c r="A458" s="7" t="s">
        <v>1430</v>
      </c>
      <c r="B458" s="7" t="s">
        <v>1431</v>
      </c>
    </row>
    <row r="459" spans="1:2" x14ac:dyDescent="0.2">
      <c r="A459" s="7" t="s">
        <v>1432</v>
      </c>
      <c r="B459" s="7" t="s">
        <v>1433</v>
      </c>
    </row>
    <row r="460" spans="1:2" x14ac:dyDescent="0.2">
      <c r="A460" s="7" t="s">
        <v>1434</v>
      </c>
      <c r="B460" s="7" t="s">
        <v>1435</v>
      </c>
    </row>
    <row r="461" spans="1:2" x14ac:dyDescent="0.2">
      <c r="A461" s="7" t="s">
        <v>1436</v>
      </c>
      <c r="B461" s="7" t="s">
        <v>1437</v>
      </c>
    </row>
    <row r="462" spans="1:2" x14ac:dyDescent="0.2">
      <c r="A462" s="7" t="s">
        <v>457</v>
      </c>
      <c r="B462" s="7" t="s">
        <v>458</v>
      </c>
    </row>
    <row r="463" spans="1:2" x14ac:dyDescent="0.2">
      <c r="A463" s="7" t="s">
        <v>1438</v>
      </c>
      <c r="B463" s="7" t="s">
        <v>1439</v>
      </c>
    </row>
    <row r="464" spans="1:2" x14ac:dyDescent="0.2">
      <c r="A464" s="7" t="s">
        <v>2116</v>
      </c>
      <c r="B464" s="7" t="s">
        <v>2117</v>
      </c>
    </row>
    <row r="465" spans="1:2" x14ac:dyDescent="0.2">
      <c r="A465" s="7" t="s">
        <v>459</v>
      </c>
      <c r="B465" s="7" t="s">
        <v>460</v>
      </c>
    </row>
    <row r="466" spans="1:2" x14ac:dyDescent="0.2">
      <c r="A466" s="7" t="s">
        <v>461</v>
      </c>
      <c r="B466" s="7" t="s">
        <v>462</v>
      </c>
    </row>
    <row r="467" spans="1:2" x14ac:dyDescent="0.2">
      <c r="A467" s="7" t="s">
        <v>463</v>
      </c>
      <c r="B467" s="7" t="s">
        <v>464</v>
      </c>
    </row>
    <row r="468" spans="1:2" x14ac:dyDescent="0.2">
      <c r="A468" s="7" t="s">
        <v>1440</v>
      </c>
      <c r="B468" s="7" t="s">
        <v>1441</v>
      </c>
    </row>
    <row r="469" spans="1:2" x14ac:dyDescent="0.2">
      <c r="A469" s="7" t="s">
        <v>1442</v>
      </c>
      <c r="B469" s="7" t="s">
        <v>1443</v>
      </c>
    </row>
    <row r="470" spans="1:2" x14ac:dyDescent="0.2">
      <c r="A470" s="7" t="s">
        <v>1444</v>
      </c>
      <c r="B470" s="7" t="s">
        <v>1445</v>
      </c>
    </row>
    <row r="471" spans="1:2" x14ac:dyDescent="0.2">
      <c r="A471" s="7" t="s">
        <v>2118</v>
      </c>
      <c r="B471" s="7" t="s">
        <v>2119</v>
      </c>
    </row>
    <row r="472" spans="1:2" x14ac:dyDescent="0.2">
      <c r="A472" s="7" t="s">
        <v>2120</v>
      </c>
      <c r="B472" s="7" t="s">
        <v>2121</v>
      </c>
    </row>
    <row r="473" spans="1:2" x14ac:dyDescent="0.2">
      <c r="A473" s="7" t="s">
        <v>465</v>
      </c>
      <c r="B473" s="7" t="s">
        <v>466</v>
      </c>
    </row>
    <row r="474" spans="1:2" x14ac:dyDescent="0.2">
      <c r="A474" s="7" t="s">
        <v>467</v>
      </c>
      <c r="B474" s="7" t="s">
        <v>468</v>
      </c>
    </row>
    <row r="475" spans="1:2" x14ac:dyDescent="0.2">
      <c r="A475" s="7" t="s">
        <v>1446</v>
      </c>
      <c r="B475" s="7" t="s">
        <v>1447</v>
      </c>
    </row>
    <row r="476" spans="1:2" x14ac:dyDescent="0.2">
      <c r="A476" s="7" t="s">
        <v>469</v>
      </c>
      <c r="B476" s="7" t="s">
        <v>470</v>
      </c>
    </row>
    <row r="477" spans="1:2" x14ac:dyDescent="0.2">
      <c r="A477" s="7" t="s">
        <v>469</v>
      </c>
      <c r="B477" s="7" t="s">
        <v>1448</v>
      </c>
    </row>
    <row r="478" spans="1:2" x14ac:dyDescent="0.2">
      <c r="A478" s="7" t="s">
        <v>471</v>
      </c>
      <c r="B478" s="7" t="s">
        <v>472</v>
      </c>
    </row>
    <row r="479" spans="1:2" x14ac:dyDescent="0.2">
      <c r="A479" s="7" t="s">
        <v>473</v>
      </c>
      <c r="B479" s="7" t="s">
        <v>474</v>
      </c>
    </row>
    <row r="480" spans="1:2" x14ac:dyDescent="0.2">
      <c r="A480" s="7" t="s">
        <v>475</v>
      </c>
      <c r="B480" s="7" t="s">
        <v>476</v>
      </c>
    </row>
    <row r="481" spans="1:2" x14ac:dyDescent="0.2">
      <c r="A481" s="7" t="s">
        <v>477</v>
      </c>
      <c r="B481" s="7" t="s">
        <v>478</v>
      </c>
    </row>
    <row r="482" spans="1:2" x14ac:dyDescent="0.2">
      <c r="A482" s="7" t="s">
        <v>2122</v>
      </c>
      <c r="B482" s="7" t="s">
        <v>2123</v>
      </c>
    </row>
    <row r="483" spans="1:2" x14ac:dyDescent="0.2">
      <c r="A483" s="7" t="s">
        <v>479</v>
      </c>
      <c r="B483" s="7" t="s">
        <v>480</v>
      </c>
    </row>
    <row r="484" spans="1:2" x14ac:dyDescent="0.2">
      <c r="A484" s="7" t="s">
        <v>2124</v>
      </c>
      <c r="B484" s="7" t="s">
        <v>2125</v>
      </c>
    </row>
    <row r="485" spans="1:2" x14ac:dyDescent="0.2">
      <c r="A485" s="7" t="s">
        <v>481</v>
      </c>
      <c r="B485" s="7" t="s">
        <v>482</v>
      </c>
    </row>
    <row r="486" spans="1:2" x14ac:dyDescent="0.2">
      <c r="A486" s="7" t="s">
        <v>483</v>
      </c>
      <c r="B486" s="7" t="s">
        <v>484</v>
      </c>
    </row>
    <row r="487" spans="1:2" x14ac:dyDescent="0.2">
      <c r="A487" s="7" t="s">
        <v>485</v>
      </c>
      <c r="B487" s="7" t="s">
        <v>486</v>
      </c>
    </row>
    <row r="488" spans="1:2" x14ac:dyDescent="0.2">
      <c r="A488" s="7" t="s">
        <v>487</v>
      </c>
      <c r="B488" s="7" t="s">
        <v>488</v>
      </c>
    </row>
    <row r="489" spans="1:2" x14ac:dyDescent="0.2">
      <c r="A489" s="7" t="s">
        <v>489</v>
      </c>
      <c r="B489" s="7" t="s">
        <v>490</v>
      </c>
    </row>
    <row r="490" spans="1:2" x14ac:dyDescent="0.2">
      <c r="A490" s="7" t="s">
        <v>491</v>
      </c>
      <c r="B490" s="7" t="s">
        <v>492</v>
      </c>
    </row>
    <row r="491" spans="1:2" x14ac:dyDescent="0.2">
      <c r="A491" s="7" t="s">
        <v>493</v>
      </c>
      <c r="B491" s="7" t="s">
        <v>466</v>
      </c>
    </row>
    <row r="492" spans="1:2" x14ac:dyDescent="0.2">
      <c r="A492" s="7" t="s">
        <v>494</v>
      </c>
      <c r="B492" s="7" t="s">
        <v>495</v>
      </c>
    </row>
    <row r="493" spans="1:2" x14ac:dyDescent="0.2">
      <c r="A493" s="7" t="s">
        <v>496</v>
      </c>
      <c r="B493" s="7" t="s">
        <v>497</v>
      </c>
    </row>
    <row r="494" spans="1:2" x14ac:dyDescent="0.2">
      <c r="A494" s="7" t="s">
        <v>2126</v>
      </c>
      <c r="B494" s="7" t="s">
        <v>2127</v>
      </c>
    </row>
    <row r="495" spans="1:2" x14ac:dyDescent="0.2">
      <c r="A495" s="7" t="s">
        <v>2128</v>
      </c>
      <c r="B495" s="7" t="s">
        <v>2129</v>
      </c>
    </row>
    <row r="496" spans="1:2" x14ac:dyDescent="0.2">
      <c r="A496" s="7" t="s">
        <v>1449</v>
      </c>
      <c r="B496" s="7" t="s">
        <v>1450</v>
      </c>
    </row>
    <row r="497" spans="1:2" x14ac:dyDescent="0.2">
      <c r="A497" s="7" t="s">
        <v>1451</v>
      </c>
      <c r="B497" s="7" t="s">
        <v>1452</v>
      </c>
    </row>
    <row r="498" spans="1:2" x14ac:dyDescent="0.2">
      <c r="A498" s="7" t="s">
        <v>498</v>
      </c>
      <c r="B498" s="7" t="s">
        <v>499</v>
      </c>
    </row>
    <row r="499" spans="1:2" x14ac:dyDescent="0.2">
      <c r="A499" s="7" t="s">
        <v>500</v>
      </c>
      <c r="B499" s="7" t="s">
        <v>501</v>
      </c>
    </row>
    <row r="500" spans="1:2" x14ac:dyDescent="0.2">
      <c r="A500" s="7" t="s">
        <v>502</v>
      </c>
      <c r="B500" s="7" t="s">
        <v>503</v>
      </c>
    </row>
    <row r="501" spans="1:2" x14ac:dyDescent="0.2">
      <c r="A501" s="7" t="s">
        <v>504</v>
      </c>
      <c r="B501" s="7" t="s">
        <v>505</v>
      </c>
    </row>
    <row r="502" spans="1:2" x14ac:dyDescent="0.2">
      <c r="A502" s="7" t="s">
        <v>506</v>
      </c>
      <c r="B502" s="7" t="s">
        <v>507</v>
      </c>
    </row>
    <row r="503" spans="1:2" x14ac:dyDescent="0.2">
      <c r="A503" s="7" t="s">
        <v>508</v>
      </c>
      <c r="B503" s="7" t="s">
        <v>509</v>
      </c>
    </row>
    <row r="504" spans="1:2" x14ac:dyDescent="0.2">
      <c r="A504" s="7" t="s">
        <v>510</v>
      </c>
      <c r="B504" s="7" t="s">
        <v>511</v>
      </c>
    </row>
    <row r="505" spans="1:2" x14ac:dyDescent="0.2">
      <c r="A505" s="7" t="s">
        <v>512</v>
      </c>
      <c r="B505" s="7" t="s">
        <v>513</v>
      </c>
    </row>
    <row r="506" spans="1:2" x14ac:dyDescent="0.2">
      <c r="A506" s="7" t="s">
        <v>1453</v>
      </c>
      <c r="B506" s="7" t="s">
        <v>1454</v>
      </c>
    </row>
    <row r="507" spans="1:2" x14ac:dyDescent="0.2">
      <c r="A507" s="7" t="s">
        <v>514</v>
      </c>
      <c r="B507" s="7" t="s">
        <v>515</v>
      </c>
    </row>
    <row r="508" spans="1:2" x14ac:dyDescent="0.2">
      <c r="A508" s="7" t="s">
        <v>516</v>
      </c>
      <c r="B508" s="7" t="s">
        <v>517</v>
      </c>
    </row>
    <row r="509" spans="1:2" x14ac:dyDescent="0.2">
      <c r="A509" s="7" t="s">
        <v>1455</v>
      </c>
      <c r="B509" s="7" t="s">
        <v>1456</v>
      </c>
    </row>
    <row r="510" spans="1:2" x14ac:dyDescent="0.2">
      <c r="A510" s="7" t="s">
        <v>518</v>
      </c>
      <c r="B510" s="7" t="s">
        <v>519</v>
      </c>
    </row>
    <row r="511" spans="1:2" x14ac:dyDescent="0.2">
      <c r="A511" s="7" t="s">
        <v>2130</v>
      </c>
      <c r="B511" s="7" t="s">
        <v>2131</v>
      </c>
    </row>
    <row r="512" spans="1:2" x14ac:dyDescent="0.2">
      <c r="A512" s="7" t="s">
        <v>1457</v>
      </c>
      <c r="B512" s="7" t="s">
        <v>1458</v>
      </c>
    </row>
    <row r="513" spans="1:2" x14ac:dyDescent="0.2">
      <c r="A513" s="7" t="s">
        <v>520</v>
      </c>
      <c r="B513" s="7" t="s">
        <v>521</v>
      </c>
    </row>
    <row r="514" spans="1:2" x14ac:dyDescent="0.2">
      <c r="A514" s="7" t="s">
        <v>522</v>
      </c>
      <c r="B514" s="7" t="s">
        <v>523</v>
      </c>
    </row>
    <row r="515" spans="1:2" x14ac:dyDescent="0.2">
      <c r="A515" s="7" t="s">
        <v>2132</v>
      </c>
      <c r="B515" s="7" t="s">
        <v>2133</v>
      </c>
    </row>
    <row r="516" spans="1:2" x14ac:dyDescent="0.2">
      <c r="A516" s="7" t="s">
        <v>524</v>
      </c>
      <c r="B516" s="7" t="s">
        <v>525</v>
      </c>
    </row>
    <row r="517" spans="1:2" x14ac:dyDescent="0.2">
      <c r="A517" s="7" t="s">
        <v>2134</v>
      </c>
      <c r="B517" s="7" t="s">
        <v>2135</v>
      </c>
    </row>
    <row r="518" spans="1:2" x14ac:dyDescent="0.2">
      <c r="A518" s="7" t="s">
        <v>526</v>
      </c>
      <c r="B518" s="7" t="s">
        <v>527</v>
      </c>
    </row>
    <row r="519" spans="1:2" x14ac:dyDescent="0.2">
      <c r="A519" s="7" t="s">
        <v>528</v>
      </c>
      <c r="B519" s="7" t="s">
        <v>529</v>
      </c>
    </row>
    <row r="520" spans="1:2" x14ac:dyDescent="0.2">
      <c r="A520" s="7" t="s">
        <v>530</v>
      </c>
      <c r="B520" s="7" t="s">
        <v>531</v>
      </c>
    </row>
    <row r="521" spans="1:2" x14ac:dyDescent="0.2">
      <c r="A521" s="7" t="s">
        <v>532</v>
      </c>
      <c r="B521" s="7" t="s">
        <v>533</v>
      </c>
    </row>
    <row r="522" spans="1:2" x14ac:dyDescent="0.2">
      <c r="A522" s="7" t="s">
        <v>1459</v>
      </c>
      <c r="B522" s="7" t="s">
        <v>1460</v>
      </c>
    </row>
    <row r="523" spans="1:2" x14ac:dyDescent="0.2">
      <c r="A523" s="7" t="s">
        <v>2136</v>
      </c>
      <c r="B523" s="7" t="s">
        <v>2137</v>
      </c>
    </row>
    <row r="524" spans="1:2" x14ac:dyDescent="0.2">
      <c r="A524" s="7" t="s">
        <v>1461</v>
      </c>
      <c r="B524" s="7" t="s">
        <v>1462</v>
      </c>
    </row>
    <row r="525" spans="1:2" x14ac:dyDescent="0.2">
      <c r="A525" s="7" t="s">
        <v>1463</v>
      </c>
      <c r="B525" s="7" t="s">
        <v>1464</v>
      </c>
    </row>
    <row r="526" spans="1:2" x14ac:dyDescent="0.2">
      <c r="A526" s="7" t="s">
        <v>534</v>
      </c>
      <c r="B526" s="7" t="s">
        <v>535</v>
      </c>
    </row>
    <row r="527" spans="1:2" x14ac:dyDescent="0.2">
      <c r="A527" s="7" t="s">
        <v>536</v>
      </c>
      <c r="B527" s="7" t="s">
        <v>537</v>
      </c>
    </row>
    <row r="528" spans="1:2" x14ac:dyDescent="0.2">
      <c r="A528" s="7" t="s">
        <v>1465</v>
      </c>
      <c r="B528" s="7" t="s">
        <v>1466</v>
      </c>
    </row>
    <row r="529" spans="1:2" x14ac:dyDescent="0.2">
      <c r="A529" s="7" t="s">
        <v>2138</v>
      </c>
      <c r="B529" s="7" t="s">
        <v>2139</v>
      </c>
    </row>
    <row r="530" spans="1:2" x14ac:dyDescent="0.2">
      <c r="A530" s="7" t="s">
        <v>1467</v>
      </c>
      <c r="B530" s="7" t="s">
        <v>1468</v>
      </c>
    </row>
    <row r="531" spans="1:2" x14ac:dyDescent="0.2">
      <c r="A531" s="7" t="s">
        <v>538</v>
      </c>
      <c r="B531" s="7" t="s">
        <v>539</v>
      </c>
    </row>
    <row r="532" spans="1:2" x14ac:dyDescent="0.2">
      <c r="A532" s="7" t="s">
        <v>2140</v>
      </c>
      <c r="B532" s="7" t="s">
        <v>2141</v>
      </c>
    </row>
    <row r="533" spans="1:2" x14ac:dyDescent="0.2">
      <c r="A533" s="7" t="s">
        <v>540</v>
      </c>
      <c r="B533" s="7" t="s">
        <v>541</v>
      </c>
    </row>
    <row r="534" spans="1:2" x14ac:dyDescent="0.2">
      <c r="A534" s="7" t="s">
        <v>1469</v>
      </c>
      <c r="B534" s="7" t="s">
        <v>1470</v>
      </c>
    </row>
    <row r="535" spans="1:2" x14ac:dyDescent="0.2">
      <c r="A535" s="7" t="s">
        <v>542</v>
      </c>
      <c r="B535" s="7" t="s">
        <v>543</v>
      </c>
    </row>
    <row r="536" spans="1:2" x14ac:dyDescent="0.2">
      <c r="A536" s="7" t="s">
        <v>1471</v>
      </c>
      <c r="B536" s="7" t="s">
        <v>1472</v>
      </c>
    </row>
    <row r="537" spans="1:2" x14ac:dyDescent="0.2">
      <c r="A537" s="7" t="s">
        <v>544</v>
      </c>
      <c r="B537" s="7" t="s">
        <v>545</v>
      </c>
    </row>
    <row r="538" spans="1:2" x14ac:dyDescent="0.2">
      <c r="A538" s="7" t="s">
        <v>2142</v>
      </c>
      <c r="B538" s="7" t="s">
        <v>2143</v>
      </c>
    </row>
    <row r="539" spans="1:2" x14ac:dyDescent="0.2">
      <c r="A539" s="7" t="s">
        <v>546</v>
      </c>
      <c r="B539" s="7" t="s">
        <v>547</v>
      </c>
    </row>
    <row r="540" spans="1:2" x14ac:dyDescent="0.2">
      <c r="A540" s="7" t="s">
        <v>2144</v>
      </c>
      <c r="B540" s="7" t="s">
        <v>2145</v>
      </c>
    </row>
    <row r="541" spans="1:2" x14ac:dyDescent="0.2">
      <c r="A541" s="7" t="s">
        <v>548</v>
      </c>
      <c r="B541" s="7" t="s">
        <v>549</v>
      </c>
    </row>
    <row r="542" spans="1:2" x14ac:dyDescent="0.2">
      <c r="A542" s="7" t="s">
        <v>550</v>
      </c>
      <c r="B542" s="7" t="s">
        <v>551</v>
      </c>
    </row>
    <row r="543" spans="1:2" x14ac:dyDescent="0.2">
      <c r="A543" s="7" t="s">
        <v>552</v>
      </c>
      <c r="B543" s="7" t="s">
        <v>553</v>
      </c>
    </row>
    <row r="544" spans="1:2" x14ac:dyDescent="0.2">
      <c r="A544" s="7" t="s">
        <v>554</v>
      </c>
      <c r="B544" s="7" t="s">
        <v>555</v>
      </c>
    </row>
    <row r="545" spans="1:2" x14ac:dyDescent="0.2">
      <c r="A545" s="7" t="s">
        <v>556</v>
      </c>
      <c r="B545" s="7" t="s">
        <v>557</v>
      </c>
    </row>
    <row r="546" spans="1:2" x14ac:dyDescent="0.2">
      <c r="A546" s="7" t="s">
        <v>1473</v>
      </c>
      <c r="B546" s="7" t="s">
        <v>1474</v>
      </c>
    </row>
    <row r="547" spans="1:2" x14ac:dyDescent="0.2">
      <c r="A547" s="7" t="s">
        <v>2146</v>
      </c>
      <c r="B547" s="7" t="s">
        <v>2147</v>
      </c>
    </row>
    <row r="548" spans="1:2" x14ac:dyDescent="0.2">
      <c r="A548" s="7" t="s">
        <v>1475</v>
      </c>
      <c r="B548" s="7" t="s">
        <v>1476</v>
      </c>
    </row>
    <row r="549" spans="1:2" x14ac:dyDescent="0.2">
      <c r="A549" s="7" t="s">
        <v>558</v>
      </c>
      <c r="B549" s="7" t="s">
        <v>559</v>
      </c>
    </row>
    <row r="550" spans="1:2" x14ac:dyDescent="0.2">
      <c r="A550" s="7" t="s">
        <v>560</v>
      </c>
      <c r="B550" s="7" t="s">
        <v>561</v>
      </c>
    </row>
    <row r="551" spans="1:2" x14ac:dyDescent="0.2">
      <c r="A551" s="7" t="s">
        <v>562</v>
      </c>
      <c r="B551" s="7" t="s">
        <v>563</v>
      </c>
    </row>
    <row r="552" spans="1:2" x14ac:dyDescent="0.2">
      <c r="A552" s="7" t="s">
        <v>564</v>
      </c>
      <c r="B552" s="7" t="s">
        <v>565</v>
      </c>
    </row>
    <row r="553" spans="1:2" x14ac:dyDescent="0.2">
      <c r="A553" s="7" t="s">
        <v>1477</v>
      </c>
      <c r="B553" s="7" t="s">
        <v>1478</v>
      </c>
    </row>
    <row r="554" spans="1:2" x14ac:dyDescent="0.2">
      <c r="A554" s="7" t="s">
        <v>566</v>
      </c>
      <c r="B554" s="7" t="s">
        <v>567</v>
      </c>
    </row>
    <row r="555" spans="1:2" x14ac:dyDescent="0.2">
      <c r="A555" s="7" t="s">
        <v>2148</v>
      </c>
      <c r="B555" s="7" t="s">
        <v>2149</v>
      </c>
    </row>
    <row r="556" spans="1:2" x14ac:dyDescent="0.2">
      <c r="A556" s="7" t="s">
        <v>1479</v>
      </c>
      <c r="B556" s="7" t="s">
        <v>1480</v>
      </c>
    </row>
    <row r="557" spans="1:2" x14ac:dyDescent="0.2">
      <c r="A557" s="7" t="s">
        <v>568</v>
      </c>
      <c r="B557" s="7" t="s">
        <v>569</v>
      </c>
    </row>
    <row r="558" spans="1:2" x14ac:dyDescent="0.2">
      <c r="A558" s="7" t="s">
        <v>2150</v>
      </c>
      <c r="B558" s="7" t="s">
        <v>2151</v>
      </c>
    </row>
    <row r="559" spans="1:2" x14ac:dyDescent="0.2">
      <c r="A559" s="7" t="s">
        <v>2152</v>
      </c>
      <c r="B559" s="7" t="s">
        <v>2153</v>
      </c>
    </row>
    <row r="560" spans="1:2" x14ac:dyDescent="0.2">
      <c r="A560" s="7" t="s">
        <v>570</v>
      </c>
      <c r="B560" s="7" t="s">
        <v>571</v>
      </c>
    </row>
    <row r="561" spans="1:2" x14ac:dyDescent="0.2">
      <c r="A561" s="7" t="s">
        <v>572</v>
      </c>
      <c r="B561" s="7" t="s">
        <v>573</v>
      </c>
    </row>
    <row r="562" spans="1:2" x14ac:dyDescent="0.2">
      <c r="A562" s="7" t="s">
        <v>1481</v>
      </c>
      <c r="B562" s="7" t="s">
        <v>1482</v>
      </c>
    </row>
    <row r="563" spans="1:2" x14ac:dyDescent="0.2">
      <c r="A563" s="7" t="s">
        <v>1483</v>
      </c>
      <c r="B563" s="7" t="s">
        <v>1484</v>
      </c>
    </row>
    <row r="564" spans="1:2" x14ac:dyDescent="0.2">
      <c r="A564" s="7" t="s">
        <v>574</v>
      </c>
      <c r="B564" s="7" t="s">
        <v>575</v>
      </c>
    </row>
    <row r="565" spans="1:2" x14ac:dyDescent="0.2">
      <c r="A565" s="7" t="s">
        <v>576</v>
      </c>
      <c r="B565" s="7" t="s">
        <v>577</v>
      </c>
    </row>
    <row r="566" spans="1:2" x14ac:dyDescent="0.2">
      <c r="A566" s="7" t="s">
        <v>1485</v>
      </c>
      <c r="B566" s="7" t="s">
        <v>1486</v>
      </c>
    </row>
    <row r="567" spans="1:2" x14ac:dyDescent="0.2">
      <c r="A567" s="7" t="s">
        <v>1487</v>
      </c>
      <c r="B567" s="7" t="s">
        <v>1488</v>
      </c>
    </row>
    <row r="568" spans="1:2" x14ac:dyDescent="0.2">
      <c r="A568" s="7" t="s">
        <v>1489</v>
      </c>
      <c r="B568" s="7" t="s">
        <v>1490</v>
      </c>
    </row>
    <row r="569" spans="1:2" x14ac:dyDescent="0.2">
      <c r="A569" s="7" t="s">
        <v>1491</v>
      </c>
      <c r="B569" s="7" t="s">
        <v>1492</v>
      </c>
    </row>
    <row r="570" spans="1:2" x14ac:dyDescent="0.2">
      <c r="A570" s="7" t="s">
        <v>1493</v>
      </c>
      <c r="B570" s="7" t="s">
        <v>1494</v>
      </c>
    </row>
    <row r="571" spans="1:2" x14ac:dyDescent="0.2">
      <c r="A571" s="7" t="s">
        <v>1495</v>
      </c>
      <c r="B571" s="7" t="s">
        <v>1496</v>
      </c>
    </row>
    <row r="572" spans="1:2" x14ac:dyDescent="0.2">
      <c r="A572" s="7" t="s">
        <v>578</v>
      </c>
      <c r="B572" s="7" t="s">
        <v>579</v>
      </c>
    </row>
    <row r="573" spans="1:2" x14ac:dyDescent="0.2">
      <c r="A573" s="7" t="s">
        <v>580</v>
      </c>
      <c r="B573" s="7" t="s">
        <v>581</v>
      </c>
    </row>
    <row r="574" spans="1:2" x14ac:dyDescent="0.2">
      <c r="A574" s="7" t="s">
        <v>582</v>
      </c>
      <c r="B574" s="7" t="s">
        <v>583</v>
      </c>
    </row>
    <row r="575" spans="1:2" x14ac:dyDescent="0.2">
      <c r="A575" s="7" t="s">
        <v>1497</v>
      </c>
      <c r="B575" s="7" t="s">
        <v>1498</v>
      </c>
    </row>
    <row r="576" spans="1:2" x14ac:dyDescent="0.2">
      <c r="A576" s="7" t="s">
        <v>1499</v>
      </c>
      <c r="B576" s="7" t="s">
        <v>1500</v>
      </c>
    </row>
    <row r="577" spans="1:2" x14ac:dyDescent="0.2">
      <c r="A577" s="7" t="s">
        <v>1501</v>
      </c>
      <c r="B577" s="7" t="s">
        <v>1502</v>
      </c>
    </row>
    <row r="578" spans="1:2" x14ac:dyDescent="0.2">
      <c r="A578" s="7" t="s">
        <v>1503</v>
      </c>
      <c r="B578" s="7" t="s">
        <v>1504</v>
      </c>
    </row>
    <row r="579" spans="1:2" x14ac:dyDescent="0.2">
      <c r="A579" s="7" t="s">
        <v>584</v>
      </c>
      <c r="B579" s="7" t="s">
        <v>585</v>
      </c>
    </row>
    <row r="580" spans="1:2" x14ac:dyDescent="0.2">
      <c r="A580" s="7" t="s">
        <v>586</v>
      </c>
      <c r="B580" s="7" t="s">
        <v>587</v>
      </c>
    </row>
    <row r="581" spans="1:2" x14ac:dyDescent="0.2">
      <c r="A581" s="7" t="s">
        <v>588</v>
      </c>
      <c r="B581" s="7" t="s">
        <v>589</v>
      </c>
    </row>
    <row r="582" spans="1:2" x14ac:dyDescent="0.2">
      <c r="A582" s="7" t="s">
        <v>1505</v>
      </c>
      <c r="B582" s="7" t="s">
        <v>1506</v>
      </c>
    </row>
    <row r="583" spans="1:2" x14ac:dyDescent="0.2">
      <c r="A583" s="7" t="s">
        <v>590</v>
      </c>
      <c r="B583" s="7" t="s">
        <v>591</v>
      </c>
    </row>
    <row r="584" spans="1:2" x14ac:dyDescent="0.2">
      <c r="A584" s="7" t="s">
        <v>592</v>
      </c>
      <c r="B584" s="7" t="s">
        <v>593</v>
      </c>
    </row>
    <row r="585" spans="1:2" x14ac:dyDescent="0.2">
      <c r="A585" s="7" t="s">
        <v>1507</v>
      </c>
      <c r="B585" s="7" t="s">
        <v>1508</v>
      </c>
    </row>
    <row r="586" spans="1:2" x14ac:dyDescent="0.2">
      <c r="A586" s="7" t="s">
        <v>1509</v>
      </c>
      <c r="B586" s="7" t="s">
        <v>1510</v>
      </c>
    </row>
    <row r="587" spans="1:2" x14ac:dyDescent="0.2">
      <c r="A587" s="7" t="s">
        <v>594</v>
      </c>
      <c r="B587" s="7" t="s">
        <v>595</v>
      </c>
    </row>
    <row r="588" spans="1:2" x14ac:dyDescent="0.2">
      <c r="A588" s="7" t="s">
        <v>2154</v>
      </c>
      <c r="B588" s="7" t="s">
        <v>2155</v>
      </c>
    </row>
    <row r="589" spans="1:2" x14ac:dyDescent="0.2">
      <c r="A589" s="7" t="s">
        <v>2156</v>
      </c>
      <c r="B589" s="7" t="s">
        <v>2157</v>
      </c>
    </row>
    <row r="590" spans="1:2" x14ac:dyDescent="0.2">
      <c r="A590" s="7" t="s">
        <v>2158</v>
      </c>
      <c r="B590" s="7" t="s">
        <v>2159</v>
      </c>
    </row>
    <row r="591" spans="1:2" x14ac:dyDescent="0.2">
      <c r="A591" s="7" t="s">
        <v>596</v>
      </c>
      <c r="B591" s="7" t="s">
        <v>597</v>
      </c>
    </row>
    <row r="592" spans="1:2" x14ac:dyDescent="0.2">
      <c r="A592" s="7" t="s">
        <v>1511</v>
      </c>
      <c r="B592" s="7" t="s">
        <v>1512</v>
      </c>
    </row>
    <row r="593" spans="1:2" x14ac:dyDescent="0.2">
      <c r="A593" s="7" t="s">
        <v>598</v>
      </c>
      <c r="B593" s="7" t="s">
        <v>599</v>
      </c>
    </row>
    <row r="594" spans="1:2" x14ac:dyDescent="0.2">
      <c r="A594" s="7" t="s">
        <v>600</v>
      </c>
      <c r="B594" s="7" t="s">
        <v>601</v>
      </c>
    </row>
    <row r="595" spans="1:2" x14ac:dyDescent="0.2">
      <c r="A595" s="7" t="s">
        <v>602</v>
      </c>
      <c r="B595" s="7" t="s">
        <v>603</v>
      </c>
    </row>
    <row r="596" spans="1:2" x14ac:dyDescent="0.2">
      <c r="A596" s="7" t="s">
        <v>605</v>
      </c>
      <c r="B596" s="7" t="s">
        <v>606</v>
      </c>
    </row>
    <row r="597" spans="1:2" x14ac:dyDescent="0.2">
      <c r="A597" s="7" t="s">
        <v>1513</v>
      </c>
      <c r="B597" s="7" t="s">
        <v>1514</v>
      </c>
    </row>
    <row r="598" spans="1:2" x14ac:dyDescent="0.2">
      <c r="A598" s="7" t="s">
        <v>607</v>
      </c>
      <c r="B598" s="7" t="s">
        <v>608</v>
      </c>
    </row>
    <row r="599" spans="1:2" x14ac:dyDescent="0.2">
      <c r="A599" s="7" t="s">
        <v>609</v>
      </c>
      <c r="B599" s="7" t="s">
        <v>610</v>
      </c>
    </row>
    <row r="600" spans="1:2" x14ac:dyDescent="0.2">
      <c r="A600" s="7" t="s">
        <v>611</v>
      </c>
      <c r="B600" s="7" t="s">
        <v>612</v>
      </c>
    </row>
    <row r="601" spans="1:2" x14ac:dyDescent="0.2">
      <c r="A601" s="7" t="s">
        <v>1515</v>
      </c>
      <c r="B601" s="7" t="s">
        <v>1516</v>
      </c>
    </row>
    <row r="602" spans="1:2" x14ac:dyDescent="0.2">
      <c r="A602" s="7" t="s">
        <v>613</v>
      </c>
      <c r="B602" s="7" t="s">
        <v>614</v>
      </c>
    </row>
    <row r="603" spans="1:2" x14ac:dyDescent="0.2">
      <c r="A603" s="7" t="s">
        <v>1517</v>
      </c>
      <c r="B603" s="7" t="s">
        <v>1518</v>
      </c>
    </row>
    <row r="604" spans="1:2" x14ac:dyDescent="0.2">
      <c r="A604" s="7" t="s">
        <v>2160</v>
      </c>
      <c r="B604" s="7" t="s">
        <v>2161</v>
      </c>
    </row>
    <row r="605" spans="1:2" x14ac:dyDescent="0.2">
      <c r="A605" s="7" t="s">
        <v>1519</v>
      </c>
      <c r="B605" s="7" t="s">
        <v>1520</v>
      </c>
    </row>
    <row r="606" spans="1:2" x14ac:dyDescent="0.2">
      <c r="A606" s="7" t="s">
        <v>615</v>
      </c>
      <c r="B606" s="7" t="s">
        <v>616</v>
      </c>
    </row>
    <row r="607" spans="1:2" x14ac:dyDescent="0.2">
      <c r="A607" s="7" t="s">
        <v>617</v>
      </c>
      <c r="B607" s="7" t="s">
        <v>618</v>
      </c>
    </row>
    <row r="608" spans="1:2" x14ac:dyDescent="0.2">
      <c r="A608" s="7" t="s">
        <v>1521</v>
      </c>
      <c r="B608" s="7" t="s">
        <v>1522</v>
      </c>
    </row>
    <row r="609" spans="1:2" x14ac:dyDescent="0.2">
      <c r="A609" s="7" t="s">
        <v>1523</v>
      </c>
      <c r="B609" s="7" t="s">
        <v>1524</v>
      </c>
    </row>
    <row r="610" spans="1:2" x14ac:dyDescent="0.2">
      <c r="A610" s="7" t="s">
        <v>619</v>
      </c>
      <c r="B610" s="7" t="s">
        <v>620</v>
      </c>
    </row>
    <row r="611" spans="1:2" x14ac:dyDescent="0.2">
      <c r="A611" s="7" t="s">
        <v>1525</v>
      </c>
      <c r="B611" s="7" t="s">
        <v>1526</v>
      </c>
    </row>
    <row r="612" spans="1:2" x14ac:dyDescent="0.2">
      <c r="A612" s="7" t="s">
        <v>622</v>
      </c>
      <c r="B612" s="7" t="s">
        <v>623</v>
      </c>
    </row>
    <row r="613" spans="1:2" x14ac:dyDescent="0.2">
      <c r="A613" s="7" t="s">
        <v>624</v>
      </c>
      <c r="B613" s="7" t="s">
        <v>625</v>
      </c>
    </row>
    <row r="614" spans="1:2" x14ac:dyDescent="0.2">
      <c r="A614" s="7" t="s">
        <v>1527</v>
      </c>
      <c r="B614" s="7" t="s">
        <v>1528</v>
      </c>
    </row>
    <row r="615" spans="1:2" x14ac:dyDescent="0.2">
      <c r="A615" s="7" t="s">
        <v>626</v>
      </c>
      <c r="B615" s="7" t="s">
        <v>627</v>
      </c>
    </row>
    <row r="616" spans="1:2" x14ac:dyDescent="0.2">
      <c r="A616" s="7" t="s">
        <v>628</v>
      </c>
      <c r="B616" s="7" t="s">
        <v>629</v>
      </c>
    </row>
    <row r="617" spans="1:2" x14ac:dyDescent="0.2">
      <c r="A617" s="7" t="s">
        <v>1529</v>
      </c>
      <c r="B617" s="7" t="s">
        <v>1530</v>
      </c>
    </row>
    <row r="618" spans="1:2" x14ac:dyDescent="0.2">
      <c r="A618" s="7" t="s">
        <v>630</v>
      </c>
      <c r="B618" s="7" t="s">
        <v>631</v>
      </c>
    </row>
    <row r="619" spans="1:2" x14ac:dyDescent="0.2">
      <c r="A619" s="7" t="s">
        <v>1531</v>
      </c>
      <c r="B619" s="7" t="s">
        <v>1532</v>
      </c>
    </row>
    <row r="620" spans="1:2" x14ac:dyDescent="0.2">
      <c r="A620" s="7" t="s">
        <v>1533</v>
      </c>
      <c r="B620" s="7" t="s">
        <v>1534</v>
      </c>
    </row>
    <row r="621" spans="1:2" x14ac:dyDescent="0.2">
      <c r="A621" s="7" t="s">
        <v>1535</v>
      </c>
      <c r="B621" s="7" t="s">
        <v>1536</v>
      </c>
    </row>
    <row r="622" spans="1:2" x14ac:dyDescent="0.2">
      <c r="A622" s="7" t="s">
        <v>632</v>
      </c>
      <c r="B622" s="7" t="s">
        <v>633</v>
      </c>
    </row>
    <row r="623" spans="1:2" x14ac:dyDescent="0.2">
      <c r="A623" s="7" t="s">
        <v>1537</v>
      </c>
      <c r="B623" s="7" t="s">
        <v>1538</v>
      </c>
    </row>
    <row r="624" spans="1:2" x14ac:dyDescent="0.2">
      <c r="A624" s="7" t="s">
        <v>1539</v>
      </c>
      <c r="B624" s="7" t="s">
        <v>1540</v>
      </c>
    </row>
    <row r="625" spans="1:2" x14ac:dyDescent="0.2">
      <c r="A625" s="7" t="s">
        <v>1541</v>
      </c>
      <c r="B625" s="7" t="s">
        <v>1542</v>
      </c>
    </row>
    <row r="626" spans="1:2" x14ac:dyDescent="0.2">
      <c r="A626" s="7" t="s">
        <v>1543</v>
      </c>
      <c r="B626" s="7" t="s">
        <v>1544</v>
      </c>
    </row>
    <row r="627" spans="1:2" x14ac:dyDescent="0.2">
      <c r="A627" s="7" t="s">
        <v>634</v>
      </c>
      <c r="B627" s="7" t="s">
        <v>635</v>
      </c>
    </row>
    <row r="628" spans="1:2" x14ac:dyDescent="0.2">
      <c r="A628" s="7" t="s">
        <v>1545</v>
      </c>
      <c r="B628" s="7" t="s">
        <v>1546</v>
      </c>
    </row>
    <row r="629" spans="1:2" x14ac:dyDescent="0.2">
      <c r="A629" s="7" t="s">
        <v>636</v>
      </c>
      <c r="B629" s="7" t="s">
        <v>637</v>
      </c>
    </row>
    <row r="630" spans="1:2" x14ac:dyDescent="0.2">
      <c r="A630" s="7" t="s">
        <v>638</v>
      </c>
      <c r="B630" s="7" t="s">
        <v>639</v>
      </c>
    </row>
    <row r="631" spans="1:2" x14ac:dyDescent="0.2">
      <c r="A631" s="7" t="s">
        <v>640</v>
      </c>
      <c r="B631" s="7" t="s">
        <v>641</v>
      </c>
    </row>
    <row r="632" spans="1:2" x14ac:dyDescent="0.2">
      <c r="A632" s="7" t="s">
        <v>642</v>
      </c>
      <c r="B632" s="7" t="s">
        <v>643</v>
      </c>
    </row>
    <row r="633" spans="1:2" x14ac:dyDescent="0.2">
      <c r="A633" s="7" t="s">
        <v>1547</v>
      </c>
      <c r="B633" s="7" t="s">
        <v>1548</v>
      </c>
    </row>
    <row r="634" spans="1:2" x14ac:dyDescent="0.2">
      <c r="A634" s="7" t="s">
        <v>1549</v>
      </c>
      <c r="B634" s="7" t="s">
        <v>1550</v>
      </c>
    </row>
    <row r="635" spans="1:2" x14ac:dyDescent="0.2">
      <c r="A635" s="7" t="s">
        <v>1551</v>
      </c>
      <c r="B635" s="7" t="s">
        <v>1552</v>
      </c>
    </row>
    <row r="636" spans="1:2" x14ac:dyDescent="0.2">
      <c r="A636" s="7" t="s">
        <v>2162</v>
      </c>
      <c r="B636" s="7" t="s">
        <v>2163</v>
      </c>
    </row>
    <row r="637" spans="1:2" x14ac:dyDescent="0.2">
      <c r="A637" s="7" t="s">
        <v>644</v>
      </c>
      <c r="B637" s="7" t="s">
        <v>645</v>
      </c>
    </row>
    <row r="638" spans="1:2" x14ac:dyDescent="0.2">
      <c r="A638" s="7" t="s">
        <v>1553</v>
      </c>
      <c r="B638" s="7" t="s">
        <v>1554</v>
      </c>
    </row>
    <row r="639" spans="1:2" x14ac:dyDescent="0.2">
      <c r="A639" s="7" t="s">
        <v>2164</v>
      </c>
      <c r="B639" s="7" t="s">
        <v>2165</v>
      </c>
    </row>
    <row r="640" spans="1:2" x14ac:dyDescent="0.2">
      <c r="A640" s="7" t="s">
        <v>646</v>
      </c>
      <c r="B640" s="7" t="s">
        <v>647</v>
      </c>
    </row>
    <row r="641" spans="1:2" x14ac:dyDescent="0.2">
      <c r="A641" s="7" t="s">
        <v>1555</v>
      </c>
      <c r="B641" s="7" t="s">
        <v>1556</v>
      </c>
    </row>
    <row r="642" spans="1:2" x14ac:dyDescent="0.2">
      <c r="A642" s="7" t="s">
        <v>1557</v>
      </c>
      <c r="B642" s="7" t="s">
        <v>1558</v>
      </c>
    </row>
    <row r="643" spans="1:2" x14ac:dyDescent="0.2">
      <c r="A643" s="7" t="s">
        <v>2166</v>
      </c>
      <c r="B643" s="7" t="s">
        <v>2167</v>
      </c>
    </row>
    <row r="644" spans="1:2" x14ac:dyDescent="0.2">
      <c r="A644" s="7" t="s">
        <v>1559</v>
      </c>
      <c r="B644" s="7" t="s">
        <v>1560</v>
      </c>
    </row>
    <row r="645" spans="1:2" x14ac:dyDescent="0.2">
      <c r="A645" s="7" t="s">
        <v>1561</v>
      </c>
      <c r="B645" s="7" t="s">
        <v>1562</v>
      </c>
    </row>
    <row r="646" spans="1:2" x14ac:dyDescent="0.2">
      <c r="A646" s="7" t="s">
        <v>648</v>
      </c>
      <c r="B646" s="7" t="s">
        <v>649</v>
      </c>
    </row>
    <row r="647" spans="1:2" x14ac:dyDescent="0.2">
      <c r="A647" s="7" t="s">
        <v>650</v>
      </c>
      <c r="B647" s="7" t="s">
        <v>651</v>
      </c>
    </row>
    <row r="648" spans="1:2" x14ac:dyDescent="0.2">
      <c r="A648" s="7" t="s">
        <v>652</v>
      </c>
      <c r="B648" s="7" t="s">
        <v>653</v>
      </c>
    </row>
    <row r="649" spans="1:2" x14ac:dyDescent="0.2">
      <c r="A649" s="7" t="s">
        <v>1563</v>
      </c>
      <c r="B649" s="7" t="s">
        <v>1564</v>
      </c>
    </row>
    <row r="650" spans="1:2" x14ac:dyDescent="0.2">
      <c r="A650" s="7" t="s">
        <v>1565</v>
      </c>
      <c r="B650" s="7" t="s">
        <v>1566</v>
      </c>
    </row>
    <row r="651" spans="1:2" x14ac:dyDescent="0.2">
      <c r="A651" s="7" t="s">
        <v>1567</v>
      </c>
      <c r="B651" s="7" t="s">
        <v>1568</v>
      </c>
    </row>
    <row r="652" spans="1:2" x14ac:dyDescent="0.2">
      <c r="A652" s="7" t="s">
        <v>654</v>
      </c>
      <c r="B652" s="7" t="s">
        <v>655</v>
      </c>
    </row>
    <row r="653" spans="1:2" x14ac:dyDescent="0.2">
      <c r="A653" s="7" t="s">
        <v>1569</v>
      </c>
      <c r="B653" s="7" t="s">
        <v>1570</v>
      </c>
    </row>
    <row r="654" spans="1:2" x14ac:dyDescent="0.2">
      <c r="A654" s="7" t="s">
        <v>1571</v>
      </c>
      <c r="B654" s="7" t="s">
        <v>1572</v>
      </c>
    </row>
    <row r="655" spans="1:2" x14ac:dyDescent="0.2">
      <c r="A655" s="7" t="s">
        <v>1573</v>
      </c>
      <c r="B655" s="7" t="s">
        <v>1574</v>
      </c>
    </row>
    <row r="656" spans="1:2" x14ac:dyDescent="0.2">
      <c r="A656" s="7" t="s">
        <v>1575</v>
      </c>
      <c r="B656" s="7" t="s">
        <v>1576</v>
      </c>
    </row>
    <row r="657" spans="1:2" x14ac:dyDescent="0.2">
      <c r="A657" s="7" t="s">
        <v>656</v>
      </c>
      <c r="B657" s="7" t="s">
        <v>657</v>
      </c>
    </row>
    <row r="658" spans="1:2" x14ac:dyDescent="0.2">
      <c r="A658" s="7" t="s">
        <v>656</v>
      </c>
      <c r="B658" s="7" t="s">
        <v>1577</v>
      </c>
    </row>
    <row r="659" spans="1:2" x14ac:dyDescent="0.2">
      <c r="A659" s="7" t="s">
        <v>658</v>
      </c>
      <c r="B659" s="7" t="s">
        <v>659</v>
      </c>
    </row>
    <row r="660" spans="1:2" x14ac:dyDescent="0.2">
      <c r="A660" s="7" t="s">
        <v>1578</v>
      </c>
      <c r="B660" s="7" t="s">
        <v>1579</v>
      </c>
    </row>
    <row r="661" spans="1:2" x14ac:dyDescent="0.2">
      <c r="A661" s="7" t="s">
        <v>660</v>
      </c>
      <c r="B661" s="7" t="s">
        <v>661</v>
      </c>
    </row>
    <row r="662" spans="1:2" x14ac:dyDescent="0.2">
      <c r="A662" s="7" t="s">
        <v>662</v>
      </c>
      <c r="B662" s="7" t="s">
        <v>663</v>
      </c>
    </row>
    <row r="663" spans="1:2" x14ac:dyDescent="0.2">
      <c r="A663" s="7" t="s">
        <v>2168</v>
      </c>
      <c r="B663" s="7" t="s">
        <v>2169</v>
      </c>
    </row>
    <row r="664" spans="1:2" x14ac:dyDescent="0.2">
      <c r="A664" s="7" t="s">
        <v>664</v>
      </c>
      <c r="B664" s="7" t="s">
        <v>665</v>
      </c>
    </row>
    <row r="665" spans="1:2" x14ac:dyDescent="0.2">
      <c r="A665" s="7" t="s">
        <v>666</v>
      </c>
      <c r="B665" s="7" t="s">
        <v>667</v>
      </c>
    </row>
    <row r="666" spans="1:2" x14ac:dyDescent="0.2">
      <c r="A666" s="7" t="s">
        <v>668</v>
      </c>
      <c r="B666" s="7" t="s">
        <v>669</v>
      </c>
    </row>
    <row r="667" spans="1:2" x14ac:dyDescent="0.2">
      <c r="A667" s="7" t="s">
        <v>2170</v>
      </c>
      <c r="B667" s="7" t="s">
        <v>2171</v>
      </c>
    </row>
    <row r="668" spans="1:2" x14ac:dyDescent="0.2">
      <c r="A668" s="7" t="s">
        <v>670</v>
      </c>
      <c r="B668" s="7" t="s">
        <v>671</v>
      </c>
    </row>
    <row r="669" spans="1:2" x14ac:dyDescent="0.2">
      <c r="A669" s="7" t="s">
        <v>672</v>
      </c>
      <c r="B669" s="7" t="s">
        <v>673</v>
      </c>
    </row>
    <row r="670" spans="1:2" x14ac:dyDescent="0.2">
      <c r="A670" s="7" t="s">
        <v>1580</v>
      </c>
      <c r="B670" s="7" t="s">
        <v>1581</v>
      </c>
    </row>
    <row r="671" spans="1:2" x14ac:dyDescent="0.2">
      <c r="A671" s="7" t="s">
        <v>674</v>
      </c>
      <c r="B671" s="7" t="s">
        <v>675</v>
      </c>
    </row>
    <row r="672" spans="1:2" x14ac:dyDescent="0.2">
      <c r="A672" s="7" t="s">
        <v>1582</v>
      </c>
      <c r="B672" s="7" t="s">
        <v>1583</v>
      </c>
    </row>
    <row r="673" spans="1:2" x14ac:dyDescent="0.2">
      <c r="A673" s="7" t="s">
        <v>2172</v>
      </c>
      <c r="B673" s="7" t="s">
        <v>2173</v>
      </c>
    </row>
    <row r="674" spans="1:2" x14ac:dyDescent="0.2">
      <c r="A674" s="7" t="s">
        <v>676</v>
      </c>
      <c r="B674" s="7" t="s">
        <v>677</v>
      </c>
    </row>
    <row r="675" spans="1:2" x14ac:dyDescent="0.2">
      <c r="A675" s="7" t="s">
        <v>678</v>
      </c>
      <c r="B675" s="7" t="s">
        <v>679</v>
      </c>
    </row>
    <row r="676" spans="1:2" x14ac:dyDescent="0.2">
      <c r="A676" s="7" t="s">
        <v>680</v>
      </c>
      <c r="B676" s="7" t="s">
        <v>681</v>
      </c>
    </row>
    <row r="677" spans="1:2" x14ac:dyDescent="0.2">
      <c r="A677" s="7" t="s">
        <v>2174</v>
      </c>
      <c r="B677" s="7" t="s">
        <v>2175</v>
      </c>
    </row>
    <row r="678" spans="1:2" x14ac:dyDescent="0.2">
      <c r="A678" s="7" t="s">
        <v>682</v>
      </c>
      <c r="B678" s="7" t="s">
        <v>683</v>
      </c>
    </row>
    <row r="679" spans="1:2" x14ac:dyDescent="0.2">
      <c r="A679" s="7" t="s">
        <v>1584</v>
      </c>
      <c r="B679" s="7" t="s">
        <v>709</v>
      </c>
    </row>
    <row r="680" spans="1:2" x14ac:dyDescent="0.2">
      <c r="A680" s="7" t="s">
        <v>684</v>
      </c>
      <c r="B680" s="7" t="s">
        <v>685</v>
      </c>
    </row>
    <row r="681" spans="1:2" x14ac:dyDescent="0.2">
      <c r="A681" s="7" t="s">
        <v>1585</v>
      </c>
      <c r="B681" s="7" t="s">
        <v>1586</v>
      </c>
    </row>
    <row r="682" spans="1:2" x14ac:dyDescent="0.2">
      <c r="A682" s="7" t="s">
        <v>2176</v>
      </c>
      <c r="B682" s="7" t="s">
        <v>2177</v>
      </c>
    </row>
    <row r="683" spans="1:2" x14ac:dyDescent="0.2">
      <c r="A683" s="7" t="s">
        <v>686</v>
      </c>
      <c r="B683" s="7" t="s">
        <v>687</v>
      </c>
    </row>
    <row r="684" spans="1:2" x14ac:dyDescent="0.2">
      <c r="A684" s="7" t="s">
        <v>688</v>
      </c>
      <c r="B684" s="7" t="s">
        <v>689</v>
      </c>
    </row>
    <row r="685" spans="1:2" x14ac:dyDescent="0.2">
      <c r="A685" s="7" t="s">
        <v>1587</v>
      </c>
      <c r="B685" s="7" t="s">
        <v>1588</v>
      </c>
    </row>
    <row r="686" spans="1:2" x14ac:dyDescent="0.2">
      <c r="A686" s="7" t="s">
        <v>690</v>
      </c>
      <c r="B686" s="7" t="s">
        <v>691</v>
      </c>
    </row>
    <row r="687" spans="1:2" x14ac:dyDescent="0.2">
      <c r="A687" s="7" t="s">
        <v>692</v>
      </c>
      <c r="B687" s="7" t="s">
        <v>693</v>
      </c>
    </row>
    <row r="688" spans="1:2" x14ac:dyDescent="0.2">
      <c r="A688" s="7" t="s">
        <v>2178</v>
      </c>
      <c r="B688" s="7" t="s">
        <v>2179</v>
      </c>
    </row>
    <row r="689" spans="1:2" x14ac:dyDescent="0.2">
      <c r="A689" s="7" t="s">
        <v>1589</v>
      </c>
      <c r="B689" s="7" t="s">
        <v>1590</v>
      </c>
    </row>
    <row r="690" spans="1:2" x14ac:dyDescent="0.2">
      <c r="A690" s="7" t="s">
        <v>694</v>
      </c>
      <c r="B690" s="7" t="s">
        <v>695</v>
      </c>
    </row>
    <row r="691" spans="1:2" x14ac:dyDescent="0.2">
      <c r="A691" s="7" t="s">
        <v>696</v>
      </c>
      <c r="B691" s="7" t="s">
        <v>697</v>
      </c>
    </row>
    <row r="692" spans="1:2" x14ac:dyDescent="0.2">
      <c r="A692" s="7" t="s">
        <v>698</v>
      </c>
      <c r="B692" s="7" t="s">
        <v>699</v>
      </c>
    </row>
    <row r="693" spans="1:2" x14ac:dyDescent="0.2">
      <c r="A693" s="7" t="s">
        <v>1591</v>
      </c>
      <c r="B693" s="7" t="s">
        <v>1592</v>
      </c>
    </row>
    <row r="694" spans="1:2" x14ac:dyDescent="0.2">
      <c r="A694" s="7" t="s">
        <v>2180</v>
      </c>
      <c r="B694" s="7" t="s">
        <v>2181</v>
      </c>
    </row>
    <row r="695" spans="1:2" x14ac:dyDescent="0.2">
      <c r="A695" s="7" t="s">
        <v>2182</v>
      </c>
      <c r="B695" s="7" t="s">
        <v>2183</v>
      </c>
    </row>
    <row r="696" spans="1:2" x14ac:dyDescent="0.2">
      <c r="A696" s="7" t="s">
        <v>2184</v>
      </c>
      <c r="B696" s="7" t="s">
        <v>2185</v>
      </c>
    </row>
    <row r="697" spans="1:2" x14ac:dyDescent="0.2">
      <c r="A697" s="7" t="s">
        <v>2186</v>
      </c>
      <c r="B697" s="7" t="s">
        <v>2187</v>
      </c>
    </row>
    <row r="698" spans="1:2" x14ac:dyDescent="0.2">
      <c r="A698" s="7" t="s">
        <v>700</v>
      </c>
      <c r="B698" s="7" t="s">
        <v>701</v>
      </c>
    </row>
    <row r="699" spans="1:2" x14ac:dyDescent="0.2">
      <c r="A699" s="7" t="s">
        <v>702</v>
      </c>
      <c r="B699" s="7" t="s">
        <v>703</v>
      </c>
    </row>
    <row r="700" spans="1:2" x14ac:dyDescent="0.2">
      <c r="A700" s="7" t="s">
        <v>704</v>
      </c>
      <c r="B700" s="7" t="s">
        <v>705</v>
      </c>
    </row>
    <row r="701" spans="1:2" x14ac:dyDescent="0.2">
      <c r="A701" s="7" t="s">
        <v>706</v>
      </c>
      <c r="B701" s="7" t="s">
        <v>707</v>
      </c>
    </row>
    <row r="702" spans="1:2" x14ac:dyDescent="0.2">
      <c r="A702" s="7" t="s">
        <v>2188</v>
      </c>
      <c r="B702" s="7" t="s">
        <v>2189</v>
      </c>
    </row>
    <row r="703" spans="1:2" x14ac:dyDescent="0.2">
      <c r="A703" s="7" t="s">
        <v>708</v>
      </c>
      <c r="B703" s="7" t="s">
        <v>709</v>
      </c>
    </row>
    <row r="704" spans="1:2" x14ac:dyDescent="0.2">
      <c r="A704" s="7" t="s">
        <v>1593</v>
      </c>
      <c r="B704" s="7" t="s">
        <v>1594</v>
      </c>
    </row>
    <row r="705" spans="1:2" x14ac:dyDescent="0.2">
      <c r="A705" s="7" t="s">
        <v>710</v>
      </c>
      <c r="B705" s="7" t="s">
        <v>711</v>
      </c>
    </row>
    <row r="706" spans="1:2" x14ac:dyDescent="0.2">
      <c r="A706" s="7" t="s">
        <v>712</v>
      </c>
      <c r="B706" s="7" t="s">
        <v>713</v>
      </c>
    </row>
    <row r="707" spans="1:2" x14ac:dyDescent="0.2">
      <c r="A707" s="7" t="s">
        <v>1595</v>
      </c>
      <c r="B707" s="7" t="s">
        <v>1596</v>
      </c>
    </row>
    <row r="708" spans="1:2" x14ac:dyDescent="0.2">
      <c r="A708" s="7" t="s">
        <v>714</v>
      </c>
      <c r="B708" s="7" t="s">
        <v>715</v>
      </c>
    </row>
    <row r="709" spans="1:2" x14ac:dyDescent="0.2">
      <c r="A709" s="7" t="s">
        <v>1597</v>
      </c>
      <c r="B709" s="7" t="s">
        <v>1598</v>
      </c>
    </row>
    <row r="710" spans="1:2" x14ac:dyDescent="0.2">
      <c r="A710" s="7" t="s">
        <v>2190</v>
      </c>
      <c r="B710" s="7" t="s">
        <v>2191</v>
      </c>
    </row>
    <row r="711" spans="1:2" x14ac:dyDescent="0.2">
      <c r="A711" s="7" t="s">
        <v>2192</v>
      </c>
      <c r="B711" s="7" t="s">
        <v>2193</v>
      </c>
    </row>
    <row r="712" spans="1:2" x14ac:dyDescent="0.2">
      <c r="A712" s="7" t="s">
        <v>2194</v>
      </c>
      <c r="B712" s="7" t="s">
        <v>2195</v>
      </c>
    </row>
    <row r="713" spans="1:2" x14ac:dyDescent="0.2">
      <c r="A713" s="7" t="s">
        <v>1599</v>
      </c>
      <c r="B713" s="7" t="s">
        <v>1600</v>
      </c>
    </row>
    <row r="714" spans="1:2" x14ac:dyDescent="0.2">
      <c r="A714" s="7" t="s">
        <v>2196</v>
      </c>
      <c r="B714" s="7" t="s">
        <v>2197</v>
      </c>
    </row>
    <row r="715" spans="1:2" x14ac:dyDescent="0.2">
      <c r="A715" s="7" t="s">
        <v>716</v>
      </c>
      <c r="B715" s="7" t="s">
        <v>717</v>
      </c>
    </row>
    <row r="716" spans="1:2" x14ac:dyDescent="0.2">
      <c r="A716" s="7" t="s">
        <v>718</v>
      </c>
      <c r="B716" s="7" t="s">
        <v>719</v>
      </c>
    </row>
    <row r="717" spans="1:2" x14ac:dyDescent="0.2">
      <c r="A717" s="7" t="s">
        <v>720</v>
      </c>
      <c r="B717" s="7" t="s">
        <v>721</v>
      </c>
    </row>
    <row r="718" spans="1:2" x14ac:dyDescent="0.2">
      <c r="A718" s="7" t="s">
        <v>722</v>
      </c>
      <c r="B718" s="7" t="s">
        <v>723</v>
      </c>
    </row>
    <row r="719" spans="1:2" x14ac:dyDescent="0.2">
      <c r="A719" s="7" t="s">
        <v>1601</v>
      </c>
      <c r="B719" s="7" t="s">
        <v>1602</v>
      </c>
    </row>
    <row r="720" spans="1:2" x14ac:dyDescent="0.2">
      <c r="A720" s="7" t="s">
        <v>2198</v>
      </c>
      <c r="B720" s="7" t="s">
        <v>2199</v>
      </c>
    </row>
    <row r="721" spans="1:2" x14ac:dyDescent="0.2">
      <c r="A721" s="7" t="s">
        <v>2200</v>
      </c>
      <c r="B721" s="7" t="s">
        <v>2201</v>
      </c>
    </row>
    <row r="722" spans="1:2" x14ac:dyDescent="0.2">
      <c r="A722" s="7" t="s">
        <v>2202</v>
      </c>
      <c r="B722" s="7" t="s">
        <v>2203</v>
      </c>
    </row>
    <row r="723" spans="1:2" x14ac:dyDescent="0.2">
      <c r="A723" s="7" t="s">
        <v>2204</v>
      </c>
      <c r="B723" s="7" t="s">
        <v>2205</v>
      </c>
    </row>
    <row r="724" spans="1:2" x14ac:dyDescent="0.2">
      <c r="A724" s="7" t="s">
        <v>724</v>
      </c>
      <c r="B724" s="7" t="s">
        <v>725</v>
      </c>
    </row>
    <row r="725" spans="1:2" x14ac:dyDescent="0.2">
      <c r="A725" s="7" t="s">
        <v>1603</v>
      </c>
      <c r="B725" s="7" t="s">
        <v>1604</v>
      </c>
    </row>
    <row r="726" spans="1:2" x14ac:dyDescent="0.2">
      <c r="A726" s="7" t="s">
        <v>726</v>
      </c>
      <c r="B726" s="7" t="s">
        <v>727</v>
      </c>
    </row>
    <row r="727" spans="1:2" x14ac:dyDescent="0.2">
      <c r="A727" s="7" t="s">
        <v>728</v>
      </c>
      <c r="B727" s="7" t="s">
        <v>729</v>
      </c>
    </row>
    <row r="728" spans="1:2" x14ac:dyDescent="0.2">
      <c r="A728" s="7" t="s">
        <v>730</v>
      </c>
      <c r="B728" s="7" t="s">
        <v>731</v>
      </c>
    </row>
    <row r="729" spans="1:2" x14ac:dyDescent="0.2">
      <c r="A729" s="7" t="s">
        <v>732</v>
      </c>
      <c r="B729" s="7" t="s">
        <v>733</v>
      </c>
    </row>
    <row r="730" spans="1:2" x14ac:dyDescent="0.2">
      <c r="A730" s="7" t="s">
        <v>734</v>
      </c>
      <c r="B730" s="7" t="s">
        <v>735</v>
      </c>
    </row>
    <row r="731" spans="1:2" x14ac:dyDescent="0.2">
      <c r="A731" s="7" t="s">
        <v>736</v>
      </c>
      <c r="B731" s="7" t="s">
        <v>737</v>
      </c>
    </row>
    <row r="732" spans="1:2" x14ac:dyDescent="0.2">
      <c r="A732" s="7" t="s">
        <v>1605</v>
      </c>
      <c r="B732" s="7" t="s">
        <v>1606</v>
      </c>
    </row>
    <row r="733" spans="1:2" x14ac:dyDescent="0.2">
      <c r="A733" s="7" t="s">
        <v>2206</v>
      </c>
      <c r="B733" s="7" t="s">
        <v>2207</v>
      </c>
    </row>
    <row r="734" spans="1:2" x14ac:dyDescent="0.2">
      <c r="A734" s="7" t="s">
        <v>738</v>
      </c>
      <c r="B734" s="7" t="s">
        <v>739</v>
      </c>
    </row>
    <row r="735" spans="1:2" x14ac:dyDescent="0.2">
      <c r="A735" s="7" t="s">
        <v>2208</v>
      </c>
      <c r="B735" s="7" t="s">
        <v>2209</v>
      </c>
    </row>
    <row r="736" spans="1:2" x14ac:dyDescent="0.2">
      <c r="A736" s="7" t="s">
        <v>740</v>
      </c>
      <c r="B736" s="7" t="s">
        <v>741</v>
      </c>
    </row>
    <row r="737" spans="1:2" x14ac:dyDescent="0.2">
      <c r="A737" s="7" t="s">
        <v>742</v>
      </c>
      <c r="B737" s="7" t="s">
        <v>743</v>
      </c>
    </row>
    <row r="738" spans="1:2" x14ac:dyDescent="0.2">
      <c r="A738" s="7" t="s">
        <v>2210</v>
      </c>
      <c r="B738" s="7" t="s">
        <v>2211</v>
      </c>
    </row>
    <row r="739" spans="1:2" x14ac:dyDescent="0.2">
      <c r="A739" s="7" t="s">
        <v>1607</v>
      </c>
      <c r="B739" s="7" t="s">
        <v>1608</v>
      </c>
    </row>
    <row r="740" spans="1:2" x14ac:dyDescent="0.2">
      <c r="A740" s="7" t="s">
        <v>1609</v>
      </c>
      <c r="B740" s="7" t="s">
        <v>1610</v>
      </c>
    </row>
    <row r="741" spans="1:2" x14ac:dyDescent="0.2">
      <c r="A741" s="7" t="s">
        <v>1611</v>
      </c>
      <c r="B741" s="7" t="s">
        <v>1612</v>
      </c>
    </row>
    <row r="742" spans="1:2" x14ac:dyDescent="0.2">
      <c r="A742" s="7" t="s">
        <v>744</v>
      </c>
      <c r="B742" s="7" t="s">
        <v>745</v>
      </c>
    </row>
    <row r="743" spans="1:2" x14ac:dyDescent="0.2">
      <c r="A743" s="7" t="s">
        <v>1613</v>
      </c>
      <c r="B743" s="7" t="s">
        <v>1614</v>
      </c>
    </row>
    <row r="744" spans="1:2" x14ac:dyDescent="0.2">
      <c r="A744" s="7" t="s">
        <v>2212</v>
      </c>
      <c r="B744" s="7" t="s">
        <v>2213</v>
      </c>
    </row>
    <row r="745" spans="1:2" x14ac:dyDescent="0.2">
      <c r="A745" s="7" t="s">
        <v>2214</v>
      </c>
      <c r="B745" s="7" t="s">
        <v>2215</v>
      </c>
    </row>
    <row r="746" spans="1:2" x14ac:dyDescent="0.2">
      <c r="A746" s="7" t="s">
        <v>746</v>
      </c>
      <c r="B746" s="7" t="s">
        <v>747</v>
      </c>
    </row>
    <row r="747" spans="1:2" x14ac:dyDescent="0.2">
      <c r="A747" s="7" t="s">
        <v>748</v>
      </c>
      <c r="B747" s="7" t="s">
        <v>749</v>
      </c>
    </row>
    <row r="748" spans="1:2" x14ac:dyDescent="0.2">
      <c r="A748" s="7" t="s">
        <v>750</v>
      </c>
      <c r="B748" s="7" t="s">
        <v>751</v>
      </c>
    </row>
    <row r="749" spans="1:2" x14ac:dyDescent="0.2">
      <c r="A749" s="7" t="s">
        <v>1615</v>
      </c>
      <c r="B749" s="7" t="s">
        <v>1616</v>
      </c>
    </row>
    <row r="750" spans="1:2" x14ac:dyDescent="0.2">
      <c r="A750" s="7" t="s">
        <v>1617</v>
      </c>
      <c r="B750" s="7" t="s">
        <v>1618</v>
      </c>
    </row>
    <row r="751" spans="1:2" x14ac:dyDescent="0.2">
      <c r="A751" s="7" t="s">
        <v>752</v>
      </c>
      <c r="B751" s="7" t="s">
        <v>753</v>
      </c>
    </row>
    <row r="752" spans="1:2" x14ac:dyDescent="0.2">
      <c r="A752" s="7" t="s">
        <v>2216</v>
      </c>
      <c r="B752" s="7" t="s">
        <v>2217</v>
      </c>
    </row>
    <row r="753" spans="1:2" x14ac:dyDescent="0.2">
      <c r="A753" s="7" t="s">
        <v>1619</v>
      </c>
      <c r="B753" s="7" t="s">
        <v>1620</v>
      </c>
    </row>
    <row r="754" spans="1:2" x14ac:dyDescent="0.2">
      <c r="A754" s="7" t="s">
        <v>754</v>
      </c>
      <c r="B754" s="7" t="s">
        <v>755</v>
      </c>
    </row>
    <row r="755" spans="1:2" x14ac:dyDescent="0.2">
      <c r="A755" s="7" t="s">
        <v>1621</v>
      </c>
      <c r="B755" s="7" t="s">
        <v>1622</v>
      </c>
    </row>
    <row r="756" spans="1:2" x14ac:dyDescent="0.2">
      <c r="A756" s="7" t="s">
        <v>1623</v>
      </c>
      <c r="B756" s="7" t="s">
        <v>1624</v>
      </c>
    </row>
    <row r="757" spans="1:2" x14ac:dyDescent="0.2">
      <c r="A757" s="7" t="s">
        <v>1625</v>
      </c>
      <c r="B757" s="7" t="s">
        <v>1626</v>
      </c>
    </row>
    <row r="758" spans="1:2" x14ac:dyDescent="0.2">
      <c r="A758" s="7" t="s">
        <v>1627</v>
      </c>
      <c r="B758" s="7" t="s">
        <v>1628</v>
      </c>
    </row>
    <row r="759" spans="1:2" x14ac:dyDescent="0.2">
      <c r="A759" s="7" t="s">
        <v>1629</v>
      </c>
      <c r="B759" s="7" t="s">
        <v>1630</v>
      </c>
    </row>
    <row r="760" spans="1:2" x14ac:dyDescent="0.2">
      <c r="A760" s="7" t="s">
        <v>1631</v>
      </c>
      <c r="B760" s="7" t="s">
        <v>1632</v>
      </c>
    </row>
    <row r="761" spans="1:2" x14ac:dyDescent="0.2">
      <c r="A761" s="7" t="s">
        <v>1633</v>
      </c>
      <c r="B761" s="7" t="s">
        <v>1634</v>
      </c>
    </row>
    <row r="762" spans="1:2" x14ac:dyDescent="0.2">
      <c r="A762" s="7" t="s">
        <v>1635</v>
      </c>
      <c r="B762" s="7" t="s">
        <v>1632</v>
      </c>
    </row>
    <row r="763" spans="1:2" x14ac:dyDescent="0.2">
      <c r="A763" s="7" t="s">
        <v>2218</v>
      </c>
      <c r="B763" s="7" t="s">
        <v>2219</v>
      </c>
    </row>
    <row r="764" spans="1:2" x14ac:dyDescent="0.2">
      <c r="A764" s="7" t="s">
        <v>1636</v>
      </c>
      <c r="B764" s="7" t="s">
        <v>1637</v>
      </c>
    </row>
    <row r="765" spans="1:2" x14ac:dyDescent="0.2">
      <c r="A765" s="7" t="s">
        <v>1638</v>
      </c>
      <c r="B765" s="7" t="s">
        <v>1639</v>
      </c>
    </row>
    <row r="766" spans="1:2" x14ac:dyDescent="0.2">
      <c r="A766" s="7" t="s">
        <v>1640</v>
      </c>
      <c r="B766" s="7" t="s">
        <v>1641</v>
      </c>
    </row>
    <row r="767" spans="1:2" x14ac:dyDescent="0.2">
      <c r="A767" s="7" t="s">
        <v>1642</v>
      </c>
      <c r="B767" s="7" t="s">
        <v>1643</v>
      </c>
    </row>
    <row r="768" spans="1:2" x14ac:dyDescent="0.2">
      <c r="A768" s="7" t="s">
        <v>2220</v>
      </c>
      <c r="B768" s="7" t="s">
        <v>2221</v>
      </c>
    </row>
    <row r="769" spans="1:2" x14ac:dyDescent="0.2">
      <c r="A769" s="7" t="s">
        <v>1644</v>
      </c>
      <c r="B769" s="7" t="s">
        <v>1645</v>
      </c>
    </row>
    <row r="770" spans="1:2" x14ac:dyDescent="0.2">
      <c r="A770" s="7" t="s">
        <v>1646</v>
      </c>
      <c r="B770" s="7" t="s">
        <v>1647</v>
      </c>
    </row>
    <row r="771" spans="1:2" x14ac:dyDescent="0.2">
      <c r="A771" s="7" t="s">
        <v>1648</v>
      </c>
      <c r="B771" s="7" t="s">
        <v>1649</v>
      </c>
    </row>
    <row r="772" spans="1:2" x14ac:dyDescent="0.2">
      <c r="A772" s="7" t="s">
        <v>1650</v>
      </c>
      <c r="B772" s="7" t="s">
        <v>1651</v>
      </c>
    </row>
    <row r="773" spans="1:2" x14ac:dyDescent="0.2">
      <c r="A773" s="7" t="s">
        <v>1652</v>
      </c>
      <c r="B773" s="7" t="s">
        <v>1653</v>
      </c>
    </row>
    <row r="774" spans="1:2" x14ac:dyDescent="0.2">
      <c r="A774" s="7" t="s">
        <v>756</v>
      </c>
      <c r="B774" s="7" t="s">
        <v>757</v>
      </c>
    </row>
    <row r="775" spans="1:2" x14ac:dyDescent="0.2">
      <c r="A775" s="7" t="s">
        <v>1654</v>
      </c>
      <c r="B775" s="7" t="s">
        <v>1655</v>
      </c>
    </row>
    <row r="776" spans="1:2" x14ac:dyDescent="0.2">
      <c r="A776" s="7" t="s">
        <v>1656</v>
      </c>
      <c r="B776" s="7" t="s">
        <v>1657</v>
      </c>
    </row>
    <row r="777" spans="1:2" x14ac:dyDescent="0.2">
      <c r="A777" s="7" t="s">
        <v>758</v>
      </c>
      <c r="B777" s="7" t="s">
        <v>759</v>
      </c>
    </row>
    <row r="778" spans="1:2" x14ac:dyDescent="0.2">
      <c r="A778" s="7" t="s">
        <v>760</v>
      </c>
      <c r="B778" s="7" t="s">
        <v>761</v>
      </c>
    </row>
    <row r="779" spans="1:2" x14ac:dyDescent="0.2">
      <c r="A779" s="7" t="s">
        <v>1658</v>
      </c>
      <c r="B779" s="7" t="s">
        <v>1659</v>
      </c>
    </row>
    <row r="780" spans="1:2" x14ac:dyDescent="0.2">
      <c r="A780" s="7" t="s">
        <v>2222</v>
      </c>
      <c r="B780" s="7" t="s">
        <v>2223</v>
      </c>
    </row>
    <row r="781" spans="1:2" x14ac:dyDescent="0.2">
      <c r="A781" s="7" t="s">
        <v>2224</v>
      </c>
      <c r="B781" s="7" t="s">
        <v>2225</v>
      </c>
    </row>
    <row r="782" spans="1:2" x14ac:dyDescent="0.2">
      <c r="A782" s="7" t="s">
        <v>2226</v>
      </c>
      <c r="B782" s="7" t="s">
        <v>2227</v>
      </c>
    </row>
    <row r="783" spans="1:2" x14ac:dyDescent="0.2">
      <c r="A783" s="7" t="s">
        <v>762</v>
      </c>
      <c r="B783" s="7" t="s">
        <v>763</v>
      </c>
    </row>
    <row r="784" spans="1:2" x14ac:dyDescent="0.2">
      <c r="A784" s="7" t="s">
        <v>2228</v>
      </c>
      <c r="B784" s="7" t="s">
        <v>2229</v>
      </c>
    </row>
    <row r="785" spans="1:2" x14ac:dyDescent="0.2">
      <c r="A785" s="7" t="s">
        <v>1660</v>
      </c>
      <c r="B785" s="7" t="s">
        <v>1661</v>
      </c>
    </row>
    <row r="786" spans="1:2" x14ac:dyDescent="0.2">
      <c r="A786" s="7" t="s">
        <v>764</v>
      </c>
      <c r="B786" s="7" t="s">
        <v>765</v>
      </c>
    </row>
    <row r="787" spans="1:2" x14ac:dyDescent="0.2">
      <c r="A787" s="7" t="s">
        <v>1662</v>
      </c>
      <c r="B787" s="7" t="s">
        <v>1663</v>
      </c>
    </row>
    <row r="788" spans="1:2" x14ac:dyDescent="0.2">
      <c r="A788" s="7" t="s">
        <v>766</v>
      </c>
      <c r="B788" s="7" t="s">
        <v>767</v>
      </c>
    </row>
    <row r="789" spans="1:2" x14ac:dyDescent="0.2">
      <c r="A789" s="7" t="s">
        <v>768</v>
      </c>
      <c r="B789" s="7" t="s">
        <v>769</v>
      </c>
    </row>
    <row r="790" spans="1:2" x14ac:dyDescent="0.2">
      <c r="A790" s="7" t="s">
        <v>770</v>
      </c>
      <c r="B790" s="7" t="s">
        <v>771</v>
      </c>
    </row>
    <row r="791" spans="1:2" x14ac:dyDescent="0.2">
      <c r="A791" s="7" t="s">
        <v>2230</v>
      </c>
      <c r="B791" s="7" t="s">
        <v>2231</v>
      </c>
    </row>
    <row r="792" spans="1:2" x14ac:dyDescent="0.2">
      <c r="A792" s="7" t="s">
        <v>772</v>
      </c>
      <c r="B792" s="7" t="s">
        <v>773</v>
      </c>
    </row>
    <row r="793" spans="1:2" x14ac:dyDescent="0.2">
      <c r="A793" s="7" t="s">
        <v>774</v>
      </c>
      <c r="B793" s="7" t="s">
        <v>775</v>
      </c>
    </row>
    <row r="794" spans="1:2" x14ac:dyDescent="0.2">
      <c r="A794" s="7" t="s">
        <v>1664</v>
      </c>
      <c r="B794" s="7" t="s">
        <v>1665</v>
      </c>
    </row>
    <row r="795" spans="1:2" x14ac:dyDescent="0.2">
      <c r="A795" s="7" t="s">
        <v>1666</v>
      </c>
      <c r="B795" s="7" t="s">
        <v>1667</v>
      </c>
    </row>
    <row r="796" spans="1:2" x14ac:dyDescent="0.2">
      <c r="A796" s="7" t="s">
        <v>2232</v>
      </c>
      <c r="B796" s="7" t="s">
        <v>2233</v>
      </c>
    </row>
    <row r="797" spans="1:2" x14ac:dyDescent="0.2">
      <c r="A797" s="7" t="s">
        <v>776</v>
      </c>
      <c r="B797" s="7" t="s">
        <v>777</v>
      </c>
    </row>
    <row r="798" spans="1:2" x14ac:dyDescent="0.2">
      <c r="A798" s="7" t="s">
        <v>778</v>
      </c>
      <c r="B798" s="7" t="s">
        <v>779</v>
      </c>
    </row>
    <row r="799" spans="1:2" x14ac:dyDescent="0.2">
      <c r="A799" s="7" t="s">
        <v>2234</v>
      </c>
      <c r="B799" s="7" t="s">
        <v>2235</v>
      </c>
    </row>
    <row r="800" spans="1:2" x14ac:dyDescent="0.2">
      <c r="A800" s="7" t="s">
        <v>780</v>
      </c>
      <c r="B800" s="7" t="s">
        <v>781</v>
      </c>
    </row>
    <row r="801" spans="1:2" x14ac:dyDescent="0.2">
      <c r="A801" s="7" t="s">
        <v>782</v>
      </c>
      <c r="B801" s="7" t="s">
        <v>783</v>
      </c>
    </row>
    <row r="802" spans="1:2" x14ac:dyDescent="0.2">
      <c r="A802" s="7" t="s">
        <v>784</v>
      </c>
      <c r="B802" s="7" t="s">
        <v>271</v>
      </c>
    </row>
    <row r="803" spans="1:2" x14ac:dyDescent="0.2">
      <c r="A803" s="7" t="s">
        <v>1668</v>
      </c>
      <c r="B803" s="7" t="s">
        <v>1669</v>
      </c>
    </row>
    <row r="804" spans="1:2" x14ac:dyDescent="0.2">
      <c r="A804" s="7" t="s">
        <v>2236</v>
      </c>
      <c r="B804" s="7" t="s">
        <v>2237</v>
      </c>
    </row>
    <row r="805" spans="1:2" x14ac:dyDescent="0.2">
      <c r="A805" s="7" t="s">
        <v>1670</v>
      </c>
      <c r="B805" s="7" t="s">
        <v>1671</v>
      </c>
    </row>
    <row r="806" spans="1:2" x14ac:dyDescent="0.2">
      <c r="A806" s="7" t="s">
        <v>1672</v>
      </c>
      <c r="B806" s="7" t="s">
        <v>1673</v>
      </c>
    </row>
    <row r="807" spans="1:2" x14ac:dyDescent="0.2">
      <c r="A807" s="7" t="s">
        <v>2238</v>
      </c>
      <c r="B807" s="7" t="s">
        <v>2239</v>
      </c>
    </row>
    <row r="808" spans="1:2" x14ac:dyDescent="0.2">
      <c r="A808" s="7" t="s">
        <v>2240</v>
      </c>
      <c r="B808" s="7" t="s">
        <v>2241</v>
      </c>
    </row>
    <row r="809" spans="1:2" x14ac:dyDescent="0.2">
      <c r="A809" s="7" t="s">
        <v>785</v>
      </c>
      <c r="B809" s="7" t="s">
        <v>786</v>
      </c>
    </row>
    <row r="810" spans="1:2" x14ac:dyDescent="0.2">
      <c r="A810" s="7" t="s">
        <v>2242</v>
      </c>
      <c r="B810" s="7" t="s">
        <v>2243</v>
      </c>
    </row>
    <row r="811" spans="1:2" x14ac:dyDescent="0.2">
      <c r="A811" s="7" t="s">
        <v>1674</v>
      </c>
      <c r="B811" s="7" t="s">
        <v>1675</v>
      </c>
    </row>
    <row r="812" spans="1:2" x14ac:dyDescent="0.2">
      <c r="A812" s="7" t="s">
        <v>787</v>
      </c>
      <c r="B812" s="7" t="s">
        <v>788</v>
      </c>
    </row>
    <row r="813" spans="1:2" x14ac:dyDescent="0.2">
      <c r="A813" s="7" t="s">
        <v>1676</v>
      </c>
      <c r="B813" s="7" t="s">
        <v>1677</v>
      </c>
    </row>
    <row r="814" spans="1:2" x14ac:dyDescent="0.2">
      <c r="A814" s="7" t="s">
        <v>789</v>
      </c>
      <c r="B814" s="7" t="s">
        <v>790</v>
      </c>
    </row>
    <row r="815" spans="1:2" x14ac:dyDescent="0.2">
      <c r="A815" s="7" t="s">
        <v>2244</v>
      </c>
      <c r="B815" s="7" t="s">
        <v>2245</v>
      </c>
    </row>
    <row r="816" spans="1:2" x14ac:dyDescent="0.2">
      <c r="A816" s="7" t="s">
        <v>791</v>
      </c>
      <c r="B816" s="7" t="s">
        <v>792</v>
      </c>
    </row>
    <row r="817" spans="1:2" x14ac:dyDescent="0.2">
      <c r="A817" s="7" t="s">
        <v>2246</v>
      </c>
      <c r="B817" s="7" t="s">
        <v>2247</v>
      </c>
    </row>
    <row r="818" spans="1:2" x14ac:dyDescent="0.2">
      <c r="A818" s="7" t="s">
        <v>793</v>
      </c>
      <c r="B818" s="7" t="s">
        <v>794</v>
      </c>
    </row>
    <row r="819" spans="1:2" x14ac:dyDescent="0.2">
      <c r="A819" s="7" t="s">
        <v>1678</v>
      </c>
      <c r="B819" s="7" t="s">
        <v>1679</v>
      </c>
    </row>
    <row r="820" spans="1:2" x14ac:dyDescent="0.2">
      <c r="A820" s="7" t="s">
        <v>1680</v>
      </c>
      <c r="B820" s="7" t="s">
        <v>1681</v>
      </c>
    </row>
    <row r="821" spans="1:2" x14ac:dyDescent="0.2">
      <c r="A821" s="7" t="s">
        <v>795</v>
      </c>
      <c r="B821" s="7" t="s">
        <v>796</v>
      </c>
    </row>
    <row r="822" spans="1:2" x14ac:dyDescent="0.2">
      <c r="A822" s="7" t="s">
        <v>797</v>
      </c>
      <c r="B822" s="7" t="s">
        <v>798</v>
      </c>
    </row>
    <row r="823" spans="1:2" x14ac:dyDescent="0.2">
      <c r="A823" s="7" t="s">
        <v>799</v>
      </c>
      <c r="B823" s="7" t="s">
        <v>800</v>
      </c>
    </row>
    <row r="824" spans="1:2" x14ac:dyDescent="0.2">
      <c r="A824" s="7" t="s">
        <v>801</v>
      </c>
      <c r="B824" s="7" t="s">
        <v>802</v>
      </c>
    </row>
    <row r="825" spans="1:2" x14ac:dyDescent="0.2">
      <c r="A825" s="7" t="s">
        <v>1682</v>
      </c>
      <c r="B825" s="7" t="s">
        <v>1683</v>
      </c>
    </row>
    <row r="826" spans="1:2" x14ac:dyDescent="0.2">
      <c r="A826" s="7" t="s">
        <v>1684</v>
      </c>
      <c r="B826" s="7" t="s">
        <v>1685</v>
      </c>
    </row>
    <row r="827" spans="1:2" x14ac:dyDescent="0.2">
      <c r="A827" s="7" t="s">
        <v>1686</v>
      </c>
      <c r="B827" s="7" t="s">
        <v>1687</v>
      </c>
    </row>
    <row r="828" spans="1:2" x14ac:dyDescent="0.2">
      <c r="A828" s="7" t="s">
        <v>1688</v>
      </c>
      <c r="B828" s="7" t="s">
        <v>1689</v>
      </c>
    </row>
    <row r="829" spans="1:2" x14ac:dyDescent="0.2">
      <c r="A829" s="7" t="s">
        <v>803</v>
      </c>
      <c r="B829" s="7" t="s">
        <v>804</v>
      </c>
    </row>
    <row r="830" spans="1:2" x14ac:dyDescent="0.2">
      <c r="A830" s="7" t="s">
        <v>803</v>
      </c>
      <c r="B830" s="7" t="s">
        <v>1690</v>
      </c>
    </row>
    <row r="831" spans="1:2" x14ac:dyDescent="0.2">
      <c r="A831" s="7" t="s">
        <v>805</v>
      </c>
      <c r="B831" s="7" t="s">
        <v>806</v>
      </c>
    </row>
    <row r="832" spans="1:2" x14ac:dyDescent="0.2">
      <c r="A832" s="7" t="s">
        <v>2248</v>
      </c>
      <c r="B832" s="7" t="s">
        <v>2249</v>
      </c>
    </row>
    <row r="833" spans="1:2" x14ac:dyDescent="0.2">
      <c r="A833" s="7" t="s">
        <v>807</v>
      </c>
      <c r="B833" s="7" t="s">
        <v>808</v>
      </c>
    </row>
    <row r="834" spans="1:2" x14ac:dyDescent="0.2">
      <c r="A834" s="7" t="s">
        <v>809</v>
      </c>
      <c r="B834" s="7" t="s">
        <v>810</v>
      </c>
    </row>
    <row r="835" spans="1:2" x14ac:dyDescent="0.2">
      <c r="A835" s="7" t="s">
        <v>1691</v>
      </c>
      <c r="B835" s="7" t="s">
        <v>1692</v>
      </c>
    </row>
    <row r="836" spans="1:2" x14ac:dyDescent="0.2">
      <c r="A836" s="7" t="s">
        <v>811</v>
      </c>
      <c r="B836" s="7" t="s">
        <v>812</v>
      </c>
    </row>
    <row r="837" spans="1:2" x14ac:dyDescent="0.2">
      <c r="A837" s="7" t="s">
        <v>813</v>
      </c>
      <c r="B837" s="7" t="s">
        <v>814</v>
      </c>
    </row>
    <row r="838" spans="1:2" x14ac:dyDescent="0.2">
      <c r="A838" s="7" t="s">
        <v>815</v>
      </c>
      <c r="B838" s="7" t="s">
        <v>816</v>
      </c>
    </row>
    <row r="839" spans="1:2" x14ac:dyDescent="0.2">
      <c r="A839" s="7" t="s">
        <v>817</v>
      </c>
      <c r="B839" s="7" t="s">
        <v>818</v>
      </c>
    </row>
    <row r="840" spans="1:2" x14ac:dyDescent="0.2">
      <c r="A840" s="7" t="s">
        <v>819</v>
      </c>
      <c r="B840" s="7" t="s">
        <v>820</v>
      </c>
    </row>
    <row r="841" spans="1:2" x14ac:dyDescent="0.2">
      <c r="A841" s="7" t="s">
        <v>821</v>
      </c>
      <c r="B841" s="7" t="s">
        <v>822</v>
      </c>
    </row>
    <row r="842" spans="1:2" x14ac:dyDescent="0.2">
      <c r="A842" s="7" t="s">
        <v>823</v>
      </c>
      <c r="B842" s="7" t="s">
        <v>824</v>
      </c>
    </row>
    <row r="843" spans="1:2" x14ac:dyDescent="0.2">
      <c r="A843" s="7" t="s">
        <v>825</v>
      </c>
      <c r="B843" s="7" t="s">
        <v>826</v>
      </c>
    </row>
    <row r="844" spans="1:2" x14ac:dyDescent="0.2">
      <c r="A844" s="7" t="s">
        <v>827</v>
      </c>
      <c r="B844" s="7" t="s">
        <v>828</v>
      </c>
    </row>
    <row r="845" spans="1:2" x14ac:dyDescent="0.2">
      <c r="A845" s="7" t="s">
        <v>829</v>
      </c>
      <c r="B845" s="7" t="s">
        <v>830</v>
      </c>
    </row>
    <row r="846" spans="1:2" x14ac:dyDescent="0.2">
      <c r="A846" s="7" t="s">
        <v>831</v>
      </c>
      <c r="B846" s="7" t="s">
        <v>832</v>
      </c>
    </row>
    <row r="847" spans="1:2" x14ac:dyDescent="0.2">
      <c r="A847" s="7" t="s">
        <v>2250</v>
      </c>
      <c r="B847" s="7" t="s">
        <v>2251</v>
      </c>
    </row>
    <row r="848" spans="1:2" x14ac:dyDescent="0.2">
      <c r="A848" s="7" t="s">
        <v>2252</v>
      </c>
      <c r="B848" s="7" t="s">
        <v>2253</v>
      </c>
    </row>
    <row r="849" spans="1:2" x14ac:dyDescent="0.2">
      <c r="A849" s="7" t="s">
        <v>833</v>
      </c>
      <c r="B849" s="7" t="s">
        <v>834</v>
      </c>
    </row>
    <row r="850" spans="1:2" x14ac:dyDescent="0.2">
      <c r="A850" s="7" t="s">
        <v>1693</v>
      </c>
      <c r="B850" s="7" t="s">
        <v>1694</v>
      </c>
    </row>
    <row r="851" spans="1:2" x14ac:dyDescent="0.2">
      <c r="A851" s="7" t="s">
        <v>1695</v>
      </c>
      <c r="B851" s="7" t="s">
        <v>1696</v>
      </c>
    </row>
    <row r="852" spans="1:2" x14ac:dyDescent="0.2">
      <c r="A852" s="7" t="s">
        <v>1697</v>
      </c>
      <c r="B852" s="7" t="s">
        <v>1698</v>
      </c>
    </row>
    <row r="853" spans="1:2" x14ac:dyDescent="0.2">
      <c r="A853" s="7" t="s">
        <v>2254</v>
      </c>
      <c r="B853" s="7" t="s">
        <v>2255</v>
      </c>
    </row>
    <row r="854" spans="1:2" x14ac:dyDescent="0.2">
      <c r="A854" s="7" t="s">
        <v>1699</v>
      </c>
      <c r="B854" s="7" t="s">
        <v>1700</v>
      </c>
    </row>
    <row r="855" spans="1:2" x14ac:dyDescent="0.2">
      <c r="A855" s="7" t="s">
        <v>1701</v>
      </c>
      <c r="B855" s="7" t="s">
        <v>1702</v>
      </c>
    </row>
    <row r="856" spans="1:2" x14ac:dyDescent="0.2">
      <c r="A856" s="7" t="s">
        <v>835</v>
      </c>
      <c r="B856" s="7" t="s">
        <v>836</v>
      </c>
    </row>
    <row r="857" spans="1:2" x14ac:dyDescent="0.2">
      <c r="A857" s="7" t="s">
        <v>1703</v>
      </c>
      <c r="B857" s="7" t="s">
        <v>1704</v>
      </c>
    </row>
    <row r="858" spans="1:2" x14ac:dyDescent="0.2">
      <c r="A858" s="7" t="s">
        <v>837</v>
      </c>
      <c r="B858" s="7" t="s">
        <v>838</v>
      </c>
    </row>
    <row r="859" spans="1:2" x14ac:dyDescent="0.2">
      <c r="A859" s="7" t="s">
        <v>1705</v>
      </c>
      <c r="B859" s="7" t="s">
        <v>1706</v>
      </c>
    </row>
    <row r="860" spans="1:2" x14ac:dyDescent="0.2">
      <c r="A860" s="7" t="s">
        <v>1707</v>
      </c>
      <c r="B860" s="7" t="s">
        <v>1708</v>
      </c>
    </row>
    <row r="861" spans="1:2" x14ac:dyDescent="0.2">
      <c r="A861" s="7" t="s">
        <v>1709</v>
      </c>
      <c r="B861" s="7" t="s">
        <v>1710</v>
      </c>
    </row>
    <row r="862" spans="1:2" x14ac:dyDescent="0.2">
      <c r="A862" s="7" t="s">
        <v>2256</v>
      </c>
      <c r="B862" s="7" t="s">
        <v>2257</v>
      </c>
    </row>
    <row r="863" spans="1:2" x14ac:dyDescent="0.2">
      <c r="A863" s="7" t="s">
        <v>2258</v>
      </c>
      <c r="B863" s="7" t="s">
        <v>2259</v>
      </c>
    </row>
    <row r="864" spans="1:2" x14ac:dyDescent="0.2">
      <c r="A864" s="7" t="s">
        <v>839</v>
      </c>
      <c r="B864" s="7" t="s">
        <v>840</v>
      </c>
    </row>
    <row r="865" spans="1:2" x14ac:dyDescent="0.2">
      <c r="A865" s="7" t="s">
        <v>1711</v>
      </c>
      <c r="B865" s="7" t="s">
        <v>1712</v>
      </c>
    </row>
    <row r="866" spans="1:2" x14ac:dyDescent="0.2">
      <c r="A866" s="7" t="s">
        <v>841</v>
      </c>
      <c r="B866" s="7" t="s">
        <v>842</v>
      </c>
    </row>
    <row r="867" spans="1:2" x14ac:dyDescent="0.2">
      <c r="A867" s="7" t="s">
        <v>2260</v>
      </c>
      <c r="B867" s="7" t="s">
        <v>2261</v>
      </c>
    </row>
    <row r="868" spans="1:2" x14ac:dyDescent="0.2">
      <c r="A868" s="7" t="s">
        <v>2262</v>
      </c>
      <c r="B868" s="7" t="s">
        <v>2263</v>
      </c>
    </row>
    <row r="869" spans="1:2" x14ac:dyDescent="0.2">
      <c r="A869" s="7" t="s">
        <v>843</v>
      </c>
      <c r="B869" s="7" t="s">
        <v>844</v>
      </c>
    </row>
    <row r="870" spans="1:2" x14ac:dyDescent="0.2">
      <c r="A870" s="7" t="s">
        <v>1713</v>
      </c>
      <c r="B870" s="7" t="s">
        <v>1714</v>
      </c>
    </row>
    <row r="871" spans="1:2" x14ac:dyDescent="0.2">
      <c r="A871" s="7" t="s">
        <v>1715</v>
      </c>
      <c r="B871" s="7" t="s">
        <v>1716</v>
      </c>
    </row>
    <row r="872" spans="1:2" x14ac:dyDescent="0.2">
      <c r="A872" s="7" t="s">
        <v>845</v>
      </c>
      <c r="B872" s="7" t="s">
        <v>846</v>
      </c>
    </row>
    <row r="873" spans="1:2" x14ac:dyDescent="0.2">
      <c r="A873" s="7" t="s">
        <v>847</v>
      </c>
      <c r="B873" s="7" t="s">
        <v>848</v>
      </c>
    </row>
    <row r="874" spans="1:2" x14ac:dyDescent="0.2">
      <c r="A874" s="7" t="s">
        <v>849</v>
      </c>
      <c r="B874" s="7" t="s">
        <v>850</v>
      </c>
    </row>
    <row r="875" spans="1:2" x14ac:dyDescent="0.2">
      <c r="A875" s="7" t="s">
        <v>851</v>
      </c>
      <c r="B875" s="7" t="s">
        <v>852</v>
      </c>
    </row>
    <row r="876" spans="1:2" x14ac:dyDescent="0.2">
      <c r="A876" s="7" t="s">
        <v>853</v>
      </c>
      <c r="B876" s="7" t="s">
        <v>854</v>
      </c>
    </row>
    <row r="877" spans="1:2" x14ac:dyDescent="0.2">
      <c r="A877" s="7" t="s">
        <v>2264</v>
      </c>
      <c r="B877" s="7" t="s">
        <v>2265</v>
      </c>
    </row>
    <row r="878" spans="1:2" x14ac:dyDescent="0.2">
      <c r="A878" s="7" t="s">
        <v>2266</v>
      </c>
      <c r="B878" s="7" t="s">
        <v>2267</v>
      </c>
    </row>
    <row r="879" spans="1:2" x14ac:dyDescent="0.2">
      <c r="A879" s="7" t="s">
        <v>1717</v>
      </c>
      <c r="B879" s="7" t="s">
        <v>1718</v>
      </c>
    </row>
    <row r="880" spans="1:2" x14ac:dyDescent="0.2">
      <c r="A880" s="7" t="s">
        <v>1719</v>
      </c>
      <c r="B880" s="7" t="s">
        <v>1720</v>
      </c>
    </row>
    <row r="881" spans="1:2" x14ac:dyDescent="0.2">
      <c r="A881" s="7" t="s">
        <v>855</v>
      </c>
      <c r="B881" s="7" t="s">
        <v>856</v>
      </c>
    </row>
    <row r="882" spans="1:2" x14ac:dyDescent="0.2">
      <c r="A882" s="7" t="s">
        <v>1721</v>
      </c>
      <c r="B882" s="7" t="s">
        <v>1722</v>
      </c>
    </row>
    <row r="883" spans="1:2" x14ac:dyDescent="0.2">
      <c r="A883" s="7" t="s">
        <v>1723</v>
      </c>
      <c r="B883" s="7" t="s">
        <v>1724</v>
      </c>
    </row>
    <row r="884" spans="1:2" x14ac:dyDescent="0.2">
      <c r="A884" s="7" t="s">
        <v>1725</v>
      </c>
      <c r="B884" s="7" t="s">
        <v>1726</v>
      </c>
    </row>
    <row r="885" spans="1:2" x14ac:dyDescent="0.2">
      <c r="A885" s="7" t="s">
        <v>857</v>
      </c>
      <c r="B885" s="7" t="s">
        <v>858</v>
      </c>
    </row>
    <row r="886" spans="1:2" x14ac:dyDescent="0.2">
      <c r="A886" s="7" t="s">
        <v>859</v>
      </c>
      <c r="B886" s="7" t="s">
        <v>860</v>
      </c>
    </row>
    <row r="887" spans="1:2" x14ac:dyDescent="0.2">
      <c r="A887" s="7" t="s">
        <v>861</v>
      </c>
      <c r="B887" s="7" t="s">
        <v>862</v>
      </c>
    </row>
    <row r="888" spans="1:2" x14ac:dyDescent="0.2">
      <c r="A888" s="7" t="s">
        <v>1727</v>
      </c>
      <c r="B888" s="7" t="s">
        <v>1728</v>
      </c>
    </row>
    <row r="889" spans="1:2" x14ac:dyDescent="0.2">
      <c r="A889" s="7" t="s">
        <v>1729</v>
      </c>
      <c r="B889" s="7" t="s">
        <v>1730</v>
      </c>
    </row>
    <row r="890" spans="1:2" x14ac:dyDescent="0.2">
      <c r="A890" s="7" t="s">
        <v>2268</v>
      </c>
      <c r="B890" s="7" t="s">
        <v>2269</v>
      </c>
    </row>
    <row r="891" spans="1:2" x14ac:dyDescent="0.2">
      <c r="A891" s="7" t="s">
        <v>863</v>
      </c>
      <c r="B891" s="7" t="s">
        <v>864</v>
      </c>
    </row>
    <row r="892" spans="1:2" x14ac:dyDescent="0.2">
      <c r="A892" s="7" t="s">
        <v>2270</v>
      </c>
      <c r="B892" s="7" t="s">
        <v>2271</v>
      </c>
    </row>
    <row r="893" spans="1:2" x14ac:dyDescent="0.2">
      <c r="A893" s="7" t="s">
        <v>1731</v>
      </c>
      <c r="B893" s="7" t="s">
        <v>1732</v>
      </c>
    </row>
    <row r="894" spans="1:2" x14ac:dyDescent="0.2">
      <c r="A894" s="7" t="s">
        <v>1733</v>
      </c>
      <c r="B894" s="7" t="s">
        <v>1734</v>
      </c>
    </row>
    <row r="895" spans="1:2" x14ac:dyDescent="0.2">
      <c r="A895" s="7" t="s">
        <v>1735</v>
      </c>
      <c r="B895" s="7" t="s">
        <v>1736</v>
      </c>
    </row>
    <row r="896" spans="1:2" x14ac:dyDescent="0.2">
      <c r="A896" s="7" t="s">
        <v>865</v>
      </c>
      <c r="B896" s="7" t="s">
        <v>866</v>
      </c>
    </row>
    <row r="897" spans="1:2" x14ac:dyDescent="0.2">
      <c r="A897" s="7" t="s">
        <v>1737</v>
      </c>
      <c r="B897" s="7" t="s">
        <v>1738</v>
      </c>
    </row>
    <row r="898" spans="1:2" x14ac:dyDescent="0.2">
      <c r="A898" s="7" t="s">
        <v>1739</v>
      </c>
      <c r="B898" s="7" t="s">
        <v>1740</v>
      </c>
    </row>
    <row r="899" spans="1:2" x14ac:dyDescent="0.2">
      <c r="A899" s="7" t="s">
        <v>867</v>
      </c>
      <c r="B899" s="7" t="s">
        <v>868</v>
      </c>
    </row>
    <row r="900" spans="1:2" x14ac:dyDescent="0.2">
      <c r="A900" s="7" t="s">
        <v>869</v>
      </c>
      <c r="B900" s="7" t="s">
        <v>870</v>
      </c>
    </row>
    <row r="901" spans="1:2" x14ac:dyDescent="0.2">
      <c r="A901" s="7" t="s">
        <v>871</v>
      </c>
      <c r="B901" s="7" t="s">
        <v>872</v>
      </c>
    </row>
    <row r="902" spans="1:2" x14ac:dyDescent="0.2">
      <c r="A902" s="7" t="s">
        <v>873</v>
      </c>
      <c r="B902" s="7" t="s">
        <v>874</v>
      </c>
    </row>
    <row r="903" spans="1:2" x14ac:dyDescent="0.2">
      <c r="A903" s="7" t="s">
        <v>1741</v>
      </c>
      <c r="B903" s="7" t="s">
        <v>1742</v>
      </c>
    </row>
    <row r="904" spans="1:2" x14ac:dyDescent="0.2">
      <c r="A904" s="7" t="s">
        <v>1743</v>
      </c>
      <c r="B904" s="7" t="s">
        <v>1744</v>
      </c>
    </row>
    <row r="905" spans="1:2" x14ac:dyDescent="0.2">
      <c r="A905" s="7" t="s">
        <v>875</v>
      </c>
      <c r="B905" s="7" t="s">
        <v>876</v>
      </c>
    </row>
    <row r="906" spans="1:2" x14ac:dyDescent="0.2">
      <c r="A906" s="7" t="s">
        <v>877</v>
      </c>
      <c r="B906" s="7" t="s">
        <v>878</v>
      </c>
    </row>
    <row r="907" spans="1:2" x14ac:dyDescent="0.2">
      <c r="A907" s="7" t="s">
        <v>879</v>
      </c>
      <c r="B907" s="7" t="s">
        <v>880</v>
      </c>
    </row>
    <row r="908" spans="1:2" x14ac:dyDescent="0.2">
      <c r="A908" s="7" t="s">
        <v>881</v>
      </c>
      <c r="B908" s="7" t="s">
        <v>882</v>
      </c>
    </row>
    <row r="909" spans="1:2" x14ac:dyDescent="0.2">
      <c r="A909" s="7" t="s">
        <v>1745</v>
      </c>
      <c r="B909" s="7" t="s">
        <v>1746</v>
      </c>
    </row>
    <row r="910" spans="1:2" x14ac:dyDescent="0.2">
      <c r="A910" s="7" t="s">
        <v>883</v>
      </c>
      <c r="B910" s="7" t="s">
        <v>884</v>
      </c>
    </row>
    <row r="911" spans="1:2" x14ac:dyDescent="0.2">
      <c r="A911" s="7" t="s">
        <v>885</v>
      </c>
      <c r="B911" s="7" t="s">
        <v>886</v>
      </c>
    </row>
    <row r="912" spans="1:2" x14ac:dyDescent="0.2">
      <c r="A912" s="7" t="s">
        <v>2272</v>
      </c>
      <c r="B912" s="7" t="s">
        <v>2273</v>
      </c>
    </row>
    <row r="913" spans="1:2" x14ac:dyDescent="0.2">
      <c r="A913" s="7" t="s">
        <v>2274</v>
      </c>
      <c r="B913" s="7" t="s">
        <v>2275</v>
      </c>
    </row>
    <row r="914" spans="1:2" x14ac:dyDescent="0.2">
      <c r="A914" s="7" t="s">
        <v>887</v>
      </c>
      <c r="B914" s="7" t="s">
        <v>888</v>
      </c>
    </row>
    <row r="915" spans="1:2" x14ac:dyDescent="0.2">
      <c r="A915" s="7" t="s">
        <v>1747</v>
      </c>
      <c r="B915" s="7" t="s">
        <v>1748</v>
      </c>
    </row>
    <row r="916" spans="1:2" x14ac:dyDescent="0.2">
      <c r="A916" s="7" t="s">
        <v>889</v>
      </c>
      <c r="B916" s="7" t="s">
        <v>890</v>
      </c>
    </row>
    <row r="917" spans="1:2" x14ac:dyDescent="0.2">
      <c r="A917" s="7" t="s">
        <v>891</v>
      </c>
      <c r="B917" s="7" t="s">
        <v>892</v>
      </c>
    </row>
    <row r="918" spans="1:2" x14ac:dyDescent="0.2">
      <c r="A918" s="7" t="s">
        <v>1749</v>
      </c>
      <c r="B918" s="7" t="s">
        <v>1750</v>
      </c>
    </row>
    <row r="919" spans="1:2" x14ac:dyDescent="0.2">
      <c r="A919" s="7" t="s">
        <v>1751</v>
      </c>
      <c r="B919" s="7" t="s">
        <v>1752</v>
      </c>
    </row>
    <row r="920" spans="1:2" x14ac:dyDescent="0.2">
      <c r="A920" s="7" t="s">
        <v>893</v>
      </c>
      <c r="B920" s="7" t="s">
        <v>894</v>
      </c>
    </row>
    <row r="921" spans="1:2" x14ac:dyDescent="0.2">
      <c r="A921" s="7" t="s">
        <v>895</v>
      </c>
      <c r="B921" s="7" t="s">
        <v>896</v>
      </c>
    </row>
    <row r="922" spans="1:2" x14ac:dyDescent="0.2">
      <c r="A922" s="7" t="s">
        <v>897</v>
      </c>
      <c r="B922" s="7" t="s">
        <v>898</v>
      </c>
    </row>
    <row r="923" spans="1:2" x14ac:dyDescent="0.2">
      <c r="A923" s="7" t="s">
        <v>899</v>
      </c>
      <c r="B923" s="7" t="s">
        <v>900</v>
      </c>
    </row>
    <row r="924" spans="1:2" x14ac:dyDescent="0.2">
      <c r="A924" s="7" t="s">
        <v>1753</v>
      </c>
      <c r="B924" s="7" t="s">
        <v>1754</v>
      </c>
    </row>
    <row r="925" spans="1:2" x14ac:dyDescent="0.2">
      <c r="A925" s="7" t="s">
        <v>1755</v>
      </c>
      <c r="B925" s="7" t="s">
        <v>1756</v>
      </c>
    </row>
    <row r="926" spans="1:2" x14ac:dyDescent="0.2">
      <c r="A926" s="7" t="s">
        <v>901</v>
      </c>
      <c r="B926" s="7" t="s">
        <v>902</v>
      </c>
    </row>
    <row r="927" spans="1:2" x14ac:dyDescent="0.2">
      <c r="A927" s="7" t="s">
        <v>2276</v>
      </c>
      <c r="B927" s="7" t="s">
        <v>2277</v>
      </c>
    </row>
    <row r="928" spans="1:2" x14ac:dyDescent="0.2">
      <c r="A928" s="7" t="s">
        <v>903</v>
      </c>
      <c r="B928" s="7" t="s">
        <v>904</v>
      </c>
    </row>
    <row r="929" spans="1:2" x14ac:dyDescent="0.2">
      <c r="A929" s="7" t="s">
        <v>1757</v>
      </c>
      <c r="B929" s="7" t="s">
        <v>1758</v>
      </c>
    </row>
    <row r="930" spans="1:2" x14ac:dyDescent="0.2">
      <c r="A930" s="7" t="s">
        <v>905</v>
      </c>
      <c r="B930" s="7" t="s">
        <v>906</v>
      </c>
    </row>
    <row r="931" spans="1:2" x14ac:dyDescent="0.2">
      <c r="A931" s="7" t="s">
        <v>1759</v>
      </c>
      <c r="B931" s="7" t="s">
        <v>1760</v>
      </c>
    </row>
    <row r="932" spans="1:2" x14ac:dyDescent="0.2">
      <c r="A932" s="7" t="s">
        <v>907</v>
      </c>
      <c r="B932" s="7" t="s">
        <v>908</v>
      </c>
    </row>
    <row r="933" spans="1:2" x14ac:dyDescent="0.2">
      <c r="A933" s="7" t="s">
        <v>909</v>
      </c>
      <c r="B933" s="7" t="s">
        <v>910</v>
      </c>
    </row>
    <row r="934" spans="1:2" x14ac:dyDescent="0.2">
      <c r="A934" s="7" t="s">
        <v>911</v>
      </c>
      <c r="B934" s="7" t="s">
        <v>912</v>
      </c>
    </row>
    <row r="935" spans="1:2" x14ac:dyDescent="0.2">
      <c r="A935" s="7" t="s">
        <v>913</v>
      </c>
      <c r="B935" s="7" t="s">
        <v>914</v>
      </c>
    </row>
    <row r="936" spans="1:2" x14ac:dyDescent="0.2">
      <c r="A936" s="7" t="s">
        <v>2278</v>
      </c>
      <c r="B936" s="7" t="s">
        <v>2279</v>
      </c>
    </row>
    <row r="937" spans="1:2" x14ac:dyDescent="0.2">
      <c r="A937" s="7" t="s">
        <v>915</v>
      </c>
      <c r="B937" s="7" t="s">
        <v>916</v>
      </c>
    </row>
    <row r="938" spans="1:2" x14ac:dyDescent="0.2">
      <c r="A938" s="7" t="s">
        <v>917</v>
      </c>
      <c r="B938" s="7" t="s">
        <v>918</v>
      </c>
    </row>
    <row r="939" spans="1:2" x14ac:dyDescent="0.2">
      <c r="A939" s="7" t="s">
        <v>919</v>
      </c>
      <c r="B939" s="7" t="s">
        <v>920</v>
      </c>
    </row>
    <row r="940" spans="1:2" x14ac:dyDescent="0.2">
      <c r="A940" s="7" t="s">
        <v>921</v>
      </c>
      <c r="B940" s="7" t="s">
        <v>922</v>
      </c>
    </row>
    <row r="941" spans="1:2" x14ac:dyDescent="0.2">
      <c r="A941" s="7" t="s">
        <v>2280</v>
      </c>
      <c r="B941" s="7" t="s">
        <v>2281</v>
      </c>
    </row>
    <row r="942" spans="1:2" x14ac:dyDescent="0.2">
      <c r="A942" s="7" t="s">
        <v>1761</v>
      </c>
      <c r="B942" s="7" t="s">
        <v>1762</v>
      </c>
    </row>
    <row r="943" spans="1:2" x14ac:dyDescent="0.2">
      <c r="A943" s="7" t="s">
        <v>923</v>
      </c>
      <c r="B943" s="7" t="s">
        <v>924</v>
      </c>
    </row>
    <row r="944" spans="1:2" x14ac:dyDescent="0.2">
      <c r="A944" s="7" t="s">
        <v>925</v>
      </c>
      <c r="B944" s="7" t="s">
        <v>926</v>
      </c>
    </row>
    <row r="945" spans="1:2" x14ac:dyDescent="0.2">
      <c r="A945" s="7" t="s">
        <v>1763</v>
      </c>
      <c r="B945" s="7" t="s">
        <v>1764</v>
      </c>
    </row>
    <row r="946" spans="1:2" x14ac:dyDescent="0.2">
      <c r="A946" s="7" t="s">
        <v>927</v>
      </c>
      <c r="B946" s="7" t="s">
        <v>928</v>
      </c>
    </row>
    <row r="947" spans="1:2" x14ac:dyDescent="0.2">
      <c r="A947" s="7" t="s">
        <v>1765</v>
      </c>
      <c r="B947" s="7" t="s">
        <v>1766</v>
      </c>
    </row>
    <row r="948" spans="1:2" x14ac:dyDescent="0.2">
      <c r="A948" s="7" t="s">
        <v>929</v>
      </c>
      <c r="B948" s="7" t="s">
        <v>930</v>
      </c>
    </row>
    <row r="949" spans="1:2" x14ac:dyDescent="0.2">
      <c r="A949" s="7" t="s">
        <v>931</v>
      </c>
      <c r="B949" s="7" t="s">
        <v>932</v>
      </c>
    </row>
    <row r="950" spans="1:2" x14ac:dyDescent="0.2">
      <c r="A950" s="7" t="s">
        <v>933</v>
      </c>
      <c r="B950" s="7" t="s">
        <v>934</v>
      </c>
    </row>
    <row r="951" spans="1:2" x14ac:dyDescent="0.2">
      <c r="A951" s="7" t="s">
        <v>935</v>
      </c>
      <c r="B951" s="7" t="s">
        <v>936</v>
      </c>
    </row>
    <row r="952" spans="1:2" x14ac:dyDescent="0.2">
      <c r="A952" s="7" t="s">
        <v>2282</v>
      </c>
      <c r="B952" s="7" t="s">
        <v>2283</v>
      </c>
    </row>
    <row r="953" spans="1:2" x14ac:dyDescent="0.2">
      <c r="A953" s="7" t="s">
        <v>937</v>
      </c>
      <c r="B953" s="7" t="s">
        <v>938</v>
      </c>
    </row>
    <row r="954" spans="1:2" x14ac:dyDescent="0.2">
      <c r="A954" s="7" t="s">
        <v>2284</v>
      </c>
      <c r="B954" s="7" t="s">
        <v>2285</v>
      </c>
    </row>
    <row r="955" spans="1:2" x14ac:dyDescent="0.2">
      <c r="A955" s="7" t="s">
        <v>2286</v>
      </c>
      <c r="B955" s="7" t="s">
        <v>2287</v>
      </c>
    </row>
    <row r="956" spans="1:2" x14ac:dyDescent="0.2">
      <c r="A956" s="7" t="s">
        <v>1767</v>
      </c>
      <c r="B956" s="7" t="s">
        <v>1768</v>
      </c>
    </row>
    <row r="957" spans="1:2" x14ac:dyDescent="0.2">
      <c r="A957" s="7" t="s">
        <v>939</v>
      </c>
      <c r="B957" s="7" t="s">
        <v>940</v>
      </c>
    </row>
    <row r="958" spans="1:2" x14ac:dyDescent="0.2">
      <c r="A958" s="7" t="s">
        <v>941</v>
      </c>
      <c r="B958" s="7" t="s">
        <v>942</v>
      </c>
    </row>
    <row r="959" spans="1:2" x14ac:dyDescent="0.2">
      <c r="A959" s="7" t="s">
        <v>1769</v>
      </c>
      <c r="B959" s="7" t="s">
        <v>1770</v>
      </c>
    </row>
    <row r="960" spans="1:2" x14ac:dyDescent="0.2">
      <c r="A960" s="7" t="s">
        <v>943</v>
      </c>
      <c r="B960" s="7" t="s">
        <v>944</v>
      </c>
    </row>
    <row r="961" spans="1:2" x14ac:dyDescent="0.2">
      <c r="A961" s="7" t="s">
        <v>1771</v>
      </c>
      <c r="B961" s="7" t="s">
        <v>1772</v>
      </c>
    </row>
    <row r="962" spans="1:2" x14ac:dyDescent="0.2">
      <c r="A962" s="7" t="s">
        <v>945</v>
      </c>
      <c r="B962" s="7" t="s">
        <v>946</v>
      </c>
    </row>
    <row r="963" spans="1:2" x14ac:dyDescent="0.2">
      <c r="A963" s="7" t="s">
        <v>947</v>
      </c>
      <c r="B963" s="7" t="s">
        <v>948</v>
      </c>
    </row>
    <row r="964" spans="1:2" x14ac:dyDescent="0.2">
      <c r="A964" s="7" t="s">
        <v>949</v>
      </c>
      <c r="B964" s="7" t="s">
        <v>950</v>
      </c>
    </row>
    <row r="965" spans="1:2" x14ac:dyDescent="0.2">
      <c r="A965" s="7" t="s">
        <v>951</v>
      </c>
      <c r="B965" s="7" t="s">
        <v>952</v>
      </c>
    </row>
    <row r="966" spans="1:2" x14ac:dyDescent="0.2">
      <c r="A966" s="7" t="s">
        <v>1773</v>
      </c>
      <c r="B966" s="7" t="s">
        <v>1774</v>
      </c>
    </row>
    <row r="967" spans="1:2" x14ac:dyDescent="0.2">
      <c r="A967" s="7" t="s">
        <v>953</v>
      </c>
      <c r="B967" s="7" t="s">
        <v>954</v>
      </c>
    </row>
    <row r="968" spans="1:2" x14ac:dyDescent="0.2">
      <c r="A968" s="7" t="s">
        <v>1775</v>
      </c>
      <c r="B968" s="7" t="s">
        <v>1776</v>
      </c>
    </row>
    <row r="969" spans="1:2" x14ac:dyDescent="0.2">
      <c r="A969" s="7" t="s">
        <v>955</v>
      </c>
      <c r="B969" s="7" t="s">
        <v>956</v>
      </c>
    </row>
    <row r="970" spans="1:2" x14ac:dyDescent="0.2">
      <c r="A970" s="7" t="s">
        <v>957</v>
      </c>
      <c r="B970" s="7" t="s">
        <v>958</v>
      </c>
    </row>
    <row r="971" spans="1:2" x14ac:dyDescent="0.2">
      <c r="A971" s="7" t="s">
        <v>1777</v>
      </c>
      <c r="B971" s="7" t="s">
        <v>1778</v>
      </c>
    </row>
    <row r="972" spans="1:2" x14ac:dyDescent="0.2">
      <c r="A972" s="7" t="s">
        <v>1779</v>
      </c>
      <c r="B972" s="7" t="s">
        <v>1780</v>
      </c>
    </row>
    <row r="973" spans="1:2" x14ac:dyDescent="0.2">
      <c r="A973" s="7" t="s">
        <v>959</v>
      </c>
      <c r="B973" s="7" t="s">
        <v>960</v>
      </c>
    </row>
    <row r="974" spans="1:2" x14ac:dyDescent="0.2">
      <c r="A974" s="7" t="s">
        <v>961</v>
      </c>
      <c r="B974" s="7" t="s">
        <v>962</v>
      </c>
    </row>
    <row r="975" spans="1:2" x14ac:dyDescent="0.2">
      <c r="A975" s="7" t="s">
        <v>961</v>
      </c>
      <c r="B975" s="7" t="s">
        <v>1781</v>
      </c>
    </row>
    <row r="976" spans="1:2" x14ac:dyDescent="0.2">
      <c r="A976" s="7" t="s">
        <v>1782</v>
      </c>
      <c r="B976" s="7" t="s">
        <v>1783</v>
      </c>
    </row>
    <row r="977" spans="1:2" x14ac:dyDescent="0.2">
      <c r="A977" s="7" t="s">
        <v>963</v>
      </c>
      <c r="B977" s="7" t="s">
        <v>964</v>
      </c>
    </row>
    <row r="978" spans="1:2" x14ac:dyDescent="0.2">
      <c r="A978" s="7" t="s">
        <v>965</v>
      </c>
      <c r="B978" s="7" t="s">
        <v>966</v>
      </c>
    </row>
    <row r="979" spans="1:2" x14ac:dyDescent="0.2">
      <c r="A979" s="7" t="s">
        <v>2288</v>
      </c>
      <c r="B979" s="7" t="s">
        <v>2289</v>
      </c>
    </row>
    <row r="980" spans="1:2" x14ac:dyDescent="0.2">
      <c r="A980" s="7" t="s">
        <v>967</v>
      </c>
      <c r="B980" s="7" t="s">
        <v>968</v>
      </c>
    </row>
    <row r="981" spans="1:2" x14ac:dyDescent="0.2">
      <c r="A981" s="7" t="s">
        <v>969</v>
      </c>
      <c r="B981" s="7" t="s">
        <v>970</v>
      </c>
    </row>
    <row r="982" spans="1:2" x14ac:dyDescent="0.2">
      <c r="A982" s="7" t="s">
        <v>1784</v>
      </c>
      <c r="B982" s="7" t="s">
        <v>1785</v>
      </c>
    </row>
    <row r="983" spans="1:2" x14ac:dyDescent="0.2">
      <c r="A983" s="7" t="s">
        <v>1786</v>
      </c>
      <c r="B983" s="7" t="s">
        <v>1787</v>
      </c>
    </row>
    <row r="984" spans="1:2" x14ac:dyDescent="0.2">
      <c r="A984" s="7" t="s">
        <v>1788</v>
      </c>
      <c r="B984" s="7" t="s">
        <v>1789</v>
      </c>
    </row>
    <row r="985" spans="1:2" x14ac:dyDescent="0.2">
      <c r="A985" s="7" t="s">
        <v>971</v>
      </c>
      <c r="B985" s="7" t="s">
        <v>972</v>
      </c>
    </row>
    <row r="986" spans="1:2" x14ac:dyDescent="0.2">
      <c r="A986" s="7" t="s">
        <v>973</v>
      </c>
      <c r="B986" s="7" t="s">
        <v>974</v>
      </c>
    </row>
    <row r="987" spans="1:2" x14ac:dyDescent="0.2">
      <c r="A987" s="7" t="s">
        <v>975</v>
      </c>
      <c r="B987" s="7" t="s">
        <v>976</v>
      </c>
    </row>
    <row r="988" spans="1:2" x14ac:dyDescent="0.2">
      <c r="A988" s="7" t="s">
        <v>1790</v>
      </c>
      <c r="B988" s="7" t="s">
        <v>1791</v>
      </c>
    </row>
    <row r="989" spans="1:2" x14ac:dyDescent="0.2">
      <c r="A989" s="7" t="s">
        <v>977</v>
      </c>
      <c r="B989" s="7" t="s">
        <v>978</v>
      </c>
    </row>
    <row r="990" spans="1:2" x14ac:dyDescent="0.2">
      <c r="A990" s="7" t="s">
        <v>2290</v>
      </c>
      <c r="B990" s="7" t="s">
        <v>2291</v>
      </c>
    </row>
    <row r="991" spans="1:2" x14ac:dyDescent="0.2">
      <c r="A991" s="7" t="s">
        <v>1792</v>
      </c>
      <c r="B991" s="7" t="s">
        <v>1793</v>
      </c>
    </row>
    <row r="992" spans="1:2" x14ac:dyDescent="0.2">
      <c r="A992" s="7" t="s">
        <v>979</v>
      </c>
      <c r="B992" s="7" t="s">
        <v>980</v>
      </c>
    </row>
    <row r="993" spans="1:2" x14ac:dyDescent="0.2">
      <c r="A993" s="7" t="s">
        <v>981</v>
      </c>
      <c r="B993" s="7" t="s">
        <v>982</v>
      </c>
    </row>
    <row r="994" spans="1:2" x14ac:dyDescent="0.2">
      <c r="A994" s="7" t="s">
        <v>1794</v>
      </c>
      <c r="B994" s="7" t="s">
        <v>1795</v>
      </c>
    </row>
    <row r="995" spans="1:2" x14ac:dyDescent="0.2">
      <c r="A995" s="7" t="s">
        <v>983</v>
      </c>
      <c r="B995" s="7" t="s">
        <v>984</v>
      </c>
    </row>
    <row r="996" spans="1:2" x14ac:dyDescent="0.2">
      <c r="A996" s="7" t="s">
        <v>1796</v>
      </c>
      <c r="B996" s="7" t="s">
        <v>437</v>
      </c>
    </row>
    <row r="997" spans="1:2" x14ac:dyDescent="0.2">
      <c r="A997" s="7" t="s">
        <v>985</v>
      </c>
      <c r="B997" s="7" t="s">
        <v>986</v>
      </c>
    </row>
    <row r="998" spans="1:2" x14ac:dyDescent="0.2">
      <c r="A998" s="7" t="s">
        <v>1797</v>
      </c>
      <c r="B998" s="7" t="s">
        <v>1798</v>
      </c>
    </row>
    <row r="999" spans="1:2" x14ac:dyDescent="0.2">
      <c r="A999" s="7" t="s">
        <v>2292</v>
      </c>
      <c r="B999" s="7" t="s">
        <v>2293</v>
      </c>
    </row>
    <row r="1000" spans="1:2" x14ac:dyDescent="0.2">
      <c r="A1000" s="7" t="s">
        <v>987</v>
      </c>
      <c r="B1000" s="7" t="s">
        <v>988</v>
      </c>
    </row>
    <row r="1001" spans="1:2" x14ac:dyDescent="0.2">
      <c r="A1001" s="7" t="s">
        <v>2294</v>
      </c>
      <c r="B1001" s="7" t="s">
        <v>2295</v>
      </c>
    </row>
    <row r="1002" spans="1:2" x14ac:dyDescent="0.2">
      <c r="A1002" s="7" t="s">
        <v>1799</v>
      </c>
      <c r="B1002" s="7" t="s">
        <v>1800</v>
      </c>
    </row>
    <row r="1003" spans="1:2" x14ac:dyDescent="0.2">
      <c r="A1003" s="7" t="s">
        <v>1801</v>
      </c>
      <c r="B1003" s="7" t="s">
        <v>1802</v>
      </c>
    </row>
    <row r="1004" spans="1:2" x14ac:dyDescent="0.2">
      <c r="A1004" s="7" t="s">
        <v>989</v>
      </c>
      <c r="B1004" s="7" t="s">
        <v>990</v>
      </c>
    </row>
    <row r="1005" spans="1:2" x14ac:dyDescent="0.2">
      <c r="A1005" s="7" t="s">
        <v>1803</v>
      </c>
      <c r="B1005" s="7" t="s">
        <v>1804</v>
      </c>
    </row>
    <row r="1006" spans="1:2" x14ac:dyDescent="0.2">
      <c r="A1006" s="7" t="s">
        <v>2296</v>
      </c>
      <c r="B1006" s="7" t="s">
        <v>2297</v>
      </c>
    </row>
    <row r="1007" spans="1:2" x14ac:dyDescent="0.2">
      <c r="A1007" s="7" t="s">
        <v>991</v>
      </c>
      <c r="B1007" s="7" t="s">
        <v>992</v>
      </c>
    </row>
    <row r="1008" spans="1:2" x14ac:dyDescent="0.2">
      <c r="A1008" s="7" t="s">
        <v>1805</v>
      </c>
      <c r="B1008" s="7" t="s">
        <v>1806</v>
      </c>
    </row>
    <row r="1009" spans="1:2" x14ac:dyDescent="0.2">
      <c r="A1009" s="7" t="s">
        <v>2298</v>
      </c>
      <c r="B1009" s="7" t="s">
        <v>2299</v>
      </c>
    </row>
    <row r="1010" spans="1:2" x14ac:dyDescent="0.2">
      <c r="A1010" s="7" t="s">
        <v>1807</v>
      </c>
      <c r="B1010" s="7" t="s">
        <v>1808</v>
      </c>
    </row>
    <row r="1011" spans="1:2" x14ac:dyDescent="0.2">
      <c r="A1011" s="7" t="s">
        <v>2300</v>
      </c>
      <c r="B1011" s="7" t="s">
        <v>2301</v>
      </c>
    </row>
    <row r="1012" spans="1:2" x14ac:dyDescent="0.2">
      <c r="A1012" s="7" t="s">
        <v>993</v>
      </c>
      <c r="B1012" s="7" t="s">
        <v>994</v>
      </c>
    </row>
    <row r="1013" spans="1:2" x14ac:dyDescent="0.2">
      <c r="A1013" s="7" t="s">
        <v>993</v>
      </c>
      <c r="B1013" s="7" t="s">
        <v>1809</v>
      </c>
    </row>
    <row r="1014" spans="1:2" x14ac:dyDescent="0.2">
      <c r="A1014" s="7" t="s">
        <v>996</v>
      </c>
      <c r="B1014" s="7" t="s">
        <v>997</v>
      </c>
    </row>
    <row r="1015" spans="1:2" x14ac:dyDescent="0.2">
      <c r="A1015" s="7" t="s">
        <v>1810</v>
      </c>
      <c r="B1015" s="7" t="s">
        <v>1811</v>
      </c>
    </row>
    <row r="1016" spans="1:2" x14ac:dyDescent="0.2">
      <c r="A1016" s="7" t="s">
        <v>1812</v>
      </c>
      <c r="B1016" s="7" t="s">
        <v>1813</v>
      </c>
    </row>
    <row r="1017" spans="1:2" x14ac:dyDescent="0.2">
      <c r="A1017" s="7" t="s">
        <v>1814</v>
      </c>
      <c r="B1017" s="7" t="s">
        <v>1815</v>
      </c>
    </row>
    <row r="1018" spans="1:2" x14ac:dyDescent="0.2">
      <c r="A1018" s="7" t="s">
        <v>998</v>
      </c>
      <c r="B1018" s="7" t="s">
        <v>999</v>
      </c>
    </row>
    <row r="1019" spans="1:2" x14ac:dyDescent="0.2">
      <c r="A1019" s="7" t="s">
        <v>2302</v>
      </c>
      <c r="B1019" s="7" t="s">
        <v>2303</v>
      </c>
    </row>
    <row r="1020" spans="1:2" x14ac:dyDescent="0.2">
      <c r="A1020" s="7" t="s">
        <v>1000</v>
      </c>
      <c r="B1020" s="7" t="s">
        <v>1001</v>
      </c>
    </row>
    <row r="1021" spans="1:2" x14ac:dyDescent="0.2">
      <c r="A1021" s="7" t="s">
        <v>1002</v>
      </c>
      <c r="B1021" s="7" t="s">
        <v>1003</v>
      </c>
    </row>
    <row r="1022" spans="1:2" x14ac:dyDescent="0.2">
      <c r="A1022" s="7" t="s">
        <v>2304</v>
      </c>
      <c r="B1022" s="7" t="s">
        <v>2305</v>
      </c>
    </row>
    <row r="1023" spans="1:2" x14ac:dyDescent="0.2">
      <c r="A1023" s="7" t="s">
        <v>1816</v>
      </c>
      <c r="B1023" s="7" t="s">
        <v>1817</v>
      </c>
    </row>
    <row r="1024" spans="1:2" x14ac:dyDescent="0.2">
      <c r="A1024" s="7" t="s">
        <v>1818</v>
      </c>
      <c r="B1024" s="7" t="s">
        <v>1819</v>
      </c>
    </row>
    <row r="1025" spans="1:2" x14ac:dyDescent="0.2">
      <c r="A1025" s="7" t="s">
        <v>1004</v>
      </c>
      <c r="B1025" s="7" t="s">
        <v>1005</v>
      </c>
    </row>
    <row r="1026" spans="1:2" x14ac:dyDescent="0.2">
      <c r="A1026" s="7" t="s">
        <v>2306</v>
      </c>
      <c r="B1026" s="7" t="s">
        <v>2307</v>
      </c>
    </row>
    <row r="1027" spans="1:2" x14ac:dyDescent="0.2">
      <c r="A1027" s="7" t="s">
        <v>1820</v>
      </c>
      <c r="B1027" s="7" t="s">
        <v>1821</v>
      </c>
    </row>
    <row r="1028" spans="1:2" x14ac:dyDescent="0.2">
      <c r="A1028" s="7" t="s">
        <v>1822</v>
      </c>
      <c r="B1028" s="7" t="s">
        <v>1823</v>
      </c>
    </row>
    <row r="1029" spans="1:2" x14ac:dyDescent="0.2">
      <c r="A1029" s="7" t="s">
        <v>1824</v>
      </c>
      <c r="B1029" s="7" t="s">
        <v>1825</v>
      </c>
    </row>
    <row r="1030" spans="1:2" x14ac:dyDescent="0.2">
      <c r="A1030" s="7" t="s">
        <v>1826</v>
      </c>
      <c r="B1030" s="7" t="s">
        <v>1827</v>
      </c>
    </row>
    <row r="1031" spans="1:2" x14ac:dyDescent="0.2">
      <c r="A1031" s="7" t="s">
        <v>1006</v>
      </c>
      <c r="B1031" s="7" t="s">
        <v>1007</v>
      </c>
    </row>
    <row r="1032" spans="1:2" x14ac:dyDescent="0.2">
      <c r="A1032" s="7" t="s">
        <v>1828</v>
      </c>
      <c r="B1032" s="7" t="s">
        <v>1829</v>
      </c>
    </row>
    <row r="1033" spans="1:2" x14ac:dyDescent="0.2">
      <c r="A1033" s="7" t="s">
        <v>1008</v>
      </c>
      <c r="B1033" s="7" t="s">
        <v>1009</v>
      </c>
    </row>
    <row r="1034" spans="1:2" x14ac:dyDescent="0.2">
      <c r="A1034" s="7" t="s">
        <v>1010</v>
      </c>
      <c r="B1034" s="7" t="s">
        <v>1011</v>
      </c>
    </row>
    <row r="1035" spans="1:2" x14ac:dyDescent="0.2">
      <c r="A1035" s="7" t="s">
        <v>1830</v>
      </c>
      <c r="B1035" s="7" t="s">
        <v>1831</v>
      </c>
    </row>
    <row r="1036" spans="1:2" x14ac:dyDescent="0.2">
      <c r="A1036" s="7" t="s">
        <v>1832</v>
      </c>
      <c r="B1036" s="7" t="s">
        <v>1833</v>
      </c>
    </row>
    <row r="1037" spans="1:2" x14ac:dyDescent="0.2">
      <c r="A1037" s="7" t="s">
        <v>1834</v>
      </c>
      <c r="B1037" s="7" t="s">
        <v>1835</v>
      </c>
    </row>
    <row r="1038" spans="1:2" x14ac:dyDescent="0.2">
      <c r="A1038" s="7" t="s">
        <v>1836</v>
      </c>
      <c r="B1038" s="7" t="s">
        <v>1837</v>
      </c>
    </row>
    <row r="1039" spans="1:2" x14ac:dyDescent="0.2">
      <c r="A1039" s="7" t="s">
        <v>1012</v>
      </c>
      <c r="B1039" s="7" t="s">
        <v>1013</v>
      </c>
    </row>
    <row r="1040" spans="1:2" x14ac:dyDescent="0.2">
      <c r="A1040" s="7" t="s">
        <v>1838</v>
      </c>
      <c r="B1040" s="7" t="s">
        <v>1839</v>
      </c>
    </row>
    <row r="1041" spans="1:2" x14ac:dyDescent="0.2">
      <c r="A1041" s="7" t="s">
        <v>2308</v>
      </c>
      <c r="B1041" s="7" t="s">
        <v>2309</v>
      </c>
    </row>
    <row r="1042" spans="1:2" x14ac:dyDescent="0.2">
      <c r="A1042" s="7" t="s">
        <v>2310</v>
      </c>
      <c r="B1042" s="7" t="s">
        <v>2311</v>
      </c>
    </row>
    <row r="1043" spans="1:2" x14ac:dyDescent="0.2">
      <c r="A1043" s="7" t="s">
        <v>1014</v>
      </c>
      <c r="B1043" s="7" t="s">
        <v>1015</v>
      </c>
    </row>
    <row r="1044" spans="1:2" x14ac:dyDescent="0.2">
      <c r="A1044" s="7" t="s">
        <v>1840</v>
      </c>
      <c r="B1044" s="7" t="s">
        <v>1841</v>
      </c>
    </row>
    <row r="1045" spans="1:2" x14ac:dyDescent="0.2">
      <c r="A1045" s="7" t="s">
        <v>1842</v>
      </c>
      <c r="B1045" s="7" t="s">
        <v>1843</v>
      </c>
    </row>
    <row r="1046" spans="1:2" x14ac:dyDescent="0.2">
      <c r="A1046" s="7" t="s">
        <v>1844</v>
      </c>
      <c r="B1046" s="7" t="s">
        <v>1845</v>
      </c>
    </row>
    <row r="1047" spans="1:2" x14ac:dyDescent="0.2">
      <c r="A1047" s="7" t="s">
        <v>1846</v>
      </c>
      <c r="B1047" s="7" t="s">
        <v>1847</v>
      </c>
    </row>
    <row r="1048" spans="1:2" x14ac:dyDescent="0.2">
      <c r="A1048" s="7" t="s">
        <v>1848</v>
      </c>
      <c r="B1048" s="7" t="s">
        <v>1849</v>
      </c>
    </row>
    <row r="1049" spans="1:2" x14ac:dyDescent="0.2">
      <c r="A1049" s="7" t="s">
        <v>1850</v>
      </c>
      <c r="B1049" s="7" t="s">
        <v>1851</v>
      </c>
    </row>
    <row r="1050" spans="1:2" x14ac:dyDescent="0.2">
      <c r="A1050" s="7" t="s">
        <v>2312</v>
      </c>
      <c r="B1050" s="7" t="s">
        <v>2313</v>
      </c>
    </row>
    <row r="1051" spans="1:2" x14ac:dyDescent="0.2">
      <c r="A1051" s="7" t="s">
        <v>1852</v>
      </c>
      <c r="B1051" s="7" t="s">
        <v>1853</v>
      </c>
    </row>
    <row r="1052" spans="1:2" x14ac:dyDescent="0.2">
      <c r="A1052" s="7" t="s">
        <v>1854</v>
      </c>
      <c r="B1052" s="7" t="s">
        <v>1855</v>
      </c>
    </row>
    <row r="1053" spans="1:2" x14ac:dyDescent="0.2">
      <c r="A1053" s="7" t="s">
        <v>1016</v>
      </c>
      <c r="B1053" s="7" t="s">
        <v>1017</v>
      </c>
    </row>
    <row r="1054" spans="1:2" x14ac:dyDescent="0.2">
      <c r="A1054" s="7" t="s">
        <v>1856</v>
      </c>
      <c r="B1054" s="7" t="s">
        <v>1857</v>
      </c>
    </row>
    <row r="1055" spans="1:2" x14ac:dyDescent="0.2">
      <c r="A1055" s="7" t="s">
        <v>1858</v>
      </c>
      <c r="B1055" s="7" t="s">
        <v>1859</v>
      </c>
    </row>
    <row r="1056" spans="1:2" x14ac:dyDescent="0.2">
      <c r="A1056" s="7" t="s">
        <v>1018</v>
      </c>
      <c r="B1056" s="7" t="s">
        <v>1019</v>
      </c>
    </row>
    <row r="1057" spans="1:2" x14ac:dyDescent="0.2">
      <c r="A1057" s="7" t="s">
        <v>1860</v>
      </c>
      <c r="B1057" s="7" t="s">
        <v>1861</v>
      </c>
    </row>
    <row r="1058" spans="1:2" x14ac:dyDescent="0.2">
      <c r="A1058" s="7" t="s">
        <v>1862</v>
      </c>
      <c r="B1058" s="7" t="s">
        <v>1863</v>
      </c>
    </row>
    <row r="1059" spans="1:2" x14ac:dyDescent="0.2">
      <c r="A1059" s="7" t="s">
        <v>1020</v>
      </c>
      <c r="B1059" s="7" t="s">
        <v>1021</v>
      </c>
    </row>
    <row r="1060" spans="1:2" x14ac:dyDescent="0.2">
      <c r="A1060" s="7" t="s">
        <v>1022</v>
      </c>
      <c r="B1060" s="7" t="s">
        <v>1023</v>
      </c>
    </row>
    <row r="1061" spans="1:2" x14ac:dyDescent="0.2">
      <c r="A1061" s="7" t="s">
        <v>1864</v>
      </c>
      <c r="B1061" s="7" t="s">
        <v>1865</v>
      </c>
    </row>
    <row r="1062" spans="1:2" x14ac:dyDescent="0.2">
      <c r="A1062" s="7" t="s">
        <v>1024</v>
      </c>
      <c r="B1062" s="7" t="s">
        <v>1025</v>
      </c>
    </row>
    <row r="1063" spans="1:2" x14ac:dyDescent="0.2">
      <c r="A1063" s="7" t="s">
        <v>1866</v>
      </c>
      <c r="B1063" s="7" t="s">
        <v>1867</v>
      </c>
    </row>
    <row r="1064" spans="1:2" x14ac:dyDescent="0.2">
      <c r="A1064" s="7" t="s">
        <v>1026</v>
      </c>
      <c r="B1064" s="7" t="s">
        <v>1027</v>
      </c>
    </row>
    <row r="1065" spans="1:2" x14ac:dyDescent="0.2">
      <c r="A1065" s="7" t="s">
        <v>1868</v>
      </c>
      <c r="B1065" s="7" t="s">
        <v>1869</v>
      </c>
    </row>
    <row r="1066" spans="1:2" x14ac:dyDescent="0.2">
      <c r="A1066" s="7" t="s">
        <v>2314</v>
      </c>
      <c r="B1066" s="7" t="s">
        <v>2315</v>
      </c>
    </row>
    <row r="1067" spans="1:2" x14ac:dyDescent="0.2">
      <c r="A1067" s="7" t="s">
        <v>1870</v>
      </c>
      <c r="B1067" s="7" t="s">
        <v>1871</v>
      </c>
    </row>
    <row r="1068" spans="1:2" x14ac:dyDescent="0.2">
      <c r="A1068" s="7" t="s">
        <v>1872</v>
      </c>
      <c r="B1068" s="7" t="s">
        <v>1873</v>
      </c>
    </row>
    <row r="1069" spans="1:2" x14ac:dyDescent="0.2">
      <c r="A1069" s="7" t="s">
        <v>1874</v>
      </c>
      <c r="B1069" s="7" t="s">
        <v>1875</v>
      </c>
    </row>
    <row r="1070" spans="1:2" x14ac:dyDescent="0.2">
      <c r="A1070" s="7" t="s">
        <v>1028</v>
      </c>
      <c r="B1070" s="7" t="s">
        <v>1029</v>
      </c>
    </row>
    <row r="1071" spans="1:2" x14ac:dyDescent="0.2">
      <c r="A1071" s="7" t="s">
        <v>1876</v>
      </c>
      <c r="B1071" s="7" t="s">
        <v>1877</v>
      </c>
    </row>
    <row r="1072" spans="1:2" x14ac:dyDescent="0.2">
      <c r="A1072" s="7" t="s">
        <v>1878</v>
      </c>
      <c r="B1072" s="7" t="s">
        <v>1879</v>
      </c>
    </row>
    <row r="1073" spans="1:2" x14ac:dyDescent="0.2">
      <c r="A1073" s="7" t="s">
        <v>1880</v>
      </c>
      <c r="B1073" s="7" t="s">
        <v>1881</v>
      </c>
    </row>
    <row r="1074" spans="1:2" x14ac:dyDescent="0.2">
      <c r="A1074" s="7" t="s">
        <v>1030</v>
      </c>
      <c r="B1074" s="7" t="s">
        <v>1031</v>
      </c>
    </row>
    <row r="1075" spans="1:2" x14ac:dyDescent="0.2">
      <c r="A1075" s="7" t="s">
        <v>1032</v>
      </c>
      <c r="B1075" s="7" t="s">
        <v>1033</v>
      </c>
    </row>
    <row r="1076" spans="1:2" x14ac:dyDescent="0.2">
      <c r="A1076" s="7" t="s">
        <v>1882</v>
      </c>
      <c r="B1076" s="7" t="s">
        <v>1883</v>
      </c>
    </row>
    <row r="1077" spans="1:2" x14ac:dyDescent="0.2">
      <c r="A1077" s="7" t="s">
        <v>1034</v>
      </c>
      <c r="B1077" s="7" t="s">
        <v>1035</v>
      </c>
    </row>
    <row r="1078" spans="1:2" x14ac:dyDescent="0.2">
      <c r="A1078" s="7" t="s">
        <v>1036</v>
      </c>
      <c r="B1078" s="7" t="s">
        <v>1037</v>
      </c>
    </row>
    <row r="1079" spans="1:2" x14ac:dyDescent="0.2">
      <c r="A1079" s="7" t="s">
        <v>1038</v>
      </c>
      <c r="B1079" s="7" t="s">
        <v>1039</v>
      </c>
    </row>
    <row r="1080" spans="1:2" x14ac:dyDescent="0.2">
      <c r="A1080" s="7" t="s">
        <v>1040</v>
      </c>
      <c r="B1080" s="7" t="s">
        <v>1041</v>
      </c>
    </row>
    <row r="1081" spans="1:2" x14ac:dyDescent="0.2">
      <c r="A1081" s="7" t="s">
        <v>2316</v>
      </c>
      <c r="B1081" s="7" t="s">
        <v>2317</v>
      </c>
    </row>
    <row r="1082" spans="1:2" x14ac:dyDescent="0.2">
      <c r="A1082" s="7" t="s">
        <v>2318</v>
      </c>
      <c r="B1082" s="7" t="s">
        <v>2319</v>
      </c>
    </row>
    <row r="1083" spans="1:2" x14ac:dyDescent="0.2">
      <c r="A1083" s="7" t="s">
        <v>1042</v>
      </c>
      <c r="B1083" s="7" t="s">
        <v>1043</v>
      </c>
    </row>
    <row r="1084" spans="1:2" x14ac:dyDescent="0.2">
      <c r="A1084" s="7" t="s">
        <v>1044</v>
      </c>
      <c r="B1084" s="7" t="s">
        <v>1045</v>
      </c>
    </row>
    <row r="1085" spans="1:2" x14ac:dyDescent="0.2">
      <c r="A1085" s="7" t="s">
        <v>1884</v>
      </c>
      <c r="B1085" s="7" t="s">
        <v>1885</v>
      </c>
    </row>
    <row r="1086" spans="1:2" x14ac:dyDescent="0.2">
      <c r="A1086" s="7" t="s">
        <v>1046</v>
      </c>
      <c r="B1086" s="7" t="s">
        <v>1047</v>
      </c>
    </row>
    <row r="1087" spans="1:2" x14ac:dyDescent="0.2">
      <c r="A1087" s="7" t="s">
        <v>1048</v>
      </c>
      <c r="B1087" s="7" t="s">
        <v>1049</v>
      </c>
    </row>
    <row r="1088" spans="1:2" x14ac:dyDescent="0.2">
      <c r="A1088" s="7" t="s">
        <v>2320</v>
      </c>
      <c r="B1088" s="7" t="s">
        <v>2321</v>
      </c>
    </row>
    <row r="1089" spans="1:2" x14ac:dyDescent="0.2">
      <c r="A1089" s="7" t="s">
        <v>1050</v>
      </c>
      <c r="B1089" s="7" t="s">
        <v>1051</v>
      </c>
    </row>
    <row r="1090" spans="1:2" x14ac:dyDescent="0.2">
      <c r="A1090" s="7" t="s">
        <v>1886</v>
      </c>
      <c r="B1090" s="7" t="s">
        <v>1887</v>
      </c>
    </row>
    <row r="1091" spans="1:2" x14ac:dyDescent="0.2">
      <c r="A1091" s="7" t="s">
        <v>1052</v>
      </c>
      <c r="B1091" s="7" t="s">
        <v>1053</v>
      </c>
    </row>
    <row r="1092" spans="1:2" x14ac:dyDescent="0.2">
      <c r="A1092" s="7" t="s">
        <v>1054</v>
      </c>
      <c r="B1092" s="7" t="s">
        <v>1055</v>
      </c>
    </row>
    <row r="1093" spans="1:2" x14ac:dyDescent="0.2">
      <c r="A1093" s="7" t="s">
        <v>2322</v>
      </c>
      <c r="B1093" s="7" t="s">
        <v>2323</v>
      </c>
    </row>
    <row r="1094" spans="1:2" x14ac:dyDescent="0.2">
      <c r="A1094" s="7" t="s">
        <v>2324</v>
      </c>
      <c r="B1094" s="7" t="s">
        <v>2070</v>
      </c>
    </row>
    <row r="1095" spans="1:2" x14ac:dyDescent="0.2">
      <c r="A1095" s="7" t="s">
        <v>1888</v>
      </c>
      <c r="B1095" s="7" t="s">
        <v>1889</v>
      </c>
    </row>
    <row r="1096" spans="1:2" x14ac:dyDescent="0.2">
      <c r="A1096" s="7" t="s">
        <v>1056</v>
      </c>
      <c r="B1096" s="7" t="s">
        <v>1057</v>
      </c>
    </row>
    <row r="1097" spans="1:2" x14ac:dyDescent="0.2">
      <c r="A1097" s="7" t="s">
        <v>1890</v>
      </c>
      <c r="B1097" s="7" t="s">
        <v>1891</v>
      </c>
    </row>
    <row r="1098" spans="1:2" x14ac:dyDescent="0.2">
      <c r="A1098" s="7" t="s">
        <v>1058</v>
      </c>
      <c r="B1098" s="7" t="s">
        <v>1059</v>
      </c>
    </row>
    <row r="1099" spans="1:2" x14ac:dyDescent="0.2">
      <c r="A1099" s="7" t="s">
        <v>1060</v>
      </c>
      <c r="B1099" s="7" t="s">
        <v>1061</v>
      </c>
    </row>
    <row r="1100" spans="1:2" x14ac:dyDescent="0.2">
      <c r="A1100" s="7" t="s">
        <v>1062</v>
      </c>
      <c r="B1100" s="7" t="s">
        <v>1063</v>
      </c>
    </row>
    <row r="1101" spans="1:2" x14ac:dyDescent="0.2">
      <c r="A1101" s="7" t="s">
        <v>1892</v>
      </c>
      <c r="B1101" s="7" t="s">
        <v>1893</v>
      </c>
    </row>
    <row r="1102" spans="1:2" x14ac:dyDescent="0.2">
      <c r="A1102" s="7" t="s">
        <v>1064</v>
      </c>
      <c r="B1102" s="7" t="s">
        <v>1065</v>
      </c>
    </row>
    <row r="1103" spans="1:2" x14ac:dyDescent="0.2">
      <c r="A1103" s="7" t="s">
        <v>1894</v>
      </c>
      <c r="B1103" s="7" t="s">
        <v>1895</v>
      </c>
    </row>
    <row r="1104" spans="1:2" x14ac:dyDescent="0.2">
      <c r="A1104" s="7" t="s">
        <v>2325</v>
      </c>
      <c r="B1104" s="7" t="s">
        <v>2326</v>
      </c>
    </row>
    <row r="1105" spans="1:2" x14ac:dyDescent="0.2">
      <c r="A1105" s="7" t="s">
        <v>1066</v>
      </c>
      <c r="B1105" s="7" t="s">
        <v>1067</v>
      </c>
    </row>
    <row r="1106" spans="1:2" x14ac:dyDescent="0.2">
      <c r="A1106" s="7" t="s">
        <v>1068</v>
      </c>
      <c r="B1106" s="7" t="s">
        <v>1069</v>
      </c>
    </row>
    <row r="1107" spans="1:2" x14ac:dyDescent="0.2">
      <c r="A1107" s="7" t="s">
        <v>2327</v>
      </c>
      <c r="B1107" s="7" t="s">
        <v>2328</v>
      </c>
    </row>
    <row r="1108" spans="1:2" x14ac:dyDescent="0.2">
      <c r="A1108" s="7" t="s">
        <v>2329</v>
      </c>
      <c r="B1108" s="7" t="s">
        <v>2330</v>
      </c>
    </row>
    <row r="1109" spans="1:2" x14ac:dyDescent="0.2">
      <c r="A1109" s="7" t="s">
        <v>1070</v>
      </c>
      <c r="B1109" s="7" t="s">
        <v>1071</v>
      </c>
    </row>
    <row r="1110" spans="1:2" x14ac:dyDescent="0.2">
      <c r="A1110" s="7" t="s">
        <v>1070</v>
      </c>
      <c r="B1110" s="7" t="s">
        <v>1896</v>
      </c>
    </row>
    <row r="1111" spans="1:2" x14ac:dyDescent="0.2">
      <c r="A1111" s="7" t="s">
        <v>2331</v>
      </c>
      <c r="B1111" s="7" t="s">
        <v>2332</v>
      </c>
    </row>
    <row r="1112" spans="1:2" x14ac:dyDescent="0.2">
      <c r="A1112" s="7" t="s">
        <v>1897</v>
      </c>
      <c r="B1112" s="7" t="s">
        <v>1898</v>
      </c>
    </row>
    <row r="1113" spans="1:2" x14ac:dyDescent="0.2">
      <c r="A1113" s="7" t="s">
        <v>1899</v>
      </c>
      <c r="B1113" s="7" t="s">
        <v>1900</v>
      </c>
    </row>
    <row r="1114" spans="1:2" x14ac:dyDescent="0.2">
      <c r="A1114" s="7" t="s">
        <v>1901</v>
      </c>
      <c r="B1114" s="7" t="s">
        <v>1902</v>
      </c>
    </row>
    <row r="1115" spans="1:2" x14ac:dyDescent="0.2">
      <c r="A1115" s="7" t="s">
        <v>1903</v>
      </c>
      <c r="B1115" s="7" t="s">
        <v>1904</v>
      </c>
    </row>
    <row r="1116" spans="1:2" x14ac:dyDescent="0.2">
      <c r="A1116" s="7" t="s">
        <v>1072</v>
      </c>
      <c r="B1116" s="7" t="s">
        <v>1073</v>
      </c>
    </row>
    <row r="1117" spans="1:2" x14ac:dyDescent="0.2">
      <c r="A1117" s="7" t="s">
        <v>2333</v>
      </c>
      <c r="B1117" s="7" t="s">
        <v>2334</v>
      </c>
    </row>
    <row r="1118" spans="1:2" x14ac:dyDescent="0.2">
      <c r="A1118" s="7" t="s">
        <v>1905</v>
      </c>
      <c r="B1118" s="7" t="s">
        <v>1906</v>
      </c>
    </row>
    <row r="1119" spans="1:2" x14ac:dyDescent="0.2">
      <c r="A1119" s="7" t="s">
        <v>1907</v>
      </c>
      <c r="B1119" s="7" t="s">
        <v>1908</v>
      </c>
    </row>
    <row r="1120" spans="1:2" x14ac:dyDescent="0.2">
      <c r="A1120" s="7" t="s">
        <v>1074</v>
      </c>
      <c r="B1120" s="7" t="s">
        <v>1075</v>
      </c>
    </row>
    <row r="1121" spans="1:2" x14ac:dyDescent="0.2">
      <c r="A1121" s="7" t="s">
        <v>2335</v>
      </c>
      <c r="B1121" s="7" t="s">
        <v>2336</v>
      </c>
    </row>
    <row r="1122" spans="1:2" x14ac:dyDescent="0.2">
      <c r="A1122" s="7" t="s">
        <v>1076</v>
      </c>
      <c r="B1122" s="7" t="s">
        <v>1077</v>
      </c>
    </row>
    <row r="1123" spans="1:2" x14ac:dyDescent="0.2">
      <c r="A1123" s="7" t="s">
        <v>2337</v>
      </c>
      <c r="B1123" s="7" t="s">
        <v>2338</v>
      </c>
    </row>
    <row r="1124" spans="1:2" x14ac:dyDescent="0.2">
      <c r="A1124" s="7" t="s">
        <v>1078</v>
      </c>
      <c r="B1124" s="7" t="s">
        <v>1079</v>
      </c>
    </row>
    <row r="1125" spans="1:2" x14ac:dyDescent="0.2">
      <c r="A1125" s="7" t="s">
        <v>1080</v>
      </c>
      <c r="B1125" s="7" t="s">
        <v>1081</v>
      </c>
    </row>
    <row r="1126" spans="1:2" x14ac:dyDescent="0.2">
      <c r="A1126" s="7" t="s">
        <v>2339</v>
      </c>
      <c r="B1126" s="7" t="s">
        <v>2340</v>
      </c>
    </row>
    <row r="1127" spans="1:2" x14ac:dyDescent="0.2">
      <c r="A1127" s="7" t="s">
        <v>1082</v>
      </c>
      <c r="B1127" s="7" t="s">
        <v>1083</v>
      </c>
    </row>
    <row r="1128" spans="1:2" x14ac:dyDescent="0.2">
      <c r="A1128" s="7" t="s">
        <v>1084</v>
      </c>
      <c r="B1128" s="7" t="s">
        <v>1085</v>
      </c>
    </row>
    <row r="1129" spans="1:2" x14ac:dyDescent="0.2">
      <c r="A1129" s="7" t="s">
        <v>1086</v>
      </c>
      <c r="B1129" s="7" t="s">
        <v>1087</v>
      </c>
    </row>
    <row r="1130" spans="1:2" x14ac:dyDescent="0.2">
      <c r="A1130" s="7" t="s">
        <v>1909</v>
      </c>
      <c r="B1130" s="7" t="s">
        <v>1910</v>
      </c>
    </row>
    <row r="1131" spans="1:2" x14ac:dyDescent="0.2">
      <c r="A1131" s="7" t="s">
        <v>1088</v>
      </c>
      <c r="B1131" s="7" t="s">
        <v>1089</v>
      </c>
    </row>
    <row r="1132" spans="1:2" x14ac:dyDescent="0.2">
      <c r="A1132" s="7" t="s">
        <v>1090</v>
      </c>
      <c r="B1132" s="7" t="s">
        <v>1091</v>
      </c>
    </row>
    <row r="1133" spans="1:2" x14ac:dyDescent="0.2">
      <c r="A1133" s="7" t="s">
        <v>1911</v>
      </c>
      <c r="B1133" s="7" t="s">
        <v>1912</v>
      </c>
    </row>
    <row r="1134" spans="1:2" x14ac:dyDescent="0.2">
      <c r="A1134" s="7" t="s">
        <v>1913</v>
      </c>
      <c r="B1134" s="7" t="s">
        <v>1914</v>
      </c>
    </row>
    <row r="1135" spans="1:2" x14ac:dyDescent="0.2">
      <c r="A1135" s="7" t="s">
        <v>1915</v>
      </c>
      <c r="B1135" s="7" t="s">
        <v>1916</v>
      </c>
    </row>
    <row r="1136" spans="1:2" x14ac:dyDescent="0.2">
      <c r="A1136" s="7" t="s">
        <v>1917</v>
      </c>
      <c r="B1136" s="7" t="s">
        <v>1918</v>
      </c>
    </row>
    <row r="1137" spans="1:2" x14ac:dyDescent="0.2">
      <c r="A1137" s="7" t="s">
        <v>1092</v>
      </c>
      <c r="B1137" s="7" t="s">
        <v>1093</v>
      </c>
    </row>
    <row r="1138" spans="1:2" x14ac:dyDescent="0.2">
      <c r="A1138" s="7" t="s">
        <v>2341</v>
      </c>
      <c r="B1138" s="7" t="s">
        <v>2342</v>
      </c>
    </row>
    <row r="1139" spans="1:2" x14ac:dyDescent="0.2">
      <c r="A1139" s="7" t="s">
        <v>1919</v>
      </c>
      <c r="B1139" s="7" t="s">
        <v>1920</v>
      </c>
    </row>
    <row r="1140" spans="1:2" x14ac:dyDescent="0.2">
      <c r="A1140" s="7" t="s">
        <v>1921</v>
      </c>
      <c r="B1140" s="7" t="s">
        <v>1922</v>
      </c>
    </row>
    <row r="1141" spans="1:2" x14ac:dyDescent="0.2">
      <c r="A1141" s="7" t="s">
        <v>2343</v>
      </c>
      <c r="B1141" s="7" t="s">
        <v>2344</v>
      </c>
    </row>
    <row r="1142" spans="1:2" x14ac:dyDescent="0.2">
      <c r="A1142" s="7" t="s">
        <v>1923</v>
      </c>
      <c r="B1142" s="7" t="s">
        <v>1924</v>
      </c>
    </row>
    <row r="1143" spans="1:2" x14ac:dyDescent="0.2">
      <c r="A1143" s="7" t="s">
        <v>1925</v>
      </c>
      <c r="B1143" s="7" t="s">
        <v>1926</v>
      </c>
    </row>
    <row r="1144" spans="1:2" x14ac:dyDescent="0.2">
      <c r="A1144" s="7" t="s">
        <v>1927</v>
      </c>
      <c r="B1144" s="7" t="s">
        <v>1928</v>
      </c>
    </row>
    <row r="1145" spans="1:2" x14ac:dyDescent="0.2">
      <c r="A1145" s="7" t="s">
        <v>1929</v>
      </c>
      <c r="B1145" s="7" t="s">
        <v>1930</v>
      </c>
    </row>
    <row r="1146" spans="1:2" x14ac:dyDescent="0.2">
      <c r="A1146" s="7" t="s">
        <v>1931</v>
      </c>
      <c r="B1146" s="7" t="s">
        <v>1932</v>
      </c>
    </row>
    <row r="1147" spans="1:2" x14ac:dyDescent="0.2">
      <c r="A1147" s="7" t="s">
        <v>1933</v>
      </c>
      <c r="B1147" s="7" t="s">
        <v>1934</v>
      </c>
    </row>
    <row r="1148" spans="1:2" x14ac:dyDescent="0.2">
      <c r="A1148" s="7" t="s">
        <v>1935</v>
      </c>
      <c r="B1148" s="7" t="s">
        <v>1936</v>
      </c>
    </row>
    <row r="1149" spans="1:2" x14ac:dyDescent="0.2">
      <c r="A1149" s="7" t="s">
        <v>1094</v>
      </c>
      <c r="B1149" s="7" t="s">
        <v>1095</v>
      </c>
    </row>
    <row r="1150" spans="1:2" x14ac:dyDescent="0.2">
      <c r="A1150" s="7" t="s">
        <v>1937</v>
      </c>
      <c r="B1150" s="7" t="s">
        <v>1938</v>
      </c>
    </row>
    <row r="1151" spans="1:2" x14ac:dyDescent="0.2">
      <c r="A1151" s="7" t="s">
        <v>1939</v>
      </c>
      <c r="B1151" s="7" t="s">
        <v>1940</v>
      </c>
    </row>
    <row r="1152" spans="1:2" x14ac:dyDescent="0.2">
      <c r="A1152" s="7" t="s">
        <v>1941</v>
      </c>
      <c r="B1152" s="7" t="s">
        <v>1942</v>
      </c>
    </row>
    <row r="1153" spans="1:2" x14ac:dyDescent="0.2">
      <c r="A1153" s="7" t="s">
        <v>1943</v>
      </c>
      <c r="B1153" s="7" t="s">
        <v>1944</v>
      </c>
    </row>
    <row r="1154" spans="1:2" x14ac:dyDescent="0.2">
      <c r="A1154" s="7" t="s">
        <v>1945</v>
      </c>
      <c r="B1154" s="7" t="s">
        <v>1946</v>
      </c>
    </row>
    <row r="1155" spans="1:2" x14ac:dyDescent="0.2">
      <c r="A1155" s="7" t="s">
        <v>1947</v>
      </c>
      <c r="B1155" s="7" t="s">
        <v>1948</v>
      </c>
    </row>
    <row r="1156" spans="1:2" x14ac:dyDescent="0.2">
      <c r="A1156" s="7" t="s">
        <v>1949</v>
      </c>
      <c r="B1156" s="7" t="s">
        <v>1950</v>
      </c>
    </row>
    <row r="1157" spans="1:2" x14ac:dyDescent="0.2">
      <c r="A1157" s="7" t="s">
        <v>1951</v>
      </c>
      <c r="B1157" s="7" t="s">
        <v>1952</v>
      </c>
    </row>
    <row r="1158" spans="1:2" x14ac:dyDescent="0.2">
      <c r="A1158" s="7" t="s">
        <v>1096</v>
      </c>
      <c r="B1158" s="7" t="s">
        <v>1097</v>
      </c>
    </row>
    <row r="1159" spans="1:2" x14ac:dyDescent="0.2">
      <c r="A1159" s="7" t="s">
        <v>1098</v>
      </c>
      <c r="B1159" s="7" t="s">
        <v>1099</v>
      </c>
    </row>
    <row r="1160" spans="1:2" x14ac:dyDescent="0.2">
      <c r="A1160" s="7" t="s">
        <v>1953</v>
      </c>
      <c r="B1160" s="7" t="s">
        <v>1954</v>
      </c>
    </row>
    <row r="1161" spans="1:2" x14ac:dyDescent="0.2">
      <c r="A1161" s="7" t="s">
        <v>1955</v>
      </c>
      <c r="B1161" s="7" t="s">
        <v>1956</v>
      </c>
    </row>
    <row r="1162" spans="1:2" x14ac:dyDescent="0.2">
      <c r="A1162" s="7" t="s">
        <v>1957</v>
      </c>
      <c r="B1162" s="7" t="s">
        <v>1958</v>
      </c>
    </row>
    <row r="1163" spans="1:2" x14ac:dyDescent="0.2">
      <c r="A1163" s="7" t="s">
        <v>1959</v>
      </c>
      <c r="B1163" s="7" t="s">
        <v>1960</v>
      </c>
    </row>
    <row r="1164" spans="1:2" x14ac:dyDescent="0.2">
      <c r="A1164" s="7" t="s">
        <v>1961</v>
      </c>
      <c r="B1164" s="7" t="s">
        <v>1962</v>
      </c>
    </row>
    <row r="1165" spans="1:2" x14ac:dyDescent="0.2">
      <c r="A1165" s="7" t="s">
        <v>1963</v>
      </c>
      <c r="B1165" s="7" t="s">
        <v>1964</v>
      </c>
    </row>
  </sheetData>
  <sortState xmlns:xlrd2="http://schemas.microsoft.com/office/spreadsheetml/2017/richdata2" ref="A2:B116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J18" sqref="J18:J19"/>
    </sheetView>
  </sheetViews>
  <sheetFormatPr baseColWidth="10" defaultColWidth="11" defaultRowHeight="16" x14ac:dyDescent="0.2"/>
  <sheetData>
    <row r="1" spans="1:1" x14ac:dyDescent="0.2">
      <c r="A1" t="s">
        <v>3243</v>
      </c>
    </row>
    <row r="2" spans="1:1" x14ac:dyDescent="0.2">
      <c r="A2" s="2" t="s">
        <v>3242</v>
      </c>
    </row>
    <row r="3" spans="1:1" x14ac:dyDescent="0.2">
      <c r="A3" t="s">
        <v>3244</v>
      </c>
    </row>
    <row r="4" spans="1:1" x14ac:dyDescent="0.2">
      <c r="A4" s="2" t="s">
        <v>3240</v>
      </c>
    </row>
    <row r="5" spans="1:1" x14ac:dyDescent="0.2">
      <c r="A5" t="s">
        <v>3239</v>
      </c>
    </row>
    <row r="6" spans="1:1" x14ac:dyDescent="0.2">
      <c r="A6" s="2" t="s">
        <v>3241</v>
      </c>
    </row>
  </sheetData>
  <hyperlinks>
    <hyperlink ref="A4" r:id="rId1" xr:uid="{00000000-0004-0000-0300-000000000000}"/>
    <hyperlink ref="A6" r:id="rId2" xr:uid="{00000000-0004-0000-0300-000001000000}"/>
    <hyperlink ref="A2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6742-4097-9740-842B-3E75F327D7A1}">
  <dimension ref="A3:DC48"/>
  <sheetViews>
    <sheetView tabSelected="1" workbookViewId="0">
      <selection activeCell="A4" sqref="A4:A48"/>
    </sheetView>
  </sheetViews>
  <sheetFormatPr baseColWidth="10" defaultRowHeight="16" x14ac:dyDescent="0.2"/>
  <cols>
    <col min="1" max="1" width="36" bestFit="1" customWidth="1"/>
    <col min="2" max="2" width="15.5" bestFit="1" customWidth="1"/>
    <col min="3" max="3" width="4.83203125" bestFit="1" customWidth="1"/>
    <col min="4" max="4" width="4.5" bestFit="1" customWidth="1"/>
    <col min="5" max="5" width="4.1640625" bestFit="1" customWidth="1"/>
    <col min="6" max="6" width="5" bestFit="1" customWidth="1"/>
    <col min="7" max="7" width="4.1640625" bestFit="1" customWidth="1"/>
    <col min="8" max="8" width="4.6640625" bestFit="1" customWidth="1"/>
    <col min="9" max="9" width="4.1640625" bestFit="1" customWidth="1"/>
    <col min="10" max="10" width="4" bestFit="1" customWidth="1"/>
    <col min="11" max="11" width="4.1640625" bestFit="1" customWidth="1"/>
    <col min="12" max="12" width="4.6640625" bestFit="1" customWidth="1"/>
    <col min="13" max="13" width="4.83203125" bestFit="1" customWidth="1"/>
    <col min="14" max="15" width="4.6640625" bestFit="1" customWidth="1"/>
    <col min="16" max="16" width="4.1640625" bestFit="1" customWidth="1"/>
    <col min="17" max="17" width="3.6640625" bestFit="1" customWidth="1"/>
    <col min="18" max="19" width="4" bestFit="1" customWidth="1"/>
    <col min="20" max="20" width="4.5" bestFit="1" customWidth="1"/>
    <col min="21" max="21" width="4.33203125" bestFit="1" customWidth="1"/>
    <col min="22" max="22" width="4.83203125" bestFit="1" customWidth="1"/>
    <col min="23" max="23" width="4.6640625" bestFit="1" customWidth="1"/>
    <col min="24" max="24" width="4.5" bestFit="1" customWidth="1"/>
    <col min="25" max="25" width="4.6640625" bestFit="1" customWidth="1"/>
    <col min="26" max="27" width="5.1640625" bestFit="1" customWidth="1"/>
    <col min="28" max="28" width="4.83203125" bestFit="1" customWidth="1"/>
    <col min="29" max="29" width="4.5" bestFit="1" customWidth="1"/>
    <col min="30" max="30" width="4.83203125" bestFit="1" customWidth="1"/>
    <col min="31" max="31" width="5.1640625" bestFit="1" customWidth="1"/>
    <col min="32" max="32" width="4.33203125" bestFit="1" customWidth="1"/>
    <col min="33" max="33" width="3.83203125" bestFit="1" customWidth="1"/>
    <col min="34" max="35" width="4.5" bestFit="1" customWidth="1"/>
    <col min="36" max="36" width="4.6640625" bestFit="1" customWidth="1"/>
    <col min="37" max="37" width="4.83203125" bestFit="1" customWidth="1"/>
    <col min="38" max="38" width="4.5" bestFit="1" customWidth="1"/>
    <col min="39" max="41" width="4" bestFit="1" customWidth="1"/>
    <col min="42" max="42" width="4.1640625" bestFit="1" customWidth="1"/>
    <col min="43" max="43" width="3.83203125" bestFit="1" customWidth="1"/>
    <col min="44" max="44" width="3.6640625" bestFit="1" customWidth="1"/>
    <col min="45" max="45" width="4.6640625" bestFit="1" customWidth="1"/>
    <col min="46" max="47" width="4.1640625" bestFit="1" customWidth="1"/>
    <col min="48" max="48" width="4.5" bestFit="1" customWidth="1"/>
    <col min="49" max="49" width="4.33203125" bestFit="1" customWidth="1"/>
    <col min="50" max="50" width="3.6640625" bestFit="1" customWidth="1"/>
    <col min="51" max="51" width="4.6640625" bestFit="1" customWidth="1"/>
    <col min="52" max="52" width="4.33203125" bestFit="1" customWidth="1"/>
    <col min="53" max="53" width="5.1640625" bestFit="1" customWidth="1"/>
    <col min="54" max="54" width="5.83203125" bestFit="1" customWidth="1"/>
    <col min="55" max="55" width="4.83203125" bestFit="1" customWidth="1"/>
    <col min="56" max="56" width="5" bestFit="1" customWidth="1"/>
    <col min="57" max="57" width="4.5" bestFit="1" customWidth="1"/>
    <col min="58" max="58" width="4.83203125" bestFit="1" customWidth="1"/>
    <col min="59" max="59" width="5.33203125" bestFit="1" customWidth="1"/>
    <col min="60" max="60" width="5" bestFit="1" customWidth="1"/>
    <col min="61" max="61" width="5.33203125" bestFit="1" customWidth="1"/>
    <col min="62" max="62" width="5" bestFit="1" customWidth="1"/>
    <col min="63" max="64" width="4.83203125" bestFit="1" customWidth="1"/>
    <col min="65" max="65" width="5.1640625" bestFit="1" customWidth="1"/>
    <col min="66" max="66" width="4.6640625" bestFit="1" customWidth="1"/>
    <col min="67" max="67" width="5.1640625" bestFit="1" customWidth="1"/>
    <col min="68" max="68" width="4.5" bestFit="1" customWidth="1"/>
    <col min="69" max="70" width="4.83203125" bestFit="1" customWidth="1"/>
    <col min="71" max="72" width="4.6640625" bestFit="1" customWidth="1"/>
    <col min="73" max="73" width="4.33203125" bestFit="1" customWidth="1"/>
    <col min="74" max="75" width="4.1640625" bestFit="1" customWidth="1"/>
    <col min="76" max="76" width="4.33203125" bestFit="1" customWidth="1"/>
    <col min="77" max="77" width="3.6640625" bestFit="1" customWidth="1"/>
    <col min="78" max="79" width="4.1640625" bestFit="1" customWidth="1"/>
    <col min="80" max="80" width="4.6640625" bestFit="1" customWidth="1"/>
    <col min="81" max="81" width="4.5" bestFit="1" customWidth="1"/>
    <col min="82" max="82" width="4.6640625" bestFit="1" customWidth="1"/>
    <col min="83" max="83" width="5.1640625" bestFit="1" customWidth="1"/>
    <col min="84" max="84" width="4.83203125" bestFit="1" customWidth="1"/>
    <col min="85" max="85" width="5" bestFit="1" customWidth="1"/>
    <col min="86" max="86" width="4.1640625" bestFit="1" customWidth="1"/>
    <col min="87" max="87" width="4.6640625" bestFit="1" customWidth="1"/>
    <col min="88" max="88" width="4.5" bestFit="1" customWidth="1"/>
    <col min="89" max="90" width="4.33203125" bestFit="1" customWidth="1"/>
    <col min="91" max="92" width="4" bestFit="1" customWidth="1"/>
    <col min="93" max="93" width="4.83203125" bestFit="1" customWidth="1"/>
    <col min="94" max="94" width="4.6640625" bestFit="1" customWidth="1"/>
    <col min="95" max="95" width="4" bestFit="1" customWidth="1"/>
    <col min="96" max="96" width="4.33203125" bestFit="1" customWidth="1"/>
    <col min="97" max="97" width="4.1640625" bestFit="1" customWidth="1"/>
    <col min="98" max="99" width="4.5" bestFit="1" customWidth="1"/>
    <col min="100" max="100" width="4.33203125" bestFit="1" customWidth="1"/>
    <col min="101" max="101" width="4.5" bestFit="1" customWidth="1"/>
    <col min="102" max="102" width="4.1640625" bestFit="1" customWidth="1"/>
    <col min="103" max="103" width="3.83203125" bestFit="1" customWidth="1"/>
    <col min="104" max="104" width="4.1640625" bestFit="1" customWidth="1"/>
    <col min="105" max="105" width="4.5" bestFit="1" customWidth="1"/>
    <col min="106" max="106" width="6.83203125" bestFit="1" customWidth="1"/>
    <col min="107" max="107" width="10.83203125" bestFit="1" customWidth="1"/>
    <col min="108" max="108" width="18" bestFit="1" customWidth="1"/>
    <col min="109" max="109" width="19.5" bestFit="1" customWidth="1"/>
    <col min="110" max="110" width="18" bestFit="1" customWidth="1"/>
    <col min="111" max="111" width="19.5" bestFit="1" customWidth="1"/>
    <col min="112" max="112" width="18" bestFit="1" customWidth="1"/>
    <col min="113" max="113" width="19.5" bestFit="1" customWidth="1"/>
    <col min="114" max="114" width="18" bestFit="1" customWidth="1"/>
    <col min="115" max="115" width="19.5" bestFit="1" customWidth="1"/>
    <col min="116" max="116" width="18" bestFit="1" customWidth="1"/>
    <col min="117" max="117" width="19.5" bestFit="1" customWidth="1"/>
    <col min="118" max="118" width="18" bestFit="1" customWidth="1"/>
    <col min="119" max="119" width="19.5" bestFit="1" customWidth="1"/>
    <col min="120" max="120" width="18" bestFit="1" customWidth="1"/>
    <col min="121" max="121" width="19.5" bestFit="1" customWidth="1"/>
    <col min="122" max="122" width="18" bestFit="1" customWidth="1"/>
    <col min="123" max="123" width="19.5" bestFit="1" customWidth="1"/>
    <col min="124" max="124" width="18" bestFit="1" customWidth="1"/>
    <col min="125" max="125" width="19.5" bestFit="1" customWidth="1"/>
    <col min="126" max="126" width="18" bestFit="1" customWidth="1"/>
    <col min="127" max="127" width="19.5" bestFit="1" customWidth="1"/>
    <col min="128" max="128" width="18" bestFit="1" customWidth="1"/>
    <col min="129" max="129" width="19.5" bestFit="1" customWidth="1"/>
    <col min="130" max="130" width="18" bestFit="1" customWidth="1"/>
    <col min="131" max="131" width="19.5" bestFit="1" customWidth="1"/>
    <col min="132" max="132" width="18" bestFit="1" customWidth="1"/>
    <col min="133" max="133" width="19.5" bestFit="1" customWidth="1"/>
    <col min="134" max="134" width="18" bestFit="1" customWidth="1"/>
    <col min="135" max="135" width="19.5" bestFit="1" customWidth="1"/>
    <col min="136" max="136" width="18" bestFit="1" customWidth="1"/>
    <col min="137" max="137" width="19.5" bestFit="1" customWidth="1"/>
    <col min="138" max="138" width="18" bestFit="1" customWidth="1"/>
    <col min="139" max="139" width="19.5" bestFit="1" customWidth="1"/>
    <col min="140" max="140" width="18" bestFit="1" customWidth="1"/>
    <col min="141" max="141" width="19.5" bestFit="1" customWidth="1"/>
    <col min="142" max="142" width="18" bestFit="1" customWidth="1"/>
    <col min="143" max="143" width="19.5" bestFit="1" customWidth="1"/>
    <col min="144" max="144" width="18" bestFit="1" customWidth="1"/>
    <col min="145" max="145" width="19.5" bestFit="1" customWidth="1"/>
    <col min="146" max="146" width="18" bestFit="1" customWidth="1"/>
    <col min="147" max="147" width="19.5" bestFit="1" customWidth="1"/>
    <col min="148" max="148" width="18" bestFit="1" customWidth="1"/>
    <col min="149" max="149" width="19.5" bestFit="1" customWidth="1"/>
    <col min="150" max="150" width="18" bestFit="1" customWidth="1"/>
    <col min="151" max="151" width="19.5" bestFit="1" customWidth="1"/>
    <col min="152" max="152" width="18" bestFit="1" customWidth="1"/>
    <col min="153" max="153" width="19.5" bestFit="1" customWidth="1"/>
    <col min="154" max="154" width="18" bestFit="1" customWidth="1"/>
    <col min="155" max="155" width="19.5" bestFit="1" customWidth="1"/>
    <col min="156" max="156" width="18" bestFit="1" customWidth="1"/>
    <col min="157" max="157" width="19.5" bestFit="1" customWidth="1"/>
    <col min="158" max="158" width="18" bestFit="1" customWidth="1"/>
    <col min="159" max="159" width="19.5" bestFit="1" customWidth="1"/>
    <col min="160" max="160" width="18" bestFit="1" customWidth="1"/>
    <col min="161" max="161" width="19.5" bestFit="1" customWidth="1"/>
    <col min="162" max="162" width="18" bestFit="1" customWidth="1"/>
    <col min="163" max="163" width="19.5" bestFit="1" customWidth="1"/>
    <col min="164" max="164" width="18" bestFit="1" customWidth="1"/>
    <col min="165" max="165" width="19.5" bestFit="1" customWidth="1"/>
    <col min="166" max="166" width="18" bestFit="1" customWidth="1"/>
    <col min="167" max="167" width="19.5" bestFit="1" customWidth="1"/>
    <col min="168" max="168" width="18" bestFit="1" customWidth="1"/>
    <col min="169" max="169" width="19.5" bestFit="1" customWidth="1"/>
    <col min="170" max="170" width="18" bestFit="1" customWidth="1"/>
    <col min="171" max="171" width="19.5" bestFit="1" customWidth="1"/>
    <col min="172" max="172" width="18" bestFit="1" customWidth="1"/>
    <col min="173" max="173" width="19.5" bestFit="1" customWidth="1"/>
    <col min="174" max="174" width="18" bestFit="1" customWidth="1"/>
    <col min="175" max="175" width="19.5" bestFit="1" customWidth="1"/>
    <col min="176" max="176" width="18" bestFit="1" customWidth="1"/>
    <col min="177" max="177" width="19.5" bestFit="1" customWidth="1"/>
    <col min="178" max="178" width="18" bestFit="1" customWidth="1"/>
    <col min="179" max="179" width="19.5" bestFit="1" customWidth="1"/>
    <col min="180" max="180" width="18" bestFit="1" customWidth="1"/>
    <col min="181" max="181" width="19.5" bestFit="1" customWidth="1"/>
    <col min="182" max="182" width="18" bestFit="1" customWidth="1"/>
    <col min="183" max="183" width="19.5" bestFit="1" customWidth="1"/>
    <col min="184" max="184" width="18" bestFit="1" customWidth="1"/>
    <col min="185" max="185" width="19.5" bestFit="1" customWidth="1"/>
    <col min="186" max="186" width="18" bestFit="1" customWidth="1"/>
    <col min="187" max="187" width="19.5" bestFit="1" customWidth="1"/>
    <col min="188" max="188" width="18" bestFit="1" customWidth="1"/>
    <col min="189" max="189" width="19.5" bestFit="1" customWidth="1"/>
    <col min="190" max="190" width="18" bestFit="1" customWidth="1"/>
    <col min="191" max="191" width="19.5" bestFit="1" customWidth="1"/>
    <col min="192" max="192" width="18" bestFit="1" customWidth="1"/>
    <col min="193" max="193" width="19.5" bestFit="1" customWidth="1"/>
    <col min="194" max="194" width="18" bestFit="1" customWidth="1"/>
    <col min="195" max="195" width="19.5" bestFit="1" customWidth="1"/>
    <col min="196" max="196" width="18" bestFit="1" customWidth="1"/>
    <col min="197" max="197" width="19.5" bestFit="1" customWidth="1"/>
    <col min="198" max="198" width="18" bestFit="1" customWidth="1"/>
    <col min="199" max="199" width="19.5" bestFit="1" customWidth="1"/>
    <col min="200" max="200" width="18" bestFit="1" customWidth="1"/>
    <col min="201" max="201" width="19.5" bestFit="1" customWidth="1"/>
    <col min="202" max="202" width="18" bestFit="1" customWidth="1"/>
    <col min="203" max="203" width="19.5" bestFit="1" customWidth="1"/>
    <col min="204" max="204" width="18" bestFit="1" customWidth="1"/>
    <col min="205" max="205" width="19.5" bestFit="1" customWidth="1"/>
    <col min="206" max="206" width="18" bestFit="1" customWidth="1"/>
    <col min="207" max="207" width="19.5" bestFit="1" customWidth="1"/>
    <col min="208" max="208" width="18" bestFit="1" customWidth="1"/>
    <col min="209" max="209" width="19.5" bestFit="1" customWidth="1"/>
    <col min="210" max="210" width="18" bestFit="1" customWidth="1"/>
    <col min="211" max="211" width="19.5" bestFit="1" customWidth="1"/>
    <col min="212" max="212" width="22.83203125" bestFit="1" customWidth="1"/>
    <col min="213" max="213" width="24.33203125" bestFit="1" customWidth="1"/>
  </cols>
  <sheetData>
    <row r="3" spans="1:107" x14ac:dyDescent="0.2">
      <c r="A3" s="11" t="s">
        <v>3252</v>
      </c>
      <c r="B3" s="11" t="s">
        <v>3251</v>
      </c>
    </row>
    <row r="4" spans="1:107" x14ac:dyDescent="0.2">
      <c r="A4" s="11" t="s">
        <v>3248</v>
      </c>
      <c r="B4" t="s">
        <v>907</v>
      </c>
      <c r="C4" t="s">
        <v>6</v>
      </c>
      <c r="D4" t="s">
        <v>19</v>
      </c>
      <c r="E4" t="s">
        <v>1129</v>
      </c>
      <c r="F4" t="s">
        <v>1141</v>
      </c>
      <c r="G4" t="s">
        <v>79</v>
      </c>
      <c r="H4" t="s">
        <v>90</v>
      </c>
      <c r="I4" t="s">
        <v>114</v>
      </c>
      <c r="J4" t="s">
        <v>1202</v>
      </c>
      <c r="K4" t="s">
        <v>145</v>
      </c>
      <c r="L4" t="s">
        <v>147</v>
      </c>
      <c r="M4" t="s">
        <v>177</v>
      </c>
      <c r="N4" t="s">
        <v>181</v>
      </c>
      <c r="O4" t="s">
        <v>1255</v>
      </c>
      <c r="P4" t="s">
        <v>198</v>
      </c>
      <c r="Q4" t="s">
        <v>217</v>
      </c>
      <c r="R4" t="s">
        <v>225</v>
      </c>
      <c r="S4" t="s">
        <v>231</v>
      </c>
      <c r="T4" t="s">
        <v>246</v>
      </c>
      <c r="U4" t="s">
        <v>1291</v>
      </c>
      <c r="V4" t="s">
        <v>1309</v>
      </c>
      <c r="W4" t="s">
        <v>262</v>
      </c>
      <c r="X4" t="s">
        <v>280</v>
      </c>
      <c r="Y4" t="s">
        <v>287</v>
      </c>
      <c r="Z4" t="s">
        <v>289</v>
      </c>
      <c r="AA4" t="s">
        <v>303</v>
      </c>
      <c r="AB4" t="s">
        <v>1349</v>
      </c>
      <c r="AC4" t="s">
        <v>1357</v>
      </c>
      <c r="AD4" t="s">
        <v>341</v>
      </c>
      <c r="AE4" t="s">
        <v>349</v>
      </c>
      <c r="AF4" t="s">
        <v>362</v>
      </c>
      <c r="AG4" t="s">
        <v>373</v>
      </c>
      <c r="AH4" t="s">
        <v>1385</v>
      </c>
      <c r="AI4" t="s">
        <v>1395</v>
      </c>
      <c r="AJ4" t="s">
        <v>1444</v>
      </c>
      <c r="AK4" t="s">
        <v>469</v>
      </c>
      <c r="AL4" t="s">
        <v>473</v>
      </c>
      <c r="AM4" t="s">
        <v>508</v>
      </c>
      <c r="AN4" t="s">
        <v>510</v>
      </c>
      <c r="AO4" t="s">
        <v>1453</v>
      </c>
      <c r="AP4" t="s">
        <v>530</v>
      </c>
      <c r="AQ4" t="s">
        <v>558</v>
      </c>
      <c r="AR4" t="s">
        <v>1495</v>
      </c>
      <c r="AS4" t="s">
        <v>582</v>
      </c>
      <c r="AT4" t="s">
        <v>600</v>
      </c>
      <c r="AU4" t="s">
        <v>605</v>
      </c>
      <c r="AV4" t="s">
        <v>628</v>
      </c>
      <c r="AW4" t="s">
        <v>1533</v>
      </c>
      <c r="AX4" t="s">
        <v>632</v>
      </c>
      <c r="AY4" t="s">
        <v>636</v>
      </c>
      <c r="AZ4" t="s">
        <v>668</v>
      </c>
      <c r="BA4" t="s">
        <v>672</v>
      </c>
      <c r="BB4" t="s">
        <v>680</v>
      </c>
      <c r="BC4" t="s">
        <v>1585</v>
      </c>
      <c r="BD4" t="s">
        <v>688</v>
      </c>
      <c r="BE4" t="s">
        <v>698</v>
      </c>
      <c r="BF4" t="s">
        <v>700</v>
      </c>
      <c r="BG4" t="s">
        <v>1595</v>
      </c>
      <c r="BH4" t="s">
        <v>1599</v>
      </c>
      <c r="BI4" t="s">
        <v>718</v>
      </c>
      <c r="BJ4" t="s">
        <v>726</v>
      </c>
      <c r="BK4" t="s">
        <v>734</v>
      </c>
      <c r="BL4" t="s">
        <v>738</v>
      </c>
      <c r="BM4" t="s">
        <v>1611</v>
      </c>
      <c r="BN4" t="s">
        <v>1644</v>
      </c>
      <c r="BO4" t="s">
        <v>762</v>
      </c>
      <c r="BP4" t="s">
        <v>764</v>
      </c>
      <c r="BQ4" t="s">
        <v>772</v>
      </c>
      <c r="BR4" t="s">
        <v>776</v>
      </c>
      <c r="BS4" t="s">
        <v>778</v>
      </c>
      <c r="BT4" t="s">
        <v>785</v>
      </c>
      <c r="BU4" t="s">
        <v>801</v>
      </c>
      <c r="BV4" t="s">
        <v>1684</v>
      </c>
      <c r="BW4" t="s">
        <v>813</v>
      </c>
      <c r="BX4" t="s">
        <v>817</v>
      </c>
      <c r="BY4" t="s">
        <v>829</v>
      </c>
      <c r="BZ4" t="s">
        <v>845</v>
      </c>
      <c r="CA4" t="s">
        <v>853</v>
      </c>
      <c r="CB4" t="s">
        <v>1727</v>
      </c>
      <c r="CC4" t="s">
        <v>1729</v>
      </c>
      <c r="CD4" t="s">
        <v>867</v>
      </c>
      <c r="CE4" t="s">
        <v>871</v>
      </c>
      <c r="CF4" t="s">
        <v>873</v>
      </c>
      <c r="CG4" t="s">
        <v>887</v>
      </c>
      <c r="CH4" t="s">
        <v>1757</v>
      </c>
      <c r="CI4" t="s">
        <v>905</v>
      </c>
      <c r="CJ4" t="s">
        <v>913</v>
      </c>
      <c r="CK4" t="s">
        <v>917</v>
      </c>
      <c r="CL4" t="s">
        <v>931</v>
      </c>
      <c r="CM4" t="s">
        <v>1777</v>
      </c>
      <c r="CN4" t="s">
        <v>965</v>
      </c>
      <c r="CO4" t="s">
        <v>971</v>
      </c>
      <c r="CP4" t="s">
        <v>975</v>
      </c>
      <c r="CQ4" t="s">
        <v>991</v>
      </c>
      <c r="CR4" t="s">
        <v>1826</v>
      </c>
      <c r="CS4" t="s">
        <v>1868</v>
      </c>
      <c r="CT4" t="s">
        <v>1036</v>
      </c>
      <c r="CU4" t="s">
        <v>1913</v>
      </c>
      <c r="CV4" t="s">
        <v>1935</v>
      </c>
      <c r="CW4" t="s">
        <v>1937</v>
      </c>
      <c r="CX4" t="s">
        <v>1945</v>
      </c>
      <c r="CY4" t="s">
        <v>1947</v>
      </c>
      <c r="CZ4" t="s">
        <v>1951</v>
      </c>
      <c r="DA4" t="s">
        <v>1963</v>
      </c>
      <c r="DB4" t="s">
        <v>3249</v>
      </c>
      <c r="DC4" t="s">
        <v>3250</v>
      </c>
    </row>
    <row r="5" spans="1:107" x14ac:dyDescent="0.2">
      <c r="A5" s="12" t="s">
        <v>2540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>
        <v>1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>
        <v>1</v>
      </c>
    </row>
    <row r="6" spans="1:107" x14ac:dyDescent="0.2">
      <c r="A6" s="12" t="s">
        <v>2403</v>
      </c>
      <c r="B6" s="14"/>
      <c r="C6" s="14"/>
      <c r="D6" s="14"/>
      <c r="E6" s="14"/>
      <c r="F6" s="14"/>
      <c r="G6" s="14">
        <v>1</v>
      </c>
      <c r="H6" s="14"/>
      <c r="I6" s="14"/>
      <c r="J6" s="14">
        <v>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v>1</v>
      </c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>
        <v>1</v>
      </c>
      <c r="BD6" s="14"/>
      <c r="BE6" s="14"/>
      <c r="BF6" s="14"/>
      <c r="BG6" s="14">
        <v>1</v>
      </c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>
        <v>1</v>
      </c>
      <c r="CD6" s="14"/>
      <c r="CE6" s="14"/>
      <c r="CF6" s="14"/>
      <c r="CG6" s="14"/>
      <c r="CH6" s="14"/>
      <c r="CI6" s="14"/>
      <c r="CJ6" s="14"/>
      <c r="CK6" s="14"/>
      <c r="CL6" s="14"/>
      <c r="CM6" s="14">
        <v>1</v>
      </c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>
        <v>7</v>
      </c>
    </row>
    <row r="7" spans="1:107" x14ac:dyDescent="0.2">
      <c r="A7" s="12" t="s">
        <v>2393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>
        <v>1</v>
      </c>
      <c r="CV7" s="14">
        <v>1</v>
      </c>
      <c r="CW7" s="14">
        <v>1</v>
      </c>
      <c r="CX7" s="14">
        <v>1</v>
      </c>
      <c r="CY7" s="14">
        <v>1</v>
      </c>
      <c r="CZ7" s="14">
        <v>1</v>
      </c>
      <c r="DA7" s="14"/>
      <c r="DB7" s="14"/>
      <c r="DC7" s="14">
        <v>6</v>
      </c>
    </row>
    <row r="8" spans="1:107" x14ac:dyDescent="0.2">
      <c r="A8" s="12" t="s">
        <v>2472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>
        <v>1</v>
      </c>
      <c r="BW8" s="14"/>
      <c r="BX8" s="14"/>
      <c r="BY8" s="14"/>
      <c r="BZ8" s="14"/>
      <c r="CA8" s="14"/>
      <c r="CB8" s="14">
        <v>1</v>
      </c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>
        <v>2</v>
      </c>
    </row>
    <row r="9" spans="1:107" x14ac:dyDescent="0.2">
      <c r="A9" s="12" t="s">
        <v>2396</v>
      </c>
      <c r="B9" s="14"/>
      <c r="C9" s="14"/>
      <c r="D9" s="14"/>
      <c r="E9" s="14"/>
      <c r="F9" s="14"/>
      <c r="G9" s="14">
        <v>1</v>
      </c>
      <c r="H9" s="14"/>
      <c r="I9" s="14"/>
      <c r="J9" s="14"/>
      <c r="K9" s="14"/>
      <c r="L9" s="14"/>
      <c r="M9" s="14"/>
      <c r="N9" s="14"/>
      <c r="O9" s="14">
        <v>1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>
        <v>1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>
        <v>3</v>
      </c>
    </row>
    <row r="10" spans="1:107" x14ac:dyDescent="0.2">
      <c r="A10" s="12" t="s">
        <v>2401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>
        <v>1</v>
      </c>
      <c r="AK10" s="14"/>
      <c r="AL10" s="14"/>
      <c r="AM10" s="14"/>
      <c r="AN10" s="14"/>
      <c r="AO10" s="14">
        <v>1</v>
      </c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>
        <v>2</v>
      </c>
    </row>
    <row r="11" spans="1:107" x14ac:dyDescent="0.2">
      <c r="A11" s="12" t="s">
        <v>2806</v>
      </c>
      <c r="B11" s="14"/>
      <c r="C11" s="14"/>
      <c r="D11" s="14"/>
      <c r="E11" s="14">
        <v>1</v>
      </c>
      <c r="F11" s="14"/>
      <c r="G11" s="14">
        <v>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>
        <v>1</v>
      </c>
      <c r="AI11" s="14">
        <v>1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>
        <v>1</v>
      </c>
      <c r="AX11" s="14"/>
      <c r="AY11" s="14"/>
      <c r="AZ11" s="14"/>
      <c r="BA11" s="14"/>
      <c r="BB11" s="14"/>
      <c r="BC11" s="14">
        <v>1</v>
      </c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>
        <v>1</v>
      </c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>
        <v>7</v>
      </c>
    </row>
    <row r="12" spans="1:107" x14ac:dyDescent="0.2">
      <c r="A12" s="12" t="s">
        <v>2573</v>
      </c>
      <c r="B12" s="14"/>
      <c r="C12" s="14"/>
      <c r="D12" s="14"/>
      <c r="E12" s="14"/>
      <c r="F12" s="14"/>
      <c r="G12" s="14">
        <v>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>
        <v>1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>
        <v>1</v>
      </c>
      <c r="BC12" s="14"/>
      <c r="BD12" s="14"/>
      <c r="BE12" s="14"/>
      <c r="BF12" s="14">
        <v>1</v>
      </c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>
        <v>1</v>
      </c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>
        <v>5</v>
      </c>
    </row>
    <row r="13" spans="1:107" x14ac:dyDescent="0.2">
      <c r="A13" s="12" t="s">
        <v>2413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v>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>
        <v>1</v>
      </c>
      <c r="AR13" s="14"/>
      <c r="AS13" s="14"/>
      <c r="AT13" s="14"/>
      <c r="AU13" s="14">
        <v>1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>
        <v>1</v>
      </c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>
        <v>1</v>
      </c>
      <c r="BS13" s="14"/>
      <c r="BT13" s="14"/>
      <c r="BU13" s="14">
        <v>1</v>
      </c>
      <c r="BV13" s="14"/>
      <c r="BW13" s="14"/>
      <c r="BX13" s="14"/>
      <c r="BY13" s="14"/>
      <c r="BZ13" s="14"/>
      <c r="CA13" s="14">
        <v>1</v>
      </c>
      <c r="CB13" s="14"/>
      <c r="CC13" s="14">
        <v>1</v>
      </c>
      <c r="CD13" s="14"/>
      <c r="CE13" s="14"/>
      <c r="CF13" s="14"/>
      <c r="CG13" s="14"/>
      <c r="CH13" s="14"/>
      <c r="CI13" s="14"/>
      <c r="CJ13" s="14"/>
      <c r="CK13" s="14"/>
      <c r="CL13" s="14">
        <v>1</v>
      </c>
      <c r="CM13" s="14">
        <v>1</v>
      </c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>
        <v>10</v>
      </c>
    </row>
    <row r="14" spans="1:107" x14ac:dyDescent="0.2">
      <c r="A14" s="12" t="s">
        <v>2424</v>
      </c>
      <c r="B14" s="14"/>
      <c r="C14" s="14"/>
      <c r="D14" s="14"/>
      <c r="E14" s="14"/>
      <c r="F14" s="14"/>
      <c r="G14" s="14">
        <v>1</v>
      </c>
      <c r="H14" s="14"/>
      <c r="I14" s="14"/>
      <c r="J14" s="14"/>
      <c r="K14" s="14"/>
      <c r="L14" s="14"/>
      <c r="M14" s="14"/>
      <c r="N14" s="14"/>
      <c r="O14" s="14">
        <v>1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>
        <v>2</v>
      </c>
    </row>
    <row r="15" spans="1:107" x14ac:dyDescent="0.2">
      <c r="A15" s="12" t="s">
        <v>2785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>
        <v>1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>
        <v>1</v>
      </c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>
        <v>2</v>
      </c>
    </row>
    <row r="16" spans="1:107" x14ac:dyDescent="0.2">
      <c r="A16" s="12" t="s">
        <v>2390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>
        <v>1</v>
      </c>
      <c r="T16" s="14"/>
      <c r="U16" s="14"/>
      <c r="V16" s="14"/>
      <c r="W16" s="14"/>
      <c r="X16" s="14"/>
      <c r="Y16" s="14"/>
      <c r="Z16" s="14">
        <v>1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>
        <v>1</v>
      </c>
      <c r="AK16" s="14">
        <v>1</v>
      </c>
      <c r="AL16" s="14"/>
      <c r="AM16" s="14"/>
      <c r="AN16" s="14"/>
      <c r="AO16" s="14"/>
      <c r="AP16" s="14"/>
      <c r="AQ16" s="14">
        <v>1</v>
      </c>
      <c r="AR16" s="14"/>
      <c r="AS16" s="14"/>
      <c r="AT16" s="14"/>
      <c r="AU16" s="14">
        <v>1</v>
      </c>
      <c r="AV16" s="14"/>
      <c r="AW16" s="14">
        <v>1</v>
      </c>
      <c r="AX16" s="14"/>
      <c r="AY16" s="14"/>
      <c r="AZ16" s="14"/>
      <c r="BA16" s="14"/>
      <c r="BB16" s="14"/>
      <c r="BC16" s="14"/>
      <c r="BD16" s="14"/>
      <c r="BE16" s="14">
        <v>1</v>
      </c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>
        <v>1</v>
      </c>
      <c r="BS16" s="14"/>
      <c r="BT16" s="14"/>
      <c r="BU16" s="14">
        <v>1</v>
      </c>
      <c r="BV16" s="14"/>
      <c r="BW16" s="14">
        <v>1</v>
      </c>
      <c r="BX16" s="14">
        <v>1</v>
      </c>
      <c r="BY16" s="14"/>
      <c r="BZ16" s="14"/>
      <c r="CA16" s="14">
        <v>1</v>
      </c>
      <c r="CB16" s="14"/>
      <c r="CC16" s="14">
        <v>1</v>
      </c>
      <c r="CD16" s="14"/>
      <c r="CE16" s="14"/>
      <c r="CF16" s="14"/>
      <c r="CG16" s="14"/>
      <c r="CH16" s="14"/>
      <c r="CI16" s="14"/>
      <c r="CJ16" s="14"/>
      <c r="CK16" s="14"/>
      <c r="CL16" s="14">
        <v>1</v>
      </c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>
        <v>15</v>
      </c>
    </row>
    <row r="17" spans="1:107" x14ac:dyDescent="0.2">
      <c r="A17" s="12" t="s">
        <v>2829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1</v>
      </c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>
        <v>1</v>
      </c>
    </row>
    <row r="18" spans="1:107" x14ac:dyDescent="0.2">
      <c r="A18" s="12" t="s">
        <v>3246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>
        <v>1</v>
      </c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>
        <v>1</v>
      </c>
    </row>
    <row r="19" spans="1:107" x14ac:dyDescent="0.2">
      <c r="A19" s="12" t="s">
        <v>2434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>
        <v>1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>
        <v>1</v>
      </c>
    </row>
    <row r="20" spans="1:107" x14ac:dyDescent="0.2">
      <c r="A20" s="12" t="s">
        <v>2498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>
        <v>1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>
        <v>1</v>
      </c>
    </row>
    <row r="21" spans="1:107" x14ac:dyDescent="0.2">
      <c r="A21" s="12" t="s">
        <v>3012</v>
      </c>
      <c r="B21" s="14"/>
      <c r="C21" s="14"/>
      <c r="D21" s="14"/>
      <c r="E21" s="14">
        <v>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>
        <v>1</v>
      </c>
      <c r="T21" s="14"/>
      <c r="U21" s="14"/>
      <c r="V21" s="14"/>
      <c r="W21" s="14"/>
      <c r="X21" s="14"/>
      <c r="Y21" s="14"/>
      <c r="Z21" s="14">
        <v>1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>
        <v>1</v>
      </c>
      <c r="AK21" s="14"/>
      <c r="AL21" s="14"/>
      <c r="AM21" s="14"/>
      <c r="AN21" s="14"/>
      <c r="AO21" s="14">
        <v>1</v>
      </c>
      <c r="AP21" s="14"/>
      <c r="AQ21" s="14">
        <v>1</v>
      </c>
      <c r="AR21" s="14"/>
      <c r="AS21" s="14"/>
      <c r="AT21" s="14"/>
      <c r="AU21" s="14">
        <v>1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>
        <v>1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>
        <v>1</v>
      </c>
      <c r="BS21" s="14"/>
      <c r="BT21" s="14"/>
      <c r="BU21" s="14"/>
      <c r="BV21" s="14">
        <v>1</v>
      </c>
      <c r="BW21" s="14">
        <v>1</v>
      </c>
      <c r="BX21" s="14">
        <v>1</v>
      </c>
      <c r="BY21" s="14"/>
      <c r="BZ21" s="14"/>
      <c r="CA21" s="14"/>
      <c r="CB21" s="14"/>
      <c r="CC21" s="14"/>
      <c r="CD21" s="14"/>
      <c r="CE21" s="14"/>
      <c r="CF21" s="14"/>
      <c r="CG21" s="14"/>
      <c r="CH21" s="14">
        <v>1</v>
      </c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  <c r="CT21" s="14"/>
      <c r="CU21" s="14"/>
      <c r="CV21" s="14"/>
      <c r="CW21" s="14"/>
      <c r="CX21" s="14"/>
      <c r="CY21" s="14"/>
      <c r="CZ21" s="14"/>
      <c r="DA21" s="14"/>
      <c r="DB21" s="14"/>
      <c r="DC21" s="14">
        <v>14</v>
      </c>
    </row>
    <row r="22" spans="1:107" x14ac:dyDescent="0.2">
      <c r="A22" s="12" t="s">
        <v>2484</v>
      </c>
      <c r="B22" s="14"/>
      <c r="C22" s="14"/>
      <c r="D22" s="14"/>
      <c r="E22" s="14"/>
      <c r="F22" s="14"/>
      <c r="G22" s="14">
        <v>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  <c r="CT22" s="14"/>
      <c r="CU22" s="14"/>
      <c r="CV22" s="14"/>
      <c r="CW22" s="14"/>
      <c r="CX22" s="14"/>
      <c r="CY22" s="14"/>
      <c r="CZ22" s="14"/>
      <c r="DA22" s="14"/>
      <c r="DB22" s="14"/>
      <c r="DC22" s="14">
        <v>2</v>
      </c>
    </row>
    <row r="23" spans="1:107" x14ac:dyDescent="0.2">
      <c r="A23" s="12" t="s">
        <v>2770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>
        <v>1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>
        <v>1</v>
      </c>
    </row>
    <row r="24" spans="1:107" x14ac:dyDescent="0.2">
      <c r="A24" s="12" t="s">
        <v>2512</v>
      </c>
      <c r="B24" s="14"/>
      <c r="C24" s="14"/>
      <c r="D24" s="14"/>
      <c r="E24" s="14"/>
      <c r="F24" s="14">
        <v>1</v>
      </c>
      <c r="G24" s="14">
        <v>1</v>
      </c>
      <c r="H24" s="14"/>
      <c r="I24" s="14"/>
      <c r="J24" s="14"/>
      <c r="K24" s="14"/>
      <c r="L24" s="14"/>
      <c r="M24" s="14"/>
      <c r="N24" s="14"/>
      <c r="O24" s="14">
        <v>1</v>
      </c>
      <c r="P24" s="14"/>
      <c r="Q24" s="14"/>
      <c r="R24" s="14"/>
      <c r="S24" s="14"/>
      <c r="T24" s="14"/>
      <c r="U24" s="14"/>
      <c r="V24" s="14"/>
      <c r="W24" s="14">
        <v>1</v>
      </c>
      <c r="X24" s="14"/>
      <c r="Y24" s="14"/>
      <c r="Z24" s="14"/>
      <c r="AA24" s="14">
        <v>1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>
        <v>1</v>
      </c>
      <c r="AM24" s="14"/>
      <c r="AN24" s="14"/>
      <c r="AO24" s="14">
        <v>1</v>
      </c>
      <c r="AP24" s="14"/>
      <c r="AQ24" s="14">
        <v>1</v>
      </c>
      <c r="AR24" s="14"/>
      <c r="AS24" s="14"/>
      <c r="AT24" s="14"/>
      <c r="AU24" s="14">
        <v>1</v>
      </c>
      <c r="AV24" s="14"/>
      <c r="AW24" s="14">
        <v>1</v>
      </c>
      <c r="AX24" s="14"/>
      <c r="AY24" s="14"/>
      <c r="AZ24" s="14"/>
      <c r="BA24" s="14"/>
      <c r="BB24" s="14"/>
      <c r="BC24" s="14">
        <v>1</v>
      </c>
      <c r="BD24" s="14"/>
      <c r="BE24" s="14"/>
      <c r="BF24" s="14"/>
      <c r="BG24" s="14"/>
      <c r="BH24" s="14"/>
      <c r="BI24" s="14"/>
      <c r="BJ24" s="14"/>
      <c r="BK24" s="14">
        <v>1</v>
      </c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>
        <v>1</v>
      </c>
      <c r="CB24" s="14">
        <v>1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>
        <v>1</v>
      </c>
      <c r="CM24" s="14"/>
      <c r="CN24" s="14">
        <v>1</v>
      </c>
      <c r="CO24" s="14"/>
      <c r="CP24" s="14"/>
      <c r="CQ24" s="14"/>
      <c r="CR24" s="14"/>
      <c r="CS24" s="14">
        <v>1</v>
      </c>
      <c r="CT24" s="14"/>
      <c r="CU24" s="14"/>
      <c r="CV24" s="14"/>
      <c r="CW24" s="14"/>
      <c r="CX24" s="14"/>
      <c r="CY24" s="14"/>
      <c r="CZ24" s="14"/>
      <c r="DA24" s="14"/>
      <c r="DB24" s="14"/>
      <c r="DC24" s="14">
        <v>17</v>
      </c>
    </row>
    <row r="25" spans="1:107" x14ac:dyDescent="0.2">
      <c r="A25" s="12" t="s">
        <v>2543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>
        <v>1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>
        <v>1</v>
      </c>
    </row>
    <row r="26" spans="1:107" x14ac:dyDescent="0.2">
      <c r="A26" s="12" t="s">
        <v>2452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  <c r="CT26" s="14"/>
      <c r="CU26" s="14"/>
      <c r="CV26" s="14"/>
      <c r="CW26" s="14"/>
      <c r="CX26" s="14"/>
      <c r="CY26" s="14"/>
      <c r="CZ26" s="14"/>
      <c r="DA26" s="14"/>
      <c r="DB26" s="14"/>
      <c r="DC26" s="14">
        <v>1</v>
      </c>
    </row>
    <row r="27" spans="1:107" x14ac:dyDescent="0.2">
      <c r="A27" s="12" t="s">
        <v>2423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>
        <v>1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>
        <v>1</v>
      </c>
    </row>
    <row r="28" spans="1:107" x14ac:dyDescent="0.2">
      <c r="A28" s="12" t="s">
        <v>2574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>
        <v>1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>
        <v>1</v>
      </c>
    </row>
    <row r="29" spans="1:107" x14ac:dyDescent="0.2">
      <c r="A29" s="12" t="s">
        <v>2627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>
        <v>1</v>
      </c>
      <c r="AM29" s="14"/>
      <c r="AN29" s="14"/>
      <c r="AO29" s="14"/>
      <c r="AP29" s="14"/>
      <c r="AQ29" s="14"/>
      <c r="AR29" s="14"/>
      <c r="AS29" s="14"/>
      <c r="AT29" s="14">
        <v>1</v>
      </c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>
        <v>2</v>
      </c>
    </row>
    <row r="30" spans="1:107" x14ac:dyDescent="0.2">
      <c r="A30" s="12" t="s">
        <v>2648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>
        <v>1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>
        <v>1</v>
      </c>
    </row>
    <row r="31" spans="1:107" x14ac:dyDescent="0.2">
      <c r="A31" s="12" t="s">
        <v>2677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>
        <v>1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>
        <v>1</v>
      </c>
    </row>
    <row r="32" spans="1:107" x14ac:dyDescent="0.2">
      <c r="A32" s="12" t="s">
        <v>2433</v>
      </c>
      <c r="B32" s="14"/>
      <c r="C32" s="14"/>
      <c r="D32" s="14"/>
      <c r="E32" s="14"/>
      <c r="F32" s="14"/>
      <c r="G32" s="14"/>
      <c r="H32" s="14">
        <v>1</v>
      </c>
      <c r="I32" s="14"/>
      <c r="J32" s="14"/>
      <c r="K32" s="14"/>
      <c r="L32" s="14">
        <v>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>
        <v>1</v>
      </c>
      <c r="AD32" s="14"/>
      <c r="AE32" s="14"/>
      <c r="AF32" s="14"/>
      <c r="AG32" s="14">
        <v>1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>
        <v>1</v>
      </c>
      <c r="AR32" s="14"/>
      <c r="AS32" s="14"/>
      <c r="AT32" s="14"/>
      <c r="AU32" s="14"/>
      <c r="AV32" s="14">
        <v>1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>
        <v>6</v>
      </c>
    </row>
    <row r="33" spans="1:107" x14ac:dyDescent="0.2">
      <c r="A33" s="12" t="s">
        <v>2703</v>
      </c>
      <c r="B33" s="14"/>
      <c r="C33" s="14"/>
      <c r="D33" s="14"/>
      <c r="E33" s="14"/>
      <c r="F33" s="14">
        <v>1</v>
      </c>
      <c r="G33" s="14">
        <v>1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>
        <v>1</v>
      </c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>
        <v>1</v>
      </c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>
        <v>4</v>
      </c>
    </row>
    <row r="34" spans="1:107" x14ac:dyDescent="0.2">
      <c r="A34" s="12" t="s">
        <v>2698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>
        <v>1</v>
      </c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>
        <v>1</v>
      </c>
    </row>
    <row r="35" spans="1:107" x14ac:dyDescent="0.2">
      <c r="A35" s="12" t="s">
        <v>2723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>
        <v>1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>
        <v>1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>
        <v>1</v>
      </c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>
        <v>3</v>
      </c>
    </row>
    <row r="36" spans="1:107" x14ac:dyDescent="0.2">
      <c r="A36" s="12" t="s">
        <v>2848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>
        <v>1</v>
      </c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>
        <v>1</v>
      </c>
    </row>
    <row r="37" spans="1:107" x14ac:dyDescent="0.2">
      <c r="A37" s="12" t="s">
        <v>2928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>
        <v>1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>
        <v>1</v>
      </c>
    </row>
    <row r="38" spans="1:107" x14ac:dyDescent="0.2">
      <c r="A38" s="12" t="s">
        <v>2942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>
        <v>1</v>
      </c>
      <c r="AK38" s="14"/>
      <c r="AL38" s="14"/>
      <c r="AM38" s="14"/>
      <c r="AN38" s="14"/>
      <c r="AO38" s="14">
        <v>1</v>
      </c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>
        <v>2</v>
      </c>
    </row>
    <row r="39" spans="1:107" x14ac:dyDescent="0.2">
      <c r="A39" s="12" t="s">
        <v>3068</v>
      </c>
      <c r="B39" s="14"/>
      <c r="C39" s="14"/>
      <c r="D39" s="14"/>
      <c r="E39" s="14"/>
      <c r="F39" s="14"/>
      <c r="G39" s="14">
        <v>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>
        <v>1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>
        <v>1</v>
      </c>
      <c r="AU39" s="14">
        <v>1</v>
      </c>
      <c r="AV39" s="14"/>
      <c r="AW39" s="14"/>
      <c r="AX39" s="14"/>
      <c r="AY39" s="14"/>
      <c r="AZ39" s="14"/>
      <c r="BA39" s="14"/>
      <c r="BB39" s="14">
        <v>1</v>
      </c>
      <c r="BC39" s="14"/>
      <c r="BD39" s="14"/>
      <c r="BE39" s="14"/>
      <c r="BF39" s="14">
        <v>1</v>
      </c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>
        <v>1</v>
      </c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>
        <v>1</v>
      </c>
      <c r="CJ39" s="14"/>
      <c r="CK39" s="14"/>
      <c r="CL39" s="14"/>
      <c r="CM39" s="14"/>
      <c r="CN39" s="14"/>
      <c r="CO39" s="14"/>
      <c r="CP39" s="14">
        <v>1</v>
      </c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>
        <v>9</v>
      </c>
    </row>
    <row r="40" spans="1:107" x14ac:dyDescent="0.2">
      <c r="A40" s="12" t="s">
        <v>2953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>
        <v>1</v>
      </c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>
        <v>1</v>
      </c>
    </row>
    <row r="41" spans="1:107" x14ac:dyDescent="0.2">
      <c r="A41" s="12" t="s">
        <v>2739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>
        <v>1</v>
      </c>
      <c r="DB41" s="14"/>
      <c r="DC41" s="14">
        <v>1</v>
      </c>
    </row>
    <row r="42" spans="1:107" x14ac:dyDescent="0.2">
      <c r="A42" s="12" t="s">
        <v>3009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>
        <v>1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>
        <v>1</v>
      </c>
    </row>
    <row r="43" spans="1:107" x14ac:dyDescent="0.2">
      <c r="A43" s="12" t="s">
        <v>3000</v>
      </c>
      <c r="B43" s="14">
        <v>1</v>
      </c>
      <c r="C43" s="14">
        <v>1</v>
      </c>
      <c r="D43" s="14">
        <v>1</v>
      </c>
      <c r="E43" s="14">
        <v>1</v>
      </c>
      <c r="F43" s="14"/>
      <c r="G43" s="14">
        <v>1</v>
      </c>
      <c r="H43" s="14">
        <v>1</v>
      </c>
      <c r="I43" s="14">
        <v>1</v>
      </c>
      <c r="J43" s="14"/>
      <c r="K43" s="14">
        <v>1</v>
      </c>
      <c r="L43" s="14">
        <v>1</v>
      </c>
      <c r="M43" s="14">
        <v>1</v>
      </c>
      <c r="N43" s="14">
        <v>1</v>
      </c>
      <c r="O43" s="14">
        <v>1</v>
      </c>
      <c r="P43" s="14">
        <v>1</v>
      </c>
      <c r="Q43" s="14">
        <v>1</v>
      </c>
      <c r="R43" s="14">
        <v>1</v>
      </c>
      <c r="S43" s="14"/>
      <c r="T43" s="14">
        <v>1</v>
      </c>
      <c r="U43" s="14"/>
      <c r="V43" s="14">
        <v>1</v>
      </c>
      <c r="W43" s="14"/>
      <c r="X43" s="14">
        <v>1</v>
      </c>
      <c r="Y43" s="14">
        <v>1</v>
      </c>
      <c r="Z43" s="14">
        <v>1</v>
      </c>
      <c r="AA43" s="14"/>
      <c r="AB43" s="14"/>
      <c r="AC43" s="14"/>
      <c r="AD43" s="14">
        <v>1</v>
      </c>
      <c r="AE43" s="14">
        <v>1</v>
      </c>
      <c r="AF43" s="14">
        <v>1</v>
      </c>
      <c r="AG43" s="14">
        <v>1</v>
      </c>
      <c r="AH43" s="14">
        <v>1</v>
      </c>
      <c r="AI43" s="14">
        <v>1</v>
      </c>
      <c r="AJ43" s="14">
        <v>1</v>
      </c>
      <c r="AK43" s="14"/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</v>
      </c>
      <c r="AV43" s="14"/>
      <c r="AW43" s="14">
        <v>1</v>
      </c>
      <c r="AX43" s="14">
        <v>1</v>
      </c>
      <c r="AY43" s="14">
        <v>1</v>
      </c>
      <c r="AZ43" s="14">
        <v>1</v>
      </c>
      <c r="BA43" s="14">
        <v>1</v>
      </c>
      <c r="BB43" s="14"/>
      <c r="BC43" s="14">
        <v>1</v>
      </c>
      <c r="BD43" s="14">
        <v>1</v>
      </c>
      <c r="BE43" s="14"/>
      <c r="BF43" s="14"/>
      <c r="BG43" s="14"/>
      <c r="BH43" s="14"/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1</v>
      </c>
      <c r="BS43" s="14"/>
      <c r="BT43" s="14">
        <v>1</v>
      </c>
      <c r="BU43" s="14">
        <v>1</v>
      </c>
      <c r="BV43" s="14">
        <v>1</v>
      </c>
      <c r="BW43" s="14">
        <v>1</v>
      </c>
      <c r="BX43" s="14">
        <v>1</v>
      </c>
      <c r="BY43" s="14">
        <v>1</v>
      </c>
      <c r="BZ43" s="14">
        <v>1</v>
      </c>
      <c r="CA43" s="14">
        <v>1</v>
      </c>
      <c r="CB43" s="14">
        <v>1</v>
      </c>
      <c r="CC43" s="14">
        <v>1</v>
      </c>
      <c r="CD43" s="14">
        <v>1</v>
      </c>
      <c r="CE43" s="14">
        <v>1</v>
      </c>
      <c r="CF43" s="14">
        <v>1</v>
      </c>
      <c r="CG43" s="14">
        <v>1</v>
      </c>
      <c r="CH43" s="14">
        <v>1</v>
      </c>
      <c r="CI43" s="14">
        <v>1</v>
      </c>
      <c r="CJ43" s="14">
        <v>1</v>
      </c>
      <c r="CK43" s="14">
        <v>1</v>
      </c>
      <c r="CL43" s="14">
        <v>1</v>
      </c>
      <c r="CM43" s="14">
        <v>1</v>
      </c>
      <c r="CN43" s="14">
        <v>1</v>
      </c>
      <c r="CO43" s="14">
        <v>1</v>
      </c>
      <c r="CP43" s="14">
        <v>1</v>
      </c>
      <c r="CQ43" s="14">
        <v>1</v>
      </c>
      <c r="CR43" s="14">
        <v>1</v>
      </c>
      <c r="CS43" s="14">
        <v>1</v>
      </c>
      <c r="CT43" s="14">
        <v>1</v>
      </c>
      <c r="CU43" s="14">
        <v>1</v>
      </c>
      <c r="CV43" s="14">
        <v>1</v>
      </c>
      <c r="CW43" s="14">
        <v>1</v>
      </c>
      <c r="CX43" s="14">
        <v>1</v>
      </c>
      <c r="CY43" s="14">
        <v>1</v>
      </c>
      <c r="CZ43" s="14">
        <v>1</v>
      </c>
      <c r="DA43" s="14">
        <v>1</v>
      </c>
      <c r="DB43" s="14"/>
      <c r="DC43" s="14">
        <v>88</v>
      </c>
    </row>
    <row r="44" spans="1:107" x14ac:dyDescent="0.2">
      <c r="A44" s="12" t="s">
        <v>3247</v>
      </c>
      <c r="B44" s="14"/>
      <c r="C44" s="14"/>
      <c r="D44" s="14"/>
      <c r="E44" s="14"/>
      <c r="F44" s="14"/>
      <c r="G44" s="14"/>
      <c r="H44" s="14">
        <v>1</v>
      </c>
      <c r="I44" s="14"/>
      <c r="J44" s="14"/>
      <c r="K44" s="14"/>
      <c r="L44" s="14">
        <v>1</v>
      </c>
      <c r="M44" s="14"/>
      <c r="N44" s="14"/>
      <c r="O44" s="14"/>
      <c r="P44" s="14"/>
      <c r="Q44" s="14"/>
      <c r="R44" s="14"/>
      <c r="S44" s="14"/>
      <c r="T44" s="14"/>
      <c r="U44" s="14"/>
      <c r="V44" s="14">
        <v>1</v>
      </c>
      <c r="W44" s="14"/>
      <c r="X44" s="14">
        <v>1</v>
      </c>
      <c r="Y44" s="14"/>
      <c r="Z44" s="14">
        <v>1</v>
      </c>
      <c r="AA44" s="14"/>
      <c r="AB44" s="14"/>
      <c r="AC44" s="14"/>
      <c r="AD44" s="14"/>
      <c r="AE44" s="14">
        <v>1</v>
      </c>
      <c r="AF44" s="14"/>
      <c r="AG44" s="14">
        <v>1</v>
      </c>
      <c r="AH44" s="14"/>
      <c r="AI44" s="14"/>
      <c r="AJ44" s="14"/>
      <c r="AK44" s="14"/>
      <c r="AL44" s="14"/>
      <c r="AM44" s="14">
        <v>1</v>
      </c>
      <c r="AN44" s="14"/>
      <c r="AO44" s="14"/>
      <c r="AP44" s="14"/>
      <c r="AQ44" s="14">
        <v>1</v>
      </c>
      <c r="AR44" s="14"/>
      <c r="AS44" s="14"/>
      <c r="AT44" s="14">
        <v>1</v>
      </c>
      <c r="AU44" s="14">
        <v>1</v>
      </c>
      <c r="AV44" s="14"/>
      <c r="AW44" s="14"/>
      <c r="AX44" s="14"/>
      <c r="AY44" s="14"/>
      <c r="AZ44" s="14"/>
      <c r="BA44" s="14">
        <v>1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>
        <v>1</v>
      </c>
      <c r="BS44" s="14"/>
      <c r="BT44" s="14"/>
      <c r="BU44" s="14">
        <v>1</v>
      </c>
      <c r="BV44" s="14"/>
      <c r="BW44" s="14">
        <v>1</v>
      </c>
      <c r="BX44" s="14"/>
      <c r="BY44" s="14"/>
      <c r="BZ44" s="14"/>
      <c r="CA44" s="14"/>
      <c r="CB44" s="14"/>
      <c r="CC44" s="14">
        <v>1</v>
      </c>
      <c r="CD44" s="14"/>
      <c r="CE44" s="14"/>
      <c r="CF44" s="14"/>
      <c r="CG44" s="14"/>
      <c r="CH44" s="14"/>
      <c r="CI44" s="14">
        <v>1</v>
      </c>
      <c r="CJ44" s="14"/>
      <c r="CK44" s="14"/>
      <c r="CL44" s="14">
        <v>1</v>
      </c>
      <c r="CM44" s="14">
        <v>1</v>
      </c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>
        <v>19</v>
      </c>
    </row>
    <row r="45" spans="1:107" x14ac:dyDescent="0.2">
      <c r="A45" s="12" t="s">
        <v>3044</v>
      </c>
      <c r="B45" s="14"/>
      <c r="C45" s="14"/>
      <c r="D45" s="14"/>
      <c r="E45" s="14"/>
      <c r="F45" s="14"/>
      <c r="G45" s="14">
        <v>1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>
        <v>1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>
        <v>2</v>
      </c>
    </row>
    <row r="46" spans="1:107" x14ac:dyDescent="0.2">
      <c r="A46" s="12" t="s">
        <v>2748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>
        <v>1</v>
      </c>
      <c r="CX46" s="14">
        <v>1</v>
      </c>
      <c r="CY46" s="14"/>
      <c r="CZ46" s="14"/>
      <c r="DA46" s="14"/>
      <c r="DB46" s="14"/>
      <c r="DC46" s="14">
        <v>2</v>
      </c>
    </row>
    <row r="47" spans="1:107" x14ac:dyDescent="0.2">
      <c r="A47" s="12" t="s">
        <v>3249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</row>
    <row r="48" spans="1:107" x14ac:dyDescent="0.2">
      <c r="A48" s="12" t="s">
        <v>3250</v>
      </c>
      <c r="B48" s="14">
        <v>1</v>
      </c>
      <c r="C48" s="14">
        <v>1</v>
      </c>
      <c r="D48" s="14">
        <v>1</v>
      </c>
      <c r="E48" s="14">
        <v>3</v>
      </c>
      <c r="F48" s="14">
        <v>2</v>
      </c>
      <c r="G48" s="14">
        <v>11</v>
      </c>
      <c r="H48" s="14">
        <v>3</v>
      </c>
      <c r="I48" s="14">
        <v>1</v>
      </c>
      <c r="J48" s="14">
        <v>1</v>
      </c>
      <c r="K48" s="14">
        <v>1</v>
      </c>
      <c r="L48" s="14">
        <v>3</v>
      </c>
      <c r="M48" s="14">
        <v>1</v>
      </c>
      <c r="N48" s="14">
        <v>1</v>
      </c>
      <c r="O48" s="14">
        <v>4</v>
      </c>
      <c r="P48" s="14">
        <v>1</v>
      </c>
      <c r="Q48" s="14">
        <v>1</v>
      </c>
      <c r="R48" s="14">
        <v>1</v>
      </c>
      <c r="S48" s="14">
        <v>2</v>
      </c>
      <c r="T48" s="14">
        <v>1</v>
      </c>
      <c r="U48" s="14">
        <v>1</v>
      </c>
      <c r="V48" s="14">
        <v>2</v>
      </c>
      <c r="W48" s="14">
        <v>1</v>
      </c>
      <c r="X48" s="14">
        <v>2</v>
      </c>
      <c r="Y48" s="14">
        <v>4</v>
      </c>
      <c r="Z48" s="14">
        <v>5</v>
      </c>
      <c r="AA48" s="14">
        <v>1</v>
      </c>
      <c r="AB48" s="14">
        <v>1</v>
      </c>
      <c r="AC48" s="14">
        <v>2</v>
      </c>
      <c r="AD48" s="14">
        <v>1</v>
      </c>
      <c r="AE48" s="14">
        <v>2</v>
      </c>
      <c r="AF48" s="14">
        <v>1</v>
      </c>
      <c r="AG48" s="14">
        <v>3</v>
      </c>
      <c r="AH48" s="14">
        <v>3</v>
      </c>
      <c r="AI48" s="14">
        <v>3</v>
      </c>
      <c r="AJ48" s="14">
        <v>6</v>
      </c>
      <c r="AK48" s="14">
        <v>2</v>
      </c>
      <c r="AL48" s="14">
        <v>5</v>
      </c>
      <c r="AM48" s="14">
        <v>2</v>
      </c>
      <c r="AN48" s="14">
        <v>1</v>
      </c>
      <c r="AO48" s="14">
        <v>7</v>
      </c>
      <c r="AP48" s="14">
        <v>1</v>
      </c>
      <c r="AQ48" s="14">
        <v>7</v>
      </c>
      <c r="AR48" s="14">
        <v>2</v>
      </c>
      <c r="AS48" s="14">
        <v>1</v>
      </c>
      <c r="AT48" s="14">
        <v>4</v>
      </c>
      <c r="AU48" s="14">
        <v>7</v>
      </c>
      <c r="AV48" s="14">
        <v>1</v>
      </c>
      <c r="AW48" s="14">
        <v>10</v>
      </c>
      <c r="AX48" s="14">
        <v>1</v>
      </c>
      <c r="AY48" s="14">
        <v>1</v>
      </c>
      <c r="AZ48" s="14">
        <v>1</v>
      </c>
      <c r="BA48" s="14">
        <v>2</v>
      </c>
      <c r="BB48" s="14">
        <v>2</v>
      </c>
      <c r="BC48" s="14">
        <v>4</v>
      </c>
      <c r="BD48" s="14">
        <v>1</v>
      </c>
      <c r="BE48" s="14">
        <v>3</v>
      </c>
      <c r="BF48" s="14">
        <v>2</v>
      </c>
      <c r="BG48" s="14">
        <v>1</v>
      </c>
      <c r="BH48" s="14">
        <v>1</v>
      </c>
      <c r="BI48" s="14">
        <v>1</v>
      </c>
      <c r="BJ48" s="14">
        <v>1</v>
      </c>
      <c r="BK48" s="14">
        <v>3</v>
      </c>
      <c r="BL48" s="14">
        <v>1</v>
      </c>
      <c r="BM48" s="14">
        <v>2</v>
      </c>
      <c r="BN48" s="14">
        <v>2</v>
      </c>
      <c r="BO48" s="14">
        <v>1</v>
      </c>
      <c r="BP48" s="14">
        <v>1</v>
      </c>
      <c r="BQ48" s="14">
        <v>1</v>
      </c>
      <c r="BR48" s="14">
        <v>5</v>
      </c>
      <c r="BS48" s="14">
        <v>1</v>
      </c>
      <c r="BT48" s="14">
        <v>1</v>
      </c>
      <c r="BU48" s="14">
        <v>4</v>
      </c>
      <c r="BV48" s="14">
        <v>3</v>
      </c>
      <c r="BW48" s="14">
        <v>4</v>
      </c>
      <c r="BX48" s="14">
        <v>4</v>
      </c>
      <c r="BY48" s="14">
        <v>1</v>
      </c>
      <c r="BZ48" s="14">
        <v>1</v>
      </c>
      <c r="CA48" s="14">
        <v>4</v>
      </c>
      <c r="CB48" s="14">
        <v>4</v>
      </c>
      <c r="CC48" s="14">
        <v>5</v>
      </c>
      <c r="CD48" s="14">
        <v>1</v>
      </c>
      <c r="CE48" s="14">
        <v>1</v>
      </c>
      <c r="CF48" s="14">
        <v>1</v>
      </c>
      <c r="CG48" s="14">
        <v>1</v>
      </c>
      <c r="CH48" s="14">
        <v>3</v>
      </c>
      <c r="CI48" s="14">
        <v>3</v>
      </c>
      <c r="CJ48" s="14">
        <v>1</v>
      </c>
      <c r="CK48" s="14">
        <v>1</v>
      </c>
      <c r="CL48" s="14">
        <v>6</v>
      </c>
      <c r="CM48" s="14">
        <v>4</v>
      </c>
      <c r="CN48" s="14">
        <v>2</v>
      </c>
      <c r="CO48" s="14">
        <v>1</v>
      </c>
      <c r="CP48" s="14">
        <v>2</v>
      </c>
      <c r="CQ48" s="14">
        <v>1</v>
      </c>
      <c r="CR48" s="14">
        <v>2</v>
      </c>
      <c r="CS48" s="14">
        <v>5</v>
      </c>
      <c r="CT48" s="14">
        <v>1</v>
      </c>
      <c r="CU48" s="14">
        <v>2</v>
      </c>
      <c r="CV48" s="14">
        <v>2</v>
      </c>
      <c r="CW48" s="14">
        <v>3</v>
      </c>
      <c r="CX48" s="14">
        <v>3</v>
      </c>
      <c r="CY48" s="14">
        <v>2</v>
      </c>
      <c r="CZ48" s="14">
        <v>2</v>
      </c>
      <c r="DA48" s="14">
        <v>2</v>
      </c>
      <c r="DB48" s="14"/>
      <c r="DC48" s="14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D57D-03B2-D149-83B1-D8E6BA41DA5B}">
  <dimension ref="A1:B4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3" t="s">
        <v>3248</v>
      </c>
      <c r="B1" s="13" t="s">
        <v>3250</v>
      </c>
    </row>
    <row r="2" spans="1:2" x14ac:dyDescent="0.2">
      <c r="A2" s="15" t="s">
        <v>3000</v>
      </c>
      <c r="B2" s="16">
        <v>88</v>
      </c>
    </row>
    <row r="3" spans="1:2" x14ac:dyDescent="0.2">
      <c r="A3" s="15" t="s">
        <v>3247</v>
      </c>
      <c r="B3" s="16">
        <v>19</v>
      </c>
    </row>
    <row r="4" spans="1:2" x14ac:dyDescent="0.2">
      <c r="A4" s="15" t="s">
        <v>2512</v>
      </c>
      <c r="B4" s="16">
        <v>17</v>
      </c>
    </row>
    <row r="5" spans="1:2" x14ac:dyDescent="0.2">
      <c r="A5" s="15" t="s">
        <v>2390</v>
      </c>
      <c r="B5" s="16">
        <v>15</v>
      </c>
    </row>
    <row r="6" spans="1:2" x14ac:dyDescent="0.2">
      <c r="A6" s="15" t="s">
        <v>3012</v>
      </c>
      <c r="B6" s="16">
        <v>14</v>
      </c>
    </row>
    <row r="7" spans="1:2" x14ac:dyDescent="0.2">
      <c r="A7" s="15" t="s">
        <v>2413</v>
      </c>
      <c r="B7" s="16">
        <v>10</v>
      </c>
    </row>
    <row r="8" spans="1:2" x14ac:dyDescent="0.2">
      <c r="A8" s="15" t="s">
        <v>3068</v>
      </c>
      <c r="B8" s="16">
        <v>9</v>
      </c>
    </row>
    <row r="9" spans="1:2" x14ac:dyDescent="0.2">
      <c r="A9" s="15" t="s">
        <v>2403</v>
      </c>
      <c r="B9" s="16">
        <v>7</v>
      </c>
    </row>
    <row r="10" spans="1:2" x14ac:dyDescent="0.2">
      <c r="A10" s="15" t="s">
        <v>2806</v>
      </c>
      <c r="B10" s="16">
        <v>7</v>
      </c>
    </row>
    <row r="11" spans="1:2" x14ac:dyDescent="0.2">
      <c r="A11" s="15" t="s">
        <v>2393</v>
      </c>
      <c r="B11" s="16">
        <v>6</v>
      </c>
    </row>
    <row r="12" spans="1:2" x14ac:dyDescent="0.2">
      <c r="A12" s="15" t="s">
        <v>2433</v>
      </c>
      <c r="B12" s="16">
        <v>6</v>
      </c>
    </row>
    <row r="13" spans="1:2" x14ac:dyDescent="0.2">
      <c r="A13" s="15" t="s">
        <v>2573</v>
      </c>
      <c r="B13" s="16">
        <v>5</v>
      </c>
    </row>
    <row r="14" spans="1:2" x14ac:dyDescent="0.2">
      <c r="A14" s="15" t="s">
        <v>2703</v>
      </c>
      <c r="B14" s="16">
        <v>4</v>
      </c>
    </row>
    <row r="15" spans="1:2" x14ac:dyDescent="0.2">
      <c r="A15" s="15" t="s">
        <v>2396</v>
      </c>
      <c r="B15" s="16">
        <v>3</v>
      </c>
    </row>
    <row r="16" spans="1:2" x14ac:dyDescent="0.2">
      <c r="A16" s="15" t="s">
        <v>2723</v>
      </c>
      <c r="B16" s="16">
        <v>3</v>
      </c>
    </row>
    <row r="17" spans="1:2" x14ac:dyDescent="0.2">
      <c r="A17" s="15" t="s">
        <v>2472</v>
      </c>
      <c r="B17" s="16">
        <v>2</v>
      </c>
    </row>
    <row r="18" spans="1:2" x14ac:dyDescent="0.2">
      <c r="A18" s="15" t="s">
        <v>2401</v>
      </c>
      <c r="B18" s="16">
        <v>2</v>
      </c>
    </row>
    <row r="19" spans="1:2" x14ac:dyDescent="0.2">
      <c r="A19" s="15" t="s">
        <v>2424</v>
      </c>
      <c r="B19" s="16">
        <v>2</v>
      </c>
    </row>
    <row r="20" spans="1:2" x14ac:dyDescent="0.2">
      <c r="A20" s="15" t="s">
        <v>2785</v>
      </c>
      <c r="B20" s="16">
        <v>2</v>
      </c>
    </row>
    <row r="21" spans="1:2" x14ac:dyDescent="0.2">
      <c r="A21" s="15" t="s">
        <v>2484</v>
      </c>
      <c r="B21" s="16">
        <v>2</v>
      </c>
    </row>
    <row r="22" spans="1:2" x14ac:dyDescent="0.2">
      <c r="A22" s="15" t="s">
        <v>2627</v>
      </c>
      <c r="B22" s="16">
        <v>2</v>
      </c>
    </row>
    <row r="23" spans="1:2" x14ac:dyDescent="0.2">
      <c r="A23" s="15" t="s">
        <v>2942</v>
      </c>
      <c r="B23" s="16">
        <v>2</v>
      </c>
    </row>
    <row r="24" spans="1:2" x14ac:dyDescent="0.2">
      <c r="A24" s="15" t="s">
        <v>3044</v>
      </c>
      <c r="B24" s="16">
        <v>2</v>
      </c>
    </row>
    <row r="25" spans="1:2" x14ac:dyDescent="0.2">
      <c r="A25" s="15" t="s">
        <v>2748</v>
      </c>
      <c r="B25" s="16">
        <v>2</v>
      </c>
    </row>
    <row r="26" spans="1:2" x14ac:dyDescent="0.2">
      <c r="A26" s="15" t="s">
        <v>2540</v>
      </c>
      <c r="B26" s="16">
        <v>1</v>
      </c>
    </row>
    <row r="27" spans="1:2" x14ac:dyDescent="0.2">
      <c r="A27" s="15" t="s">
        <v>2829</v>
      </c>
      <c r="B27" s="16">
        <v>1</v>
      </c>
    </row>
    <row r="28" spans="1:2" x14ac:dyDescent="0.2">
      <c r="A28" s="15" t="s">
        <v>3246</v>
      </c>
      <c r="B28" s="16">
        <v>1</v>
      </c>
    </row>
    <row r="29" spans="1:2" x14ac:dyDescent="0.2">
      <c r="A29" s="15" t="s">
        <v>2434</v>
      </c>
      <c r="B29" s="16">
        <v>1</v>
      </c>
    </row>
    <row r="30" spans="1:2" x14ac:dyDescent="0.2">
      <c r="A30" s="15" t="s">
        <v>2498</v>
      </c>
      <c r="B30" s="16">
        <v>1</v>
      </c>
    </row>
    <row r="31" spans="1:2" x14ac:dyDescent="0.2">
      <c r="A31" s="15" t="s">
        <v>2770</v>
      </c>
      <c r="B31" s="16">
        <v>1</v>
      </c>
    </row>
    <row r="32" spans="1:2" x14ac:dyDescent="0.2">
      <c r="A32" s="15" t="s">
        <v>2543</v>
      </c>
      <c r="B32" s="16">
        <v>1</v>
      </c>
    </row>
    <row r="33" spans="1:2" x14ac:dyDescent="0.2">
      <c r="A33" s="15" t="s">
        <v>2452</v>
      </c>
      <c r="B33" s="16">
        <v>1</v>
      </c>
    </row>
    <row r="34" spans="1:2" x14ac:dyDescent="0.2">
      <c r="A34" s="15" t="s">
        <v>2423</v>
      </c>
      <c r="B34" s="16">
        <v>1</v>
      </c>
    </row>
    <row r="35" spans="1:2" x14ac:dyDescent="0.2">
      <c r="A35" s="15" t="s">
        <v>2574</v>
      </c>
      <c r="B35" s="16">
        <v>1</v>
      </c>
    </row>
    <row r="36" spans="1:2" x14ac:dyDescent="0.2">
      <c r="A36" s="15" t="s">
        <v>2648</v>
      </c>
      <c r="B36" s="16">
        <v>1</v>
      </c>
    </row>
    <row r="37" spans="1:2" x14ac:dyDescent="0.2">
      <c r="A37" s="15" t="s">
        <v>2677</v>
      </c>
      <c r="B37" s="16">
        <v>1</v>
      </c>
    </row>
    <row r="38" spans="1:2" x14ac:dyDescent="0.2">
      <c r="A38" s="15" t="s">
        <v>2698</v>
      </c>
      <c r="B38" s="16">
        <v>1</v>
      </c>
    </row>
    <row r="39" spans="1:2" x14ac:dyDescent="0.2">
      <c r="A39" s="15" t="s">
        <v>2848</v>
      </c>
      <c r="B39" s="16">
        <v>1</v>
      </c>
    </row>
    <row r="40" spans="1:2" x14ac:dyDescent="0.2">
      <c r="A40" s="15" t="s">
        <v>2928</v>
      </c>
      <c r="B40" s="16">
        <v>1</v>
      </c>
    </row>
    <row r="41" spans="1:2" x14ac:dyDescent="0.2">
      <c r="A41" s="15" t="s">
        <v>2953</v>
      </c>
      <c r="B41" s="16">
        <v>1</v>
      </c>
    </row>
    <row r="42" spans="1:2" x14ac:dyDescent="0.2">
      <c r="A42" s="15" t="s">
        <v>2739</v>
      </c>
      <c r="B42" s="16">
        <v>1</v>
      </c>
    </row>
    <row r="43" spans="1:2" x14ac:dyDescent="0.2">
      <c r="A43" s="15" t="s">
        <v>3009</v>
      </c>
      <c r="B43" s="16">
        <v>1</v>
      </c>
    </row>
    <row r="44" spans="1:2" ht="17" thickBot="1" x14ac:dyDescent="0.25">
      <c r="A44" s="15" t="s">
        <v>3249</v>
      </c>
    </row>
    <row r="45" spans="1:2" ht="17" thickTop="1" x14ac:dyDescent="0.2">
      <c r="A45" s="17" t="s">
        <v>3250</v>
      </c>
    </row>
  </sheetData>
  <sortState xmlns:xlrd2="http://schemas.microsoft.com/office/spreadsheetml/2017/richdata2" ref="A2:B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SFO routes</vt:lpstr>
      <vt:lpstr>Airlines</vt:lpstr>
      <vt:lpstr>Airports</vt:lpstr>
      <vt:lpstr>Info</vt:lpstr>
      <vt:lpstr>Pivot</vt:lpstr>
      <vt:lpstr>Num routes per airline</vt:lpstr>
      <vt:lpstr>airline_lookup</vt:lpstr>
      <vt:lpstr>airport_lookup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Christine Shuttleworth</cp:lastModifiedBy>
  <dcterms:created xsi:type="dcterms:W3CDTF">2017-07-30T02:28:34Z</dcterms:created>
  <dcterms:modified xsi:type="dcterms:W3CDTF">2020-12-07T07:01:45Z</dcterms:modified>
</cp:coreProperties>
</file>