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los/Documents/Senior Yr/Spring/SYS 611/"/>
    </mc:Choice>
  </mc:AlternateContent>
  <xr:revisionPtr revIDLastSave="0" documentId="13_ncr:1_{9C543D00-C14D-CC45-854F-C31449DBE5F6}" xr6:coauthVersionLast="47" xr6:coauthVersionMax="47" xr10:uidLastSave="{00000000-0000-0000-0000-000000000000}"/>
  <bookViews>
    <workbookView xWindow="380" yWindow="500" windowWidth="28040" windowHeight="15880" activeTab="1" xr2:uid="{A5F1B276-9BE7-EF40-B56A-9FC3A2785558}"/>
  </bookViews>
  <sheets>
    <sheet name="6.1a" sheetId="1" r:id="rId1"/>
    <sheet name="6.1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H4" i="2"/>
  <c r="H5" i="2" s="1"/>
  <c r="H6" i="2" s="1"/>
  <c r="H7" i="2" s="1"/>
  <c r="H8" i="2" s="1"/>
  <c r="H9" i="2" s="1"/>
  <c r="H10" i="2" s="1"/>
  <c r="H11" i="2" s="1"/>
  <c r="H12" i="2" s="1"/>
  <c r="H3" i="2"/>
  <c r="C12" i="2"/>
  <c r="D12" i="2"/>
  <c r="B12" i="2"/>
  <c r="C11" i="2"/>
  <c r="D11" i="2"/>
  <c r="B11" i="2"/>
  <c r="C10" i="2"/>
  <c r="D10" i="2"/>
  <c r="B10" i="2"/>
  <c r="C9" i="2"/>
  <c r="B9" i="2"/>
  <c r="C8" i="2"/>
  <c r="B8" i="2"/>
  <c r="C7" i="2"/>
  <c r="D7" i="2"/>
  <c r="B7" i="2"/>
  <c r="D6" i="2"/>
  <c r="B6" i="2"/>
  <c r="D5" i="2"/>
  <c r="B5" i="2"/>
  <c r="C4" i="2"/>
  <c r="B4" i="2"/>
  <c r="C3" i="2"/>
  <c r="B3" i="2"/>
  <c r="D3" i="2" s="1"/>
  <c r="B9" i="1"/>
  <c r="H4" i="1"/>
  <c r="H5" i="1"/>
  <c r="H6" i="1"/>
  <c r="H3" i="1"/>
  <c r="G6" i="1"/>
  <c r="E6" i="1"/>
  <c r="G5" i="1"/>
  <c r="E5" i="1"/>
  <c r="G4" i="1"/>
  <c r="E4" i="1"/>
  <c r="G3" i="1"/>
  <c r="E3" i="1"/>
  <c r="H2" i="1"/>
  <c r="G2" i="1"/>
  <c r="C6" i="1"/>
  <c r="C5" i="1"/>
  <c r="C4" i="1"/>
  <c r="C3" i="1"/>
</calcChain>
</file>

<file path=xl/sharedStrings.xml><?xml version="1.0" encoding="utf-8"?>
<sst xmlns="http://schemas.openxmlformats.org/spreadsheetml/2006/main" count="20" uniqueCount="17">
  <si>
    <t>Customer</t>
  </si>
  <si>
    <t>x</t>
  </si>
  <si>
    <t>t_enter</t>
  </si>
  <si>
    <t>L_q</t>
  </si>
  <si>
    <t>t_service</t>
  </si>
  <si>
    <t>y</t>
  </si>
  <si>
    <t>t_exit</t>
  </si>
  <si>
    <t>W_i</t>
  </si>
  <si>
    <t>W_bar</t>
  </si>
  <si>
    <t>Event</t>
  </si>
  <si>
    <t>t</t>
  </si>
  <si>
    <t>t_A</t>
  </si>
  <si>
    <t>t_D</t>
  </si>
  <si>
    <t>N</t>
  </si>
  <si>
    <t>N_A</t>
  </si>
  <si>
    <t>N_D</t>
  </si>
  <si>
    <t>W_T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</si>
</sst>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418-58B9-4942-8F1E-FE72FEC59B32}">
  <dimension ref="A1:H9"/>
  <sheetViews>
    <sheetView zoomScale="218" workbookViewId="0">
      <selection activeCell="A12" sqref="A12"/>
    </sheetView>
  </sheetViews>
  <sheetFormatPr baseColWidth="10" defaultRowHeight="16" x14ac:dyDescent="0.2"/>
  <cols>
    <col min="1" max="1" width="14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3">
        <v>1.7</v>
      </c>
      <c r="C2" s="2">
        <v>1.7</v>
      </c>
      <c r="D2" s="2">
        <v>0</v>
      </c>
      <c r="E2" s="2">
        <v>1.7</v>
      </c>
      <c r="F2" s="3">
        <v>1</v>
      </c>
      <c r="G2" s="2">
        <f>E2+F2</f>
        <v>2.7</v>
      </c>
      <c r="H2" s="2">
        <f>G2-C2</f>
        <v>1.0000000000000002</v>
      </c>
    </row>
    <row r="3" spans="1:8" x14ac:dyDescent="0.2">
      <c r="A3" s="1">
        <v>2</v>
      </c>
      <c r="B3" s="3">
        <v>0.2</v>
      </c>
      <c r="C3" s="2">
        <f>C2+B3</f>
        <v>1.9</v>
      </c>
      <c r="D3" s="2">
        <v>1</v>
      </c>
      <c r="E3" s="2">
        <f>G2</f>
        <v>2.7</v>
      </c>
      <c r="F3" s="3">
        <v>0.4</v>
      </c>
      <c r="G3" s="2">
        <f>E3+F3</f>
        <v>3.1</v>
      </c>
      <c r="H3" s="2">
        <f>G3-C3</f>
        <v>1.2000000000000002</v>
      </c>
    </row>
    <row r="4" spans="1:8" x14ac:dyDescent="0.2">
      <c r="A4" s="1">
        <v>3</v>
      </c>
      <c r="B4" s="3">
        <v>1.3</v>
      </c>
      <c r="C4" s="2">
        <f>C3+B4</f>
        <v>3.2</v>
      </c>
      <c r="D4" s="2">
        <v>0</v>
      </c>
      <c r="E4" s="2">
        <f>C4</f>
        <v>3.2</v>
      </c>
      <c r="F4" s="3">
        <v>3.3</v>
      </c>
      <c r="G4" s="2">
        <f>E4+F4</f>
        <v>6.5</v>
      </c>
      <c r="H4" s="2">
        <f t="shared" ref="H4:H6" si="0">G4-C4</f>
        <v>3.3</v>
      </c>
    </row>
    <row r="5" spans="1:8" x14ac:dyDescent="0.2">
      <c r="A5" s="1">
        <v>4</v>
      </c>
      <c r="B5" s="3">
        <v>0.8</v>
      </c>
      <c r="C5" s="2">
        <f>C4+B5</f>
        <v>4</v>
      </c>
      <c r="D5" s="2">
        <v>1</v>
      </c>
      <c r="E5" s="2">
        <f>G4</f>
        <v>6.5</v>
      </c>
      <c r="F5" s="3">
        <v>0.8</v>
      </c>
      <c r="G5" s="2">
        <f>E5+F5</f>
        <v>7.3</v>
      </c>
      <c r="H5" s="2">
        <f t="shared" si="0"/>
        <v>3.3</v>
      </c>
    </row>
    <row r="6" spans="1:8" x14ac:dyDescent="0.2">
      <c r="A6" s="1">
        <v>5</v>
      </c>
      <c r="B6" s="3">
        <v>1.9</v>
      </c>
      <c r="C6" s="2">
        <f>C5+B6</f>
        <v>5.9</v>
      </c>
      <c r="D6" s="2">
        <v>2</v>
      </c>
      <c r="E6" s="2">
        <f>G5</f>
        <v>7.3</v>
      </c>
      <c r="F6" s="3">
        <v>1.5</v>
      </c>
      <c r="G6" s="2">
        <f>E6+F6</f>
        <v>8.8000000000000007</v>
      </c>
      <c r="H6" s="2">
        <f t="shared" si="0"/>
        <v>2.9000000000000004</v>
      </c>
    </row>
    <row r="9" spans="1:8" x14ac:dyDescent="0.2">
      <c r="A9" t="s">
        <v>8</v>
      </c>
      <c r="B9">
        <f>AVERAGE(H2:H6)</f>
        <v>2.3400000000000003</v>
      </c>
    </row>
  </sheetData>
  <pageMargins left="0.7" right="0.7" top="0.75" bottom="0.75" header="0.3" footer="0.3"/>
  <ignoredErrors>
    <ignoredError sqref="E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2EBF-4BC8-784B-B684-A862702B49F4}">
  <dimension ref="A1:J16"/>
  <sheetViews>
    <sheetView tabSelected="1" zoomScale="150" workbookViewId="0">
      <selection activeCell="E19" sqref="E19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10" x14ac:dyDescent="0.2">
      <c r="A2" s="1">
        <v>0</v>
      </c>
      <c r="B2" s="2">
        <v>0</v>
      </c>
      <c r="C2" s="2">
        <v>1.7</v>
      </c>
      <c r="D2" s="2">
        <v>999999</v>
      </c>
      <c r="E2" s="2">
        <v>0</v>
      </c>
      <c r="F2" s="2">
        <v>0</v>
      </c>
      <c r="G2" s="2">
        <v>0</v>
      </c>
      <c r="H2" s="2">
        <v>0</v>
      </c>
    </row>
    <row r="3" spans="1:10" x14ac:dyDescent="0.2">
      <c r="A3" s="1">
        <v>1</v>
      </c>
      <c r="B3" s="2">
        <f>C15</f>
        <v>1.7</v>
      </c>
      <c r="C3" s="2">
        <f>B3+D15</f>
        <v>1.9</v>
      </c>
      <c r="D3" s="2">
        <f>B3+C16</f>
        <v>2.7</v>
      </c>
      <c r="E3" s="2">
        <v>1</v>
      </c>
      <c r="F3" s="2">
        <v>1</v>
      </c>
      <c r="G3" s="2">
        <v>0</v>
      </c>
      <c r="H3" s="2">
        <f>H2+E3*(MIN(C3,D3)-B3)</f>
        <v>0.19999999999999996</v>
      </c>
    </row>
    <row r="4" spans="1:10" x14ac:dyDescent="0.2">
      <c r="A4" s="1">
        <v>2</v>
      </c>
      <c r="B4" s="2">
        <f>C3</f>
        <v>1.9</v>
      </c>
      <c r="C4" s="2">
        <f>B4+E15</f>
        <v>3.2</v>
      </c>
      <c r="D4" s="2">
        <v>2.7</v>
      </c>
      <c r="E4" s="2">
        <v>2</v>
      </c>
      <c r="F4" s="2">
        <v>2</v>
      </c>
      <c r="G4" s="2">
        <v>0</v>
      </c>
      <c r="H4" s="2">
        <f t="shared" ref="H4:H12" si="0">H3+E4*(MIN(C4,D4)-B4)</f>
        <v>1.8000000000000005</v>
      </c>
    </row>
    <row r="5" spans="1:10" x14ac:dyDescent="0.2">
      <c r="A5" s="1">
        <v>3</v>
      </c>
      <c r="B5" s="2">
        <f>D4</f>
        <v>2.7</v>
      </c>
      <c r="C5" s="2">
        <v>3.2</v>
      </c>
      <c r="D5" s="2">
        <f>B5+D16</f>
        <v>3.1</v>
      </c>
      <c r="E5" s="2">
        <v>1</v>
      </c>
      <c r="F5" s="2">
        <v>2</v>
      </c>
      <c r="G5" s="2">
        <v>1</v>
      </c>
      <c r="H5" s="2">
        <f t="shared" si="0"/>
        <v>2.2000000000000002</v>
      </c>
    </row>
    <row r="6" spans="1:10" x14ac:dyDescent="0.2">
      <c r="A6" s="1">
        <v>4</v>
      </c>
      <c r="B6" s="2">
        <f>D5</f>
        <v>3.1</v>
      </c>
      <c r="C6" s="2">
        <v>3.2</v>
      </c>
      <c r="D6" s="2">
        <f>D2</f>
        <v>999999</v>
      </c>
      <c r="E6" s="2">
        <v>0</v>
      </c>
      <c r="F6" s="2">
        <v>2</v>
      </c>
      <c r="G6" s="2">
        <v>2</v>
      </c>
      <c r="H6" s="2">
        <f t="shared" si="0"/>
        <v>2.2000000000000002</v>
      </c>
    </row>
    <row r="7" spans="1:10" x14ac:dyDescent="0.2">
      <c r="A7" s="1">
        <v>5</v>
      </c>
      <c r="B7" s="2">
        <f>C6</f>
        <v>3.2</v>
      </c>
      <c r="C7" s="2">
        <f>B7+F15</f>
        <v>4</v>
      </c>
      <c r="D7" s="2">
        <f>B7+E16</f>
        <v>6.5</v>
      </c>
      <c r="E7" s="2">
        <v>1</v>
      </c>
      <c r="F7" s="2">
        <v>3</v>
      </c>
      <c r="G7" s="2">
        <v>2</v>
      </c>
      <c r="H7" s="2">
        <f t="shared" si="0"/>
        <v>3</v>
      </c>
    </row>
    <row r="8" spans="1:10" x14ac:dyDescent="0.2">
      <c r="A8" s="1">
        <v>6</v>
      </c>
      <c r="B8" s="2">
        <f>C7</f>
        <v>4</v>
      </c>
      <c r="C8" s="2">
        <f>B8+G15</f>
        <v>5.9</v>
      </c>
      <c r="D8" s="2">
        <v>6.5</v>
      </c>
      <c r="E8" s="2">
        <v>2</v>
      </c>
      <c r="F8" s="2">
        <v>4</v>
      </c>
      <c r="G8" s="2">
        <v>2</v>
      </c>
      <c r="H8" s="2">
        <f t="shared" si="0"/>
        <v>6.8000000000000007</v>
      </c>
    </row>
    <row r="9" spans="1:10" x14ac:dyDescent="0.2">
      <c r="A9" s="1">
        <v>7</v>
      </c>
      <c r="B9" s="2">
        <f>C8</f>
        <v>5.9</v>
      </c>
      <c r="C9" s="2">
        <f>D6</f>
        <v>999999</v>
      </c>
      <c r="D9" s="2">
        <v>6.5</v>
      </c>
      <c r="E9" s="2">
        <v>3</v>
      </c>
      <c r="F9" s="2">
        <v>5</v>
      </c>
      <c r="G9" s="2">
        <v>2</v>
      </c>
      <c r="H9" s="2">
        <f t="shared" si="0"/>
        <v>8.6</v>
      </c>
    </row>
    <row r="10" spans="1:10" x14ac:dyDescent="0.2">
      <c r="A10" s="1">
        <v>8</v>
      </c>
      <c r="B10" s="2">
        <f>D9</f>
        <v>6.5</v>
      </c>
      <c r="C10" s="2">
        <f>C9</f>
        <v>999999</v>
      </c>
      <c r="D10" s="2">
        <f>B10+F16</f>
        <v>7.3</v>
      </c>
      <c r="E10" s="2">
        <v>2</v>
      </c>
      <c r="F10" s="2">
        <v>5</v>
      </c>
      <c r="G10" s="2">
        <v>3</v>
      </c>
      <c r="H10" s="2">
        <f t="shared" si="0"/>
        <v>10.199999999999999</v>
      </c>
    </row>
    <row r="11" spans="1:10" x14ac:dyDescent="0.2">
      <c r="A11" s="1">
        <v>9</v>
      </c>
      <c r="B11" s="2">
        <f>D10</f>
        <v>7.3</v>
      </c>
      <c r="C11" s="2">
        <f>C10</f>
        <v>999999</v>
      </c>
      <c r="D11" s="2">
        <f>B11+G16</f>
        <v>8.8000000000000007</v>
      </c>
      <c r="E11" s="2">
        <v>1</v>
      </c>
      <c r="F11" s="2">
        <v>5</v>
      </c>
      <c r="G11" s="2">
        <v>4</v>
      </c>
      <c r="H11" s="2">
        <f t="shared" si="0"/>
        <v>11.7</v>
      </c>
    </row>
    <row r="12" spans="1:10" x14ac:dyDescent="0.2">
      <c r="A12" s="1">
        <v>10</v>
      </c>
      <c r="B12" s="2">
        <f>D11</f>
        <v>8.8000000000000007</v>
      </c>
      <c r="C12" s="2">
        <f>C11</f>
        <v>999999</v>
      </c>
      <c r="D12" s="5">
        <f>C11</f>
        <v>999999</v>
      </c>
      <c r="E12" s="2">
        <v>0</v>
      </c>
      <c r="F12" s="2">
        <v>5</v>
      </c>
      <c r="G12" s="2">
        <v>5</v>
      </c>
      <c r="H12" s="2">
        <f t="shared" si="0"/>
        <v>11.7</v>
      </c>
    </row>
    <row r="14" spans="1:10" x14ac:dyDescent="0.2">
      <c r="I14" t="s">
        <v>8</v>
      </c>
      <c r="J14">
        <f>H12/F12</f>
        <v>2.34</v>
      </c>
    </row>
    <row r="15" spans="1:10" x14ac:dyDescent="0.2">
      <c r="B15" s="1" t="s">
        <v>1</v>
      </c>
      <c r="C15" s="4">
        <v>1.7</v>
      </c>
      <c r="D15" s="4">
        <v>0.2</v>
      </c>
      <c r="E15" s="4">
        <v>1.3</v>
      </c>
      <c r="F15" s="4">
        <v>0.8</v>
      </c>
      <c r="G15" s="4">
        <v>1.9</v>
      </c>
    </row>
    <row r="16" spans="1:10" x14ac:dyDescent="0.2">
      <c r="B16" s="1" t="s">
        <v>5</v>
      </c>
      <c r="C16" s="4">
        <v>1</v>
      </c>
      <c r="D16" s="4">
        <v>0.4</v>
      </c>
      <c r="E16" s="4">
        <v>3.3</v>
      </c>
      <c r="F16" s="4">
        <v>0.8</v>
      </c>
      <c r="G16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6.1a</vt:lpstr>
      <vt:lpstr>6.1b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silos</dc:creator>
  <cp:lastModifiedBy>chris silos</cp:lastModifiedBy>
  <dcterms:created xsi:type="dcterms:W3CDTF">2022-03-30T14:02:16Z</dcterms:created>
  <dcterms:modified xsi:type="dcterms:W3CDTF">2022-03-30T15:06:03Z</dcterms:modified>
</cp:coreProperties>
</file>