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los/Documents/Senior Yr/Spring/SYS 611/hw04/"/>
    </mc:Choice>
  </mc:AlternateContent>
  <xr:revisionPtr revIDLastSave="0" documentId="13_ncr:1_{0A23CD5E-9449-174E-9632-5725C191DE45}" xr6:coauthVersionLast="47" xr6:coauthVersionMax="47" xr10:uidLastSave="{00000000-0000-0000-0000-000000000000}"/>
  <bookViews>
    <workbookView xWindow="9800" yWindow="-28300" windowWidth="30680" windowHeight="28260" activeTab="2" xr2:uid="{E7CE3203-492D-CB41-AE6E-A64D4AEA101F}"/>
  </bookViews>
  <sheets>
    <sheet name="4.2" sheetId="1" r:id="rId1"/>
    <sheet name="4.3" sheetId="2" r:id="rId2"/>
    <sheet name="4.3 new params" sheetId="3" r:id="rId3"/>
  </sheets>
  <definedNames>
    <definedName name="N">'4.3 new params'!$G$3</definedName>
    <definedName name="t">'4.3 new params'!$G$6</definedName>
    <definedName name="β">'4.3 new params'!$G$4</definedName>
    <definedName name="β2">'4.3 new params'!$G$18</definedName>
    <definedName name="γ">'4.3 new params'!$G$5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8" i="1"/>
  <c r="D18" i="1"/>
  <c r="E18" i="1"/>
  <c r="F18" i="1"/>
  <c r="G18" i="1"/>
  <c r="H18" i="1"/>
  <c r="I18" i="1"/>
  <c r="J18" i="1"/>
  <c r="K18" i="1"/>
  <c r="B18" i="1"/>
  <c r="E17" i="1"/>
  <c r="F17" i="1" s="1"/>
  <c r="G17" i="1" s="1"/>
  <c r="H17" i="1" s="1"/>
  <c r="I17" i="1" s="1"/>
  <c r="J17" i="1" s="1"/>
  <c r="K17" i="1" s="1"/>
  <c r="C17" i="1"/>
  <c r="G9" i="3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B4" i="2"/>
  <c r="B5" i="2" s="1"/>
  <c r="C4" i="2"/>
  <c r="C5" i="2" s="1"/>
  <c r="G9" i="2"/>
  <c r="D3" i="2"/>
  <c r="B2" i="2"/>
  <c r="C3" i="2" s="1"/>
  <c r="G11" i="3"/>
  <c r="B154" i="3"/>
  <c r="B155" i="3" s="1"/>
  <c r="C154" i="3"/>
  <c r="C155" i="3" s="1"/>
  <c r="C153" i="3"/>
  <c r="B153" i="3"/>
  <c r="D6" i="3"/>
  <c r="B2" i="3"/>
  <c r="B3" i="3" s="1"/>
  <c r="C3" i="3"/>
  <c r="C4" i="3" s="1"/>
  <c r="D3" i="3"/>
  <c r="D4" i="3" s="1"/>
  <c r="D5" i="3" s="1"/>
  <c r="B4" i="3"/>
  <c r="B5" i="3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B6" i="2" l="1"/>
  <c r="B3" i="2"/>
  <c r="B156" i="3"/>
  <c r="C5" i="3"/>
  <c r="C6" i="3" l="1"/>
  <c r="D7" i="3"/>
  <c r="B6" i="3"/>
  <c r="B7" i="3" s="1"/>
  <c r="C7" i="3" l="1"/>
  <c r="C8" i="3" s="1"/>
  <c r="C6" i="2" l="1"/>
  <c r="B7" i="2" s="1"/>
  <c r="D8" i="3"/>
  <c r="D9" i="3" s="1"/>
  <c r="B8" i="3"/>
  <c r="B9" i="3" s="1"/>
  <c r="C7" i="2" l="1"/>
  <c r="B8" i="2" s="1"/>
  <c r="C9" i="3"/>
  <c r="C8" i="2" l="1"/>
  <c r="C9" i="2" s="1"/>
  <c r="C10" i="3"/>
  <c r="D10" i="3"/>
  <c r="D11" i="3" s="1"/>
  <c r="B10" i="3"/>
  <c r="B11" i="3" s="1"/>
  <c r="B9" i="2" l="1"/>
  <c r="B10" i="2" s="1"/>
  <c r="C10" i="2"/>
  <c r="C11" i="2" s="1"/>
  <c r="C11" i="3"/>
  <c r="B11" i="2" l="1"/>
  <c r="B12" i="2" s="1"/>
  <c r="C12" i="3"/>
  <c r="D12" i="3"/>
  <c r="D13" i="3" s="1"/>
  <c r="B12" i="3"/>
  <c r="B13" i="3" s="1"/>
  <c r="C13" i="3" l="1"/>
  <c r="C12" i="2" l="1"/>
  <c r="C14" i="3"/>
  <c r="B14" i="3"/>
  <c r="B15" i="3" s="1"/>
  <c r="D14" i="3"/>
  <c r="D15" i="3" s="1"/>
  <c r="C13" i="2" l="1"/>
  <c r="B13" i="2"/>
  <c r="C15" i="3"/>
  <c r="C16" i="3" s="1"/>
  <c r="B14" i="2" l="1"/>
  <c r="C14" i="2"/>
  <c r="C15" i="2" s="1"/>
  <c r="B16" i="3"/>
  <c r="B17" i="3" s="1"/>
  <c r="C17" i="3"/>
  <c r="C18" i="3" s="1"/>
  <c r="D16" i="3"/>
  <c r="D17" i="3" s="1"/>
  <c r="D18" i="3" s="1"/>
  <c r="D19" i="3" s="1"/>
  <c r="B15" i="2" l="1"/>
  <c r="B16" i="2" s="1"/>
  <c r="B18" i="3"/>
  <c r="B19" i="3" s="1"/>
  <c r="C16" i="2" l="1"/>
  <c r="C17" i="2" s="1"/>
  <c r="B17" i="2"/>
  <c r="B18" i="2" s="1"/>
  <c r="C19" i="3"/>
  <c r="C18" i="2" l="1"/>
  <c r="C19" i="2" s="1"/>
  <c r="C20" i="3"/>
  <c r="D20" i="3"/>
  <c r="D21" i="3" s="1"/>
  <c r="B20" i="3"/>
  <c r="B21" i="3" s="1"/>
  <c r="B19" i="2" l="1"/>
  <c r="B20" i="2" s="1"/>
  <c r="C21" i="3"/>
  <c r="C22" i="3" s="1"/>
  <c r="C20" i="2" l="1"/>
  <c r="C21" i="2" s="1"/>
  <c r="B22" i="3"/>
  <c r="B23" i="3" s="1"/>
  <c r="D22" i="3"/>
  <c r="D23" i="3" s="1"/>
  <c r="B21" i="2" l="1"/>
  <c r="B22" i="2" s="1"/>
  <c r="C23" i="3"/>
  <c r="C24" i="3" s="1"/>
  <c r="C22" i="2" l="1"/>
  <c r="C23" i="2" s="1"/>
  <c r="B24" i="3"/>
  <c r="B25" i="3" s="1"/>
  <c r="C25" i="3"/>
  <c r="C26" i="3" s="1"/>
  <c r="D24" i="3"/>
  <c r="D25" i="3" s="1"/>
  <c r="D26" i="3" s="1"/>
  <c r="D27" i="3" s="1"/>
  <c r="B23" i="2" l="1"/>
  <c r="B24" i="2" s="1"/>
  <c r="B26" i="3"/>
  <c r="B27" i="3" s="1"/>
  <c r="C24" i="2" l="1"/>
  <c r="C25" i="2" s="1"/>
  <c r="C27" i="3"/>
  <c r="B25" i="2" l="1"/>
  <c r="B26" i="2" s="1"/>
  <c r="C28" i="3"/>
  <c r="D28" i="3"/>
  <c r="D29" i="3" s="1"/>
  <c r="B28" i="3"/>
  <c r="B29" i="3" s="1"/>
  <c r="C26" i="2" l="1"/>
  <c r="C27" i="2" s="1"/>
  <c r="C29" i="3"/>
  <c r="C30" i="3" s="1"/>
  <c r="B27" i="2" l="1"/>
  <c r="B28" i="2" s="1"/>
  <c r="D30" i="3"/>
  <c r="D31" i="3" s="1"/>
  <c r="B30" i="3"/>
  <c r="B31" i="3" s="1"/>
  <c r="C28" i="2" l="1"/>
  <c r="C29" i="2" s="1"/>
  <c r="C31" i="3"/>
  <c r="C32" i="3" s="1"/>
  <c r="B29" i="2" l="1"/>
  <c r="B30" i="2" s="1"/>
  <c r="D32" i="3"/>
  <c r="D33" i="3" s="1"/>
  <c r="B32" i="3"/>
  <c r="B33" i="3" s="1"/>
  <c r="B31" i="2" l="1"/>
  <c r="B32" i="2" s="1"/>
  <c r="C30" i="2"/>
  <c r="C31" i="2" s="1"/>
  <c r="C33" i="3"/>
  <c r="C34" i="3" s="1"/>
  <c r="D34" i="3"/>
  <c r="D35" i="3" l="1"/>
  <c r="B34" i="3"/>
  <c r="B35" i="3" s="1"/>
  <c r="C32" i="2" l="1"/>
  <c r="C35" i="3"/>
  <c r="C36" i="3" s="1"/>
  <c r="D36" i="3"/>
  <c r="D37" i="3" s="1"/>
  <c r="C33" i="2" l="1"/>
  <c r="B33" i="2"/>
  <c r="B34" i="2" s="1"/>
  <c r="C34" i="2"/>
  <c r="C35" i="2" s="1"/>
  <c r="B36" i="3"/>
  <c r="B37" i="3" s="1"/>
  <c r="B35" i="2" l="1"/>
  <c r="B36" i="2" s="1"/>
  <c r="C37" i="3"/>
  <c r="C36" i="2" l="1"/>
  <c r="C37" i="2" s="1"/>
  <c r="C38" i="3"/>
  <c r="D38" i="3"/>
  <c r="D39" i="3" s="1"/>
  <c r="B38" i="3"/>
  <c r="B39" i="3" s="1"/>
  <c r="B37" i="2" l="1"/>
  <c r="B38" i="2" s="1"/>
  <c r="C39" i="3"/>
  <c r="C40" i="3" s="1"/>
  <c r="C38" i="2" l="1"/>
  <c r="C39" i="2" s="1"/>
  <c r="D40" i="3"/>
  <c r="D41" i="3" s="1"/>
  <c r="B40" i="3"/>
  <c r="B41" i="3" s="1"/>
  <c r="B39" i="2" l="1"/>
  <c r="B40" i="2" s="1"/>
  <c r="C41" i="3"/>
  <c r="C42" i="3" s="1"/>
  <c r="C40" i="2" l="1"/>
  <c r="C41" i="2" s="1"/>
  <c r="D42" i="3"/>
  <c r="D43" i="3" s="1"/>
  <c r="B42" i="3"/>
  <c r="B43" i="3" s="1"/>
  <c r="B41" i="2" l="1"/>
  <c r="B42" i="2" s="1"/>
  <c r="C43" i="3"/>
  <c r="C44" i="3" s="1"/>
  <c r="C42" i="2" l="1"/>
  <c r="C43" i="2" s="1"/>
  <c r="D44" i="3"/>
  <c r="D45" i="3" s="1"/>
  <c r="B44" i="3"/>
  <c r="B45" i="3" s="1"/>
  <c r="B43" i="2" l="1"/>
  <c r="B44" i="2" s="1"/>
  <c r="C45" i="3"/>
  <c r="C46" i="3" s="1"/>
  <c r="C44" i="2" l="1"/>
  <c r="C45" i="2" s="1"/>
  <c r="D46" i="3"/>
  <c r="D47" i="3" s="1"/>
  <c r="B46" i="3"/>
  <c r="B47" i="3" s="1"/>
  <c r="B45" i="2" l="1"/>
  <c r="B46" i="2" s="1"/>
  <c r="C47" i="3"/>
  <c r="C48" i="3" s="1"/>
  <c r="C46" i="2" l="1"/>
  <c r="C47" i="2" s="1"/>
  <c r="D48" i="3"/>
  <c r="D49" i="3" s="1"/>
  <c r="B48" i="3"/>
  <c r="B49" i="3" s="1"/>
  <c r="B47" i="2" l="1"/>
  <c r="B48" i="2" s="1"/>
  <c r="C49" i="3"/>
  <c r="C50" i="3" s="1"/>
  <c r="C48" i="2" l="1"/>
  <c r="C49" i="2" s="1"/>
  <c r="D50" i="3"/>
  <c r="D51" i="3" s="1"/>
  <c r="B50" i="3"/>
  <c r="B51" i="3" s="1"/>
  <c r="B49" i="2" l="1"/>
  <c r="B50" i="2" s="1"/>
  <c r="C51" i="3"/>
  <c r="C52" i="3" s="1"/>
  <c r="C50" i="2" l="1"/>
  <c r="C51" i="2" s="1"/>
  <c r="D52" i="3"/>
  <c r="D53" i="3" s="1"/>
  <c r="B52" i="3"/>
  <c r="B53" i="3" s="1"/>
  <c r="B51" i="2" l="1"/>
  <c r="B52" i="2" s="1"/>
  <c r="C53" i="3"/>
  <c r="C54" i="3" s="1"/>
  <c r="C52" i="2" l="1"/>
  <c r="C53" i="2" s="1"/>
  <c r="D54" i="3"/>
  <c r="D55" i="3" s="1"/>
  <c r="B54" i="3"/>
  <c r="B55" i="3" s="1"/>
  <c r="B53" i="2" l="1"/>
  <c r="B54" i="2" s="1"/>
  <c r="C54" i="2"/>
  <c r="C55" i="2" s="1"/>
  <c r="C55" i="3"/>
  <c r="C56" i="3" s="1"/>
  <c r="B55" i="2" l="1"/>
  <c r="B56" i="2" s="1"/>
  <c r="D56" i="3"/>
  <c r="D57" i="3" s="1"/>
  <c r="B56" i="3"/>
  <c r="B57" i="3" s="1"/>
  <c r="C56" i="2" l="1"/>
  <c r="C57" i="2" s="1"/>
  <c r="C57" i="3"/>
  <c r="C58" i="3" s="1"/>
  <c r="B57" i="2" l="1"/>
  <c r="B58" i="2" s="1"/>
  <c r="D58" i="3"/>
  <c r="D59" i="3" s="1"/>
  <c r="B58" i="3"/>
  <c r="B59" i="3" s="1"/>
  <c r="C58" i="2" l="1"/>
  <c r="C59" i="2" s="1"/>
  <c r="C59" i="3"/>
  <c r="C60" i="3" s="1"/>
  <c r="B59" i="2" l="1"/>
  <c r="B60" i="2" s="1"/>
  <c r="D60" i="3"/>
  <c r="D61" i="3" s="1"/>
  <c r="B60" i="3"/>
  <c r="B61" i="3" s="1"/>
  <c r="C60" i="2" l="1"/>
  <c r="C61" i="2" s="1"/>
  <c r="C61" i="3"/>
  <c r="C62" i="3" s="1"/>
  <c r="B61" i="2" l="1"/>
  <c r="B62" i="2" s="1"/>
  <c r="D62" i="3"/>
  <c r="D63" i="3" s="1"/>
  <c r="B62" i="3"/>
  <c r="B63" i="3" s="1"/>
  <c r="C62" i="2" l="1"/>
  <c r="C63" i="2" s="1"/>
  <c r="C63" i="3"/>
  <c r="C64" i="3" s="1"/>
  <c r="B63" i="2" l="1"/>
  <c r="B64" i="2" s="1"/>
  <c r="D64" i="3"/>
  <c r="D65" i="3" s="1"/>
  <c r="B64" i="3"/>
  <c r="B65" i="3" s="1"/>
  <c r="C64" i="2" l="1"/>
  <c r="C65" i="2" s="1"/>
  <c r="C65" i="3"/>
  <c r="C66" i="3" s="1"/>
  <c r="B65" i="2" l="1"/>
  <c r="B66" i="2" s="1"/>
  <c r="D66" i="3"/>
  <c r="D67" i="3" s="1"/>
  <c r="B66" i="3"/>
  <c r="B67" i="3" s="1"/>
  <c r="C66" i="2" l="1"/>
  <c r="C67" i="2" s="1"/>
  <c r="C67" i="3"/>
  <c r="C68" i="3" s="1"/>
  <c r="B67" i="2" l="1"/>
  <c r="B68" i="2" s="1"/>
  <c r="D68" i="3"/>
  <c r="D69" i="3" s="1"/>
  <c r="B68" i="3"/>
  <c r="B69" i="3" s="1"/>
  <c r="C68" i="2" l="1"/>
  <c r="C69" i="2" s="1"/>
  <c r="C69" i="3"/>
  <c r="C70" i="3" s="1"/>
  <c r="B69" i="2" l="1"/>
  <c r="B70" i="2" s="1"/>
  <c r="D70" i="3"/>
  <c r="D71" i="3" s="1"/>
  <c r="B70" i="3"/>
  <c r="B71" i="3" s="1"/>
  <c r="C70" i="2" l="1"/>
  <c r="C71" i="2" s="1"/>
  <c r="C71" i="3"/>
  <c r="C72" i="3" s="1"/>
  <c r="B71" i="2" l="1"/>
  <c r="B72" i="2" s="1"/>
  <c r="D72" i="3"/>
  <c r="D73" i="3" s="1"/>
  <c r="B72" i="3"/>
  <c r="B73" i="3" s="1"/>
  <c r="C72" i="2" l="1"/>
  <c r="C73" i="2" s="1"/>
  <c r="C73" i="3"/>
  <c r="C74" i="3" s="1"/>
  <c r="B73" i="2" l="1"/>
  <c r="B74" i="2" s="1"/>
  <c r="D74" i="3"/>
  <c r="D75" i="3" s="1"/>
  <c r="B74" i="3"/>
  <c r="B75" i="3" s="1"/>
  <c r="C74" i="2" l="1"/>
  <c r="C75" i="2" s="1"/>
  <c r="C75" i="3"/>
  <c r="C76" i="3" s="1"/>
  <c r="B75" i="2" l="1"/>
  <c r="B76" i="2" s="1"/>
  <c r="D76" i="3"/>
  <c r="D77" i="3" s="1"/>
  <c r="B76" i="3"/>
  <c r="B77" i="3" s="1"/>
  <c r="C76" i="2" l="1"/>
  <c r="C77" i="2" s="1"/>
  <c r="C77" i="3"/>
  <c r="C78" i="3" s="1"/>
  <c r="B77" i="2" l="1"/>
  <c r="B78" i="2" s="1"/>
  <c r="B78" i="3"/>
  <c r="B79" i="3" s="1"/>
  <c r="D78" i="3"/>
  <c r="D79" i="3" s="1"/>
  <c r="C78" i="2" l="1"/>
  <c r="C79" i="2" s="1"/>
  <c r="C79" i="3"/>
  <c r="C80" i="3" s="1"/>
  <c r="B79" i="2" l="1"/>
  <c r="B80" i="2" s="1"/>
  <c r="B80" i="3"/>
  <c r="B81" i="3" s="1"/>
  <c r="D80" i="3"/>
  <c r="D81" i="3" s="1"/>
  <c r="C80" i="2" l="1"/>
  <c r="C81" i="2" s="1"/>
  <c r="C81" i="3"/>
  <c r="C82" i="3" s="1"/>
  <c r="B81" i="2" l="1"/>
  <c r="B82" i="2" s="1"/>
  <c r="B82" i="3"/>
  <c r="B83" i="3" s="1"/>
  <c r="D82" i="3"/>
  <c r="D83" i="3" s="1"/>
  <c r="C82" i="2" l="1"/>
  <c r="C83" i="2" s="1"/>
  <c r="B83" i="2"/>
  <c r="B84" i="2" s="1"/>
  <c r="C83" i="3"/>
  <c r="C84" i="3" s="1"/>
  <c r="C84" i="2" l="1"/>
  <c r="C85" i="2" s="1"/>
  <c r="B84" i="3"/>
  <c r="B85" i="3" s="1"/>
  <c r="D84" i="3"/>
  <c r="D85" i="3" s="1"/>
  <c r="B85" i="2" l="1"/>
  <c r="B86" i="2" s="1"/>
  <c r="C85" i="3"/>
  <c r="C86" i="3" s="1"/>
  <c r="C86" i="2" l="1"/>
  <c r="C87" i="2" s="1"/>
  <c r="B86" i="3"/>
  <c r="B87" i="3" s="1"/>
  <c r="D86" i="3"/>
  <c r="D87" i="3" s="1"/>
  <c r="B87" i="2" l="1"/>
  <c r="B88" i="2" s="1"/>
  <c r="C88" i="2"/>
  <c r="C87" i="3"/>
  <c r="C88" i="3" s="1"/>
  <c r="B89" i="2" l="1"/>
  <c r="B88" i="3"/>
  <c r="B89" i="3" s="1"/>
  <c r="D88" i="3"/>
  <c r="D89" i="3" s="1"/>
  <c r="C89" i="2" l="1"/>
  <c r="C90" i="2" s="1"/>
  <c r="C89" i="3"/>
  <c r="C90" i="3" s="1"/>
  <c r="B90" i="2" l="1"/>
  <c r="B91" i="2" s="1"/>
  <c r="B90" i="3"/>
  <c r="B91" i="3" s="1"/>
  <c r="D90" i="3"/>
  <c r="D91" i="3" s="1"/>
  <c r="C91" i="2" l="1"/>
  <c r="C92" i="2" s="1"/>
  <c r="C91" i="3"/>
  <c r="C92" i="3" s="1"/>
  <c r="B92" i="2" l="1"/>
  <c r="B93" i="2" s="1"/>
  <c r="B92" i="3"/>
  <c r="B93" i="3" s="1"/>
  <c r="D92" i="3"/>
  <c r="D93" i="3" s="1"/>
  <c r="C93" i="2" l="1"/>
  <c r="C94" i="2" s="1"/>
  <c r="C93" i="3"/>
  <c r="C94" i="3" s="1"/>
  <c r="B94" i="2" l="1"/>
  <c r="B95" i="2" s="1"/>
  <c r="B94" i="3"/>
  <c r="B95" i="3" s="1"/>
  <c r="D94" i="3"/>
  <c r="D95" i="3" s="1"/>
  <c r="B96" i="2" l="1"/>
  <c r="B97" i="2" s="1"/>
  <c r="C95" i="2"/>
  <c r="C96" i="2" s="1"/>
  <c r="C95" i="3"/>
  <c r="C96" i="3" s="1"/>
  <c r="C97" i="2" l="1"/>
  <c r="C98" i="2" s="1"/>
  <c r="B96" i="3"/>
  <c r="B97" i="3" s="1"/>
  <c r="D96" i="3"/>
  <c r="D97" i="3" s="1"/>
  <c r="B98" i="2" l="1"/>
  <c r="B99" i="2" s="1"/>
  <c r="C97" i="3"/>
  <c r="C98" i="3" s="1"/>
  <c r="C99" i="2" l="1"/>
  <c r="C100" i="2" s="1"/>
  <c r="B98" i="3"/>
  <c r="B99" i="3" s="1"/>
  <c r="D98" i="3"/>
  <c r="D99" i="3" s="1"/>
  <c r="B100" i="2" l="1"/>
  <c r="B101" i="2" s="1"/>
  <c r="C99" i="3"/>
  <c r="C100" i="3" s="1"/>
  <c r="C101" i="2" l="1"/>
  <c r="C102" i="2" s="1"/>
  <c r="B100" i="3"/>
  <c r="B101" i="3" s="1"/>
  <c r="D100" i="3"/>
  <c r="D101" i="3" s="1"/>
  <c r="B102" i="2" l="1"/>
  <c r="B103" i="2" s="1"/>
  <c r="C101" i="3"/>
  <c r="C102" i="3" s="1"/>
  <c r="C103" i="2" l="1"/>
  <c r="C104" i="2" s="1"/>
  <c r="B102" i="3"/>
  <c r="B103" i="3" s="1"/>
  <c r="D102" i="3"/>
  <c r="D103" i="3" s="1"/>
  <c r="B104" i="2" l="1"/>
  <c r="B105" i="2" s="1"/>
  <c r="C103" i="3"/>
  <c r="C104" i="3" s="1"/>
  <c r="B106" i="2" l="1"/>
  <c r="B107" i="2" s="1"/>
  <c r="C105" i="2"/>
  <c r="C106" i="2" s="1"/>
  <c r="B104" i="3"/>
  <c r="B105" i="3" s="1"/>
  <c r="D104" i="3"/>
  <c r="D105" i="3" s="1"/>
  <c r="C105" i="3" l="1"/>
  <c r="C106" i="3" s="1"/>
  <c r="C107" i="2" l="1"/>
  <c r="B106" i="3"/>
  <c r="B107" i="3" s="1"/>
  <c r="D106" i="3"/>
  <c r="D107" i="3" s="1"/>
  <c r="C108" i="2" l="1"/>
  <c r="B108" i="2"/>
  <c r="B109" i="2" s="1"/>
  <c r="C107" i="3"/>
  <c r="C108" i="3" s="1"/>
  <c r="C109" i="2" l="1"/>
  <c r="C110" i="2" s="1"/>
  <c r="B108" i="3"/>
  <c r="B109" i="3" s="1"/>
  <c r="D108" i="3"/>
  <c r="D109" i="3" s="1"/>
  <c r="B110" i="2" l="1"/>
  <c r="B111" i="2" s="1"/>
  <c r="C109" i="3"/>
  <c r="C110" i="3" s="1"/>
  <c r="C111" i="2" l="1"/>
  <c r="C112" i="2" s="1"/>
  <c r="B110" i="3"/>
  <c r="B111" i="3" s="1"/>
  <c r="C111" i="3"/>
  <c r="C112" i="3" s="1"/>
  <c r="D110" i="3"/>
  <c r="D111" i="3" s="1"/>
  <c r="D112" i="3" s="1"/>
  <c r="D113" i="3" s="1"/>
  <c r="B112" i="2" l="1"/>
  <c r="B113" i="2" s="1"/>
  <c r="B112" i="3"/>
  <c r="B113" i="3" s="1"/>
  <c r="C113" i="2" l="1"/>
  <c r="C114" i="2" s="1"/>
  <c r="C113" i="3"/>
  <c r="B114" i="2" l="1"/>
  <c r="B115" i="2" s="1"/>
  <c r="C114" i="3"/>
  <c r="D114" i="3"/>
  <c r="D115" i="3" s="1"/>
  <c r="B114" i="3"/>
  <c r="B115" i="3" s="1"/>
  <c r="C115" i="2" l="1"/>
  <c r="C116" i="2" s="1"/>
  <c r="C115" i="3"/>
  <c r="C116" i="3" s="1"/>
  <c r="B116" i="2" l="1"/>
  <c r="B117" i="2" s="1"/>
  <c r="D116" i="3"/>
  <c r="D117" i="3" s="1"/>
  <c r="B116" i="3"/>
  <c r="B117" i="3" s="1"/>
  <c r="C117" i="2" l="1"/>
  <c r="C118" i="2" s="1"/>
  <c r="C117" i="3"/>
  <c r="C118" i="3" s="1"/>
  <c r="B118" i="2" l="1"/>
  <c r="B119" i="2" s="1"/>
  <c r="D118" i="3"/>
  <c r="D119" i="3" s="1"/>
  <c r="B118" i="3"/>
  <c r="B119" i="3" s="1"/>
  <c r="C119" i="2" l="1"/>
  <c r="C120" i="2" s="1"/>
  <c r="C119" i="3"/>
  <c r="C120" i="3" s="1"/>
  <c r="B120" i="3"/>
  <c r="B121" i="3" s="1"/>
  <c r="D120" i="3"/>
  <c r="D121" i="3" s="1"/>
  <c r="B120" i="2" l="1"/>
  <c r="B121" i="2" s="1"/>
  <c r="C121" i="3"/>
  <c r="C122" i="3" s="1"/>
  <c r="C121" i="2" l="1"/>
  <c r="C122" i="2" s="1"/>
  <c r="B122" i="3"/>
  <c r="B123" i="3" s="1"/>
  <c r="D122" i="3"/>
  <c r="D123" i="3" s="1"/>
  <c r="B122" i="2" l="1"/>
  <c r="B123" i="2" s="1"/>
  <c r="C123" i="3"/>
  <c r="C124" i="3" s="1"/>
  <c r="C123" i="2" l="1"/>
  <c r="C124" i="2" s="1"/>
  <c r="B124" i="3"/>
  <c r="B125" i="3" s="1"/>
  <c r="D124" i="3"/>
  <c r="D125" i="3" s="1"/>
  <c r="B124" i="2" l="1"/>
  <c r="B125" i="2" s="1"/>
  <c r="C125" i="3"/>
  <c r="C126" i="3" s="1"/>
  <c r="C125" i="2" l="1"/>
  <c r="C126" i="2" s="1"/>
  <c r="B126" i="3"/>
  <c r="B127" i="3" s="1"/>
  <c r="D126" i="3"/>
  <c r="D127" i="3" s="1"/>
  <c r="B126" i="2" l="1"/>
  <c r="B127" i="2" s="1"/>
  <c r="C127" i="3"/>
  <c r="C128" i="3" s="1"/>
  <c r="C127" i="2" l="1"/>
  <c r="C128" i="2" s="1"/>
  <c r="B128" i="3"/>
  <c r="B129" i="3" s="1"/>
  <c r="D128" i="3"/>
  <c r="D129" i="3" s="1"/>
  <c r="B128" i="2" l="1"/>
  <c r="B129" i="2" s="1"/>
  <c r="C129" i="2"/>
  <c r="C130" i="2" s="1"/>
  <c r="C129" i="3"/>
  <c r="C130" i="3" s="1"/>
  <c r="B130" i="2" l="1"/>
  <c r="B131" i="2" s="1"/>
  <c r="B130" i="3"/>
  <c r="B131" i="3" s="1"/>
  <c r="D130" i="3"/>
  <c r="D131" i="3" s="1"/>
  <c r="C131" i="2" l="1"/>
  <c r="C132" i="2" s="1"/>
  <c r="C131" i="3"/>
  <c r="C132" i="3" s="1"/>
  <c r="B132" i="2" l="1"/>
  <c r="B133" i="2" s="1"/>
  <c r="B132" i="3"/>
  <c r="B133" i="3" s="1"/>
  <c r="D132" i="3"/>
  <c r="D133" i="3" s="1"/>
  <c r="C133" i="2" l="1"/>
  <c r="C134" i="2" s="1"/>
  <c r="C133" i="3"/>
  <c r="C134" i="3" s="1"/>
  <c r="B134" i="2" l="1"/>
  <c r="B135" i="2" s="1"/>
  <c r="C135" i="2"/>
  <c r="C136" i="2" s="1"/>
  <c r="B134" i="3"/>
  <c r="B135" i="3" s="1"/>
  <c r="D134" i="3"/>
  <c r="D135" i="3" s="1"/>
  <c r="B136" i="2" l="1"/>
  <c r="B137" i="2" s="1"/>
  <c r="C135" i="3"/>
  <c r="C136" i="3" s="1"/>
  <c r="B138" i="2" l="1"/>
  <c r="B139" i="2" s="1"/>
  <c r="C137" i="2"/>
  <c r="C138" i="2" s="1"/>
  <c r="B136" i="3"/>
  <c r="B137" i="3" s="1"/>
  <c r="C137" i="3"/>
  <c r="C138" i="3" s="1"/>
  <c r="D136" i="3"/>
  <c r="D137" i="3" s="1"/>
  <c r="D138" i="3" s="1"/>
  <c r="D139" i="3" s="1"/>
  <c r="B138" i="3" l="1"/>
  <c r="B139" i="3" s="1"/>
  <c r="C139" i="2" l="1"/>
  <c r="C139" i="3"/>
  <c r="C140" i="2" l="1"/>
  <c r="B140" i="2"/>
  <c r="B141" i="2" s="1"/>
  <c r="C140" i="3"/>
  <c r="D140" i="3"/>
  <c r="D141" i="3" s="1"/>
  <c r="B140" i="3"/>
  <c r="B141" i="3" s="1"/>
  <c r="C141" i="2" l="1"/>
  <c r="C142" i="2" s="1"/>
  <c r="C141" i="3"/>
  <c r="C142" i="3" s="1"/>
  <c r="B142" i="2" l="1"/>
  <c r="B143" i="2" s="1"/>
  <c r="B142" i="3"/>
  <c r="B143" i="3" s="1"/>
  <c r="D142" i="3"/>
  <c r="D143" i="3" s="1"/>
  <c r="C143" i="2" l="1"/>
  <c r="C144" i="2" s="1"/>
  <c r="C143" i="3"/>
  <c r="C144" i="3" s="1"/>
  <c r="B144" i="2" l="1"/>
  <c r="B145" i="2" s="1"/>
  <c r="B144" i="3"/>
  <c r="B145" i="3" s="1"/>
  <c r="D144" i="3"/>
  <c r="D145" i="3" s="1"/>
  <c r="C145" i="2" l="1"/>
  <c r="C146" i="2" s="1"/>
  <c r="C145" i="3"/>
  <c r="C146" i="3" s="1"/>
  <c r="B146" i="2" l="1"/>
  <c r="B147" i="2" s="1"/>
  <c r="B146" i="3"/>
  <c r="B147" i="3" s="1"/>
  <c r="D146" i="3"/>
  <c r="D147" i="3" s="1"/>
  <c r="C147" i="2" l="1"/>
  <c r="C148" i="2" s="1"/>
  <c r="C147" i="3"/>
  <c r="C148" i="3" s="1"/>
  <c r="B148" i="2" l="1"/>
  <c r="B149" i="2" s="1"/>
  <c r="B148" i="3"/>
  <c r="B149" i="3" s="1"/>
  <c r="C149" i="3"/>
  <c r="C150" i="3" s="1"/>
  <c r="D148" i="3"/>
  <c r="D149" i="3" s="1"/>
  <c r="D150" i="3" s="1"/>
  <c r="D151" i="3" s="1"/>
  <c r="C149" i="2" l="1"/>
  <c r="C150" i="2" s="1"/>
  <c r="B150" i="3"/>
  <c r="B151" i="3" s="1"/>
  <c r="B150" i="2" l="1"/>
  <c r="B151" i="2" s="1"/>
  <c r="C151" i="3"/>
  <c r="C151" i="2" l="1"/>
  <c r="C152" i="2" s="1"/>
  <c r="C152" i="3"/>
  <c r="D152" i="3"/>
  <c r="D153" i="3" s="1"/>
  <c r="B152" i="3"/>
  <c r="B152" i="2" l="1"/>
  <c r="B153" i="2" s="1"/>
  <c r="D154" i="3"/>
  <c r="D155" i="3" s="1"/>
  <c r="C156" i="3"/>
  <c r="B157" i="3" s="1"/>
  <c r="C153" i="2" l="1"/>
  <c r="C154" i="2" s="1"/>
  <c r="D156" i="3"/>
  <c r="D157" i="3" s="1"/>
  <c r="B154" i="2" l="1"/>
  <c r="B155" i="2" s="1"/>
  <c r="C157" i="3"/>
  <c r="D158" i="3"/>
  <c r="C155" i="2" l="1"/>
  <c r="C156" i="2" s="1"/>
  <c r="C158" i="3"/>
  <c r="D159" i="3" s="1"/>
  <c r="D160" i="3" s="1"/>
  <c r="D161" i="3" s="1"/>
  <c r="B158" i="3"/>
  <c r="B159" i="3" s="1"/>
  <c r="C159" i="3"/>
  <c r="C160" i="3" s="1"/>
  <c r="B156" i="2" l="1"/>
  <c r="B157" i="2" s="1"/>
  <c r="B160" i="3"/>
  <c r="B161" i="3" s="1"/>
  <c r="C161" i="3"/>
  <c r="C162" i="3" s="1"/>
  <c r="C157" i="2" l="1"/>
  <c r="C158" i="2" s="1"/>
  <c r="D162" i="3"/>
  <c r="D163" i="3" s="1"/>
  <c r="B162" i="3"/>
  <c r="B163" i="3" s="1"/>
  <c r="B158" i="2" l="1"/>
  <c r="B159" i="2" s="1"/>
  <c r="C163" i="3"/>
  <c r="C159" i="2" l="1"/>
  <c r="C160" i="2" s="1"/>
  <c r="C164" i="3"/>
  <c r="D164" i="3"/>
  <c r="D165" i="3" s="1"/>
  <c r="B164" i="3"/>
  <c r="B165" i="3" s="1"/>
  <c r="B160" i="2" l="1"/>
  <c r="B161" i="2" s="1"/>
  <c r="C165" i="3"/>
  <c r="C161" i="2" l="1"/>
  <c r="C162" i="2" s="1"/>
  <c r="C166" i="3"/>
  <c r="D166" i="3"/>
  <c r="D167" i="3" s="1"/>
  <c r="B166" i="3"/>
  <c r="B167" i="3" s="1"/>
  <c r="B162" i="2" l="1"/>
  <c r="B163" i="2" s="1"/>
  <c r="C167" i="3"/>
  <c r="C168" i="3" s="1"/>
  <c r="C163" i="2" l="1"/>
  <c r="C164" i="2" s="1"/>
  <c r="D168" i="3"/>
  <c r="D169" i="3" s="1"/>
  <c r="B168" i="3"/>
  <c r="B169" i="3" s="1"/>
  <c r="B164" i="2" l="1"/>
  <c r="B165" i="2" s="1"/>
  <c r="C169" i="3"/>
  <c r="C170" i="3" s="1"/>
  <c r="C165" i="2" l="1"/>
  <c r="B166" i="2" s="1"/>
  <c r="D170" i="3"/>
  <c r="D171" i="3" s="1"/>
  <c r="B170" i="3"/>
  <c r="B171" i="3" s="1"/>
  <c r="C166" i="2" l="1"/>
  <c r="C167" i="2" s="1"/>
  <c r="B172" i="3"/>
  <c r="B173" i="3" s="1"/>
  <c r="C171" i="3"/>
  <c r="C172" i="3" s="1"/>
  <c r="B167" i="2" l="1"/>
  <c r="B168" i="2" s="1"/>
  <c r="C173" i="3"/>
  <c r="C174" i="3" s="1"/>
  <c r="D172" i="3"/>
  <c r="D173" i="3" s="1"/>
  <c r="D174" i="3" s="1"/>
  <c r="D175" i="3" s="1"/>
  <c r="B174" i="3"/>
  <c r="B175" i="3" s="1"/>
  <c r="C168" i="2" l="1"/>
  <c r="B169" i="2" s="1"/>
  <c r="C175" i="3"/>
  <c r="C176" i="3" s="1"/>
  <c r="C169" i="2" l="1"/>
  <c r="C170" i="2" s="1"/>
  <c r="D176" i="3"/>
  <c r="D177" i="3" s="1"/>
  <c r="B176" i="3"/>
  <c r="B177" i="3" s="1"/>
  <c r="B170" i="2" l="1"/>
  <c r="B171" i="2" s="1"/>
  <c r="C177" i="3"/>
  <c r="C178" i="3" s="1"/>
  <c r="D178" i="3"/>
  <c r="D179" i="3" s="1"/>
  <c r="C171" i="2" l="1"/>
  <c r="C172" i="2" s="1"/>
  <c r="B172" i="2"/>
  <c r="B173" i="2" s="1"/>
  <c r="C173" i="2"/>
  <c r="C174" i="2" s="1"/>
  <c r="B178" i="3"/>
  <c r="B179" i="3" s="1"/>
  <c r="B174" i="2" l="1"/>
  <c r="B175" i="2" s="1"/>
  <c r="C179" i="3"/>
  <c r="C175" i="2" l="1"/>
  <c r="B176" i="2"/>
  <c r="C180" i="3"/>
  <c r="C181" i="3" s="1"/>
  <c r="D180" i="3"/>
  <c r="B180" i="3"/>
  <c r="C176" i="2" l="1"/>
  <c r="C177" i="2" s="1"/>
  <c r="B181" i="3"/>
  <c r="B182" i="3" s="1"/>
  <c r="D181" i="3"/>
  <c r="D182" i="3" s="1"/>
  <c r="B177" i="2" l="1"/>
  <c r="B178" i="2" s="1"/>
  <c r="C182" i="3"/>
  <c r="C183" i="3" s="1"/>
  <c r="D183" i="3"/>
  <c r="D184" i="3" s="1"/>
  <c r="B183" i="3"/>
  <c r="B184" i="3" s="1"/>
  <c r="C178" i="2" l="1"/>
  <c r="C179" i="2" s="1"/>
  <c r="C184" i="3"/>
  <c r="C185" i="3" s="1"/>
  <c r="B179" i="2" l="1"/>
  <c r="B180" i="2" s="1"/>
  <c r="D185" i="3"/>
  <c r="D186" i="3" s="1"/>
  <c r="B185" i="3"/>
  <c r="B186" i="3" s="1"/>
  <c r="C180" i="2" l="1"/>
  <c r="C181" i="2" s="1"/>
  <c r="C186" i="3"/>
  <c r="C187" i="3" s="1"/>
  <c r="B181" i="2" l="1"/>
  <c r="B182" i="2" s="1"/>
  <c r="D187" i="3"/>
  <c r="D188" i="3" s="1"/>
  <c r="B187" i="3"/>
  <c r="B188" i="3" s="1"/>
  <c r="C182" i="2" l="1"/>
  <c r="C183" i="2" s="1"/>
  <c r="C188" i="3"/>
  <c r="C189" i="3" s="1"/>
  <c r="B183" i="2" l="1"/>
  <c r="B184" i="2" s="1"/>
  <c r="D189" i="3"/>
  <c r="D190" i="3" s="1"/>
  <c r="B189" i="3"/>
  <c r="B190" i="3" s="1"/>
  <c r="C184" i="2" l="1"/>
  <c r="C185" i="2" s="1"/>
  <c r="C190" i="3"/>
  <c r="C191" i="3" s="1"/>
  <c r="B185" i="2" l="1"/>
  <c r="B186" i="2" s="1"/>
  <c r="C186" i="2"/>
  <c r="B191" i="3"/>
  <c r="B192" i="3" s="1"/>
  <c r="D191" i="3"/>
  <c r="D192" i="3" s="1"/>
  <c r="B187" i="2" l="1"/>
  <c r="C192" i="3"/>
  <c r="C193" i="3" s="1"/>
  <c r="C187" i="2" l="1"/>
  <c r="C188" i="2" s="1"/>
  <c r="D193" i="3"/>
  <c r="D194" i="3" s="1"/>
  <c r="B193" i="3"/>
  <c r="B194" i="3" s="1"/>
  <c r="B188" i="2" l="1"/>
  <c r="B189" i="2" s="1"/>
  <c r="C194" i="3"/>
  <c r="C195" i="3" s="1"/>
  <c r="C189" i="2" l="1"/>
  <c r="C190" i="2" s="1"/>
  <c r="D195" i="3"/>
  <c r="D196" i="3" s="1"/>
  <c r="B195" i="3"/>
  <c r="B196" i="3" s="1"/>
  <c r="B190" i="2" l="1"/>
  <c r="B191" i="2" s="1"/>
  <c r="C196" i="3"/>
  <c r="C197" i="3" s="1"/>
  <c r="C191" i="2" l="1"/>
  <c r="C192" i="2" s="1"/>
  <c r="D197" i="3"/>
  <c r="D198" i="3" s="1"/>
  <c r="B197" i="3"/>
  <c r="B198" i="3" s="1"/>
  <c r="B192" i="2" l="1"/>
  <c r="B193" i="2" s="1"/>
  <c r="C198" i="3"/>
  <c r="C199" i="3" s="1"/>
  <c r="C193" i="2" l="1"/>
  <c r="C194" i="2" s="1"/>
  <c r="D199" i="3"/>
  <c r="D200" i="3" s="1"/>
  <c r="B199" i="3"/>
  <c r="B200" i="3" s="1"/>
  <c r="B194" i="2" l="1"/>
  <c r="B195" i="2" s="1"/>
  <c r="C200" i="3"/>
  <c r="C201" i="3" s="1"/>
  <c r="C195" i="2" l="1"/>
  <c r="C196" i="2" s="1"/>
  <c r="D201" i="3"/>
  <c r="D202" i="3" s="1"/>
  <c r="B201" i="3"/>
  <c r="B202" i="3" s="1"/>
  <c r="B196" i="2" l="1"/>
  <c r="B197" i="2" s="1"/>
  <c r="C197" i="2"/>
  <c r="C198" i="2" s="1"/>
  <c r="C202" i="3"/>
  <c r="C203" i="3" s="1"/>
  <c r="B198" i="2" l="1"/>
  <c r="B199" i="2" s="1"/>
  <c r="D203" i="3"/>
  <c r="D204" i="3" s="1"/>
  <c r="B203" i="3"/>
  <c r="B204" i="3" s="1"/>
  <c r="C199" i="2" l="1"/>
  <c r="C200" i="2" s="1"/>
  <c r="B205" i="3"/>
  <c r="B206" i="3" s="1"/>
  <c r="C204" i="3"/>
  <c r="C205" i="3" s="1"/>
  <c r="B200" i="2" l="1"/>
  <c r="B201" i="2" s="1"/>
  <c r="C206" i="3"/>
  <c r="C207" i="3" s="1"/>
  <c r="D205" i="3"/>
  <c r="D206" i="3" s="1"/>
  <c r="D207" i="3" s="1"/>
  <c r="D208" i="3" s="1"/>
  <c r="B207" i="3"/>
  <c r="B208" i="3" s="1"/>
  <c r="C201" i="2" l="1"/>
  <c r="C202" i="2" s="1"/>
  <c r="C208" i="3"/>
  <c r="C209" i="3" s="1"/>
  <c r="B202" i="2" l="1"/>
  <c r="B203" i="2" s="1"/>
  <c r="C203" i="2"/>
  <c r="D209" i="3"/>
  <c r="D210" i="3" s="1"/>
  <c r="B209" i="3"/>
  <c r="B210" i="3" s="1"/>
  <c r="B204" i="2" l="1"/>
  <c r="C210" i="3"/>
  <c r="C211" i="3" s="1"/>
  <c r="D211" i="3"/>
  <c r="D212" i="3" s="1"/>
  <c r="C204" i="2" l="1"/>
  <c r="C205" i="2" s="1"/>
  <c r="B211" i="3"/>
  <c r="B212" i="3" s="1"/>
  <c r="B205" i="2" l="1"/>
  <c r="B206" i="2" s="1"/>
  <c r="C212" i="3"/>
  <c r="C206" i="2" l="1"/>
  <c r="C207" i="2" s="1"/>
  <c r="C213" i="3"/>
  <c r="C214" i="3" s="1"/>
  <c r="D213" i="3"/>
  <c r="B213" i="3"/>
  <c r="B207" i="2" l="1"/>
  <c r="B208" i="2" s="1"/>
  <c r="B214" i="3"/>
  <c r="B215" i="3" s="1"/>
  <c r="D214" i="3"/>
  <c r="D215" i="3" s="1"/>
  <c r="C215" i="3"/>
  <c r="C216" i="3" s="1"/>
  <c r="C208" i="2" l="1"/>
  <c r="C209" i="2" s="1"/>
  <c r="D216" i="3"/>
  <c r="D217" i="3" s="1"/>
  <c r="B216" i="3"/>
  <c r="B217" i="3" s="1"/>
  <c r="B209" i="2" l="1"/>
  <c r="B210" i="2" s="1"/>
  <c r="C217" i="3"/>
  <c r="C218" i="3" s="1"/>
  <c r="C210" i="2" l="1"/>
  <c r="C211" i="2" s="1"/>
  <c r="D218" i="3"/>
  <c r="D219" i="3" s="1"/>
  <c r="B218" i="3"/>
  <c r="B219" i="3" s="1"/>
  <c r="B211" i="2" l="1"/>
  <c r="B212" i="2" s="1"/>
  <c r="C219" i="3"/>
  <c r="C220" i="3" s="1"/>
  <c r="C212" i="2" l="1"/>
  <c r="C213" i="2" s="1"/>
  <c r="D220" i="3"/>
  <c r="D221" i="3" s="1"/>
  <c r="B220" i="3"/>
  <c r="B221" i="3" s="1"/>
  <c r="B213" i="2" l="1"/>
  <c r="B214" i="2" s="1"/>
  <c r="C221" i="3"/>
  <c r="C222" i="3" s="1"/>
  <c r="C214" i="2" l="1"/>
  <c r="C215" i="2" s="1"/>
  <c r="D222" i="3"/>
  <c r="D223" i="3" s="1"/>
  <c r="B222" i="3"/>
  <c r="B223" i="3" s="1"/>
  <c r="B215" i="2" l="1"/>
  <c r="B216" i="2" s="1"/>
  <c r="C223" i="3"/>
  <c r="C224" i="3" s="1"/>
  <c r="C216" i="2" l="1"/>
  <c r="C217" i="2" s="1"/>
  <c r="D224" i="3"/>
  <c r="D225" i="3" s="1"/>
  <c r="B224" i="3"/>
  <c r="B225" i="3" s="1"/>
  <c r="B217" i="2" l="1"/>
  <c r="B218" i="2" s="1"/>
  <c r="C225" i="3"/>
  <c r="C226" i="3" s="1"/>
  <c r="C218" i="2" l="1"/>
  <c r="C219" i="2" s="1"/>
  <c r="D226" i="3"/>
  <c r="D227" i="3" s="1"/>
  <c r="B226" i="3"/>
  <c r="B227" i="3" s="1"/>
  <c r="B219" i="2" l="1"/>
  <c r="B220" i="2" s="1"/>
  <c r="C227" i="3"/>
  <c r="C228" i="3" s="1"/>
  <c r="D228" i="3"/>
  <c r="D229" i="3" s="1"/>
  <c r="C220" i="2" l="1"/>
  <c r="C221" i="2" s="1"/>
  <c r="B228" i="3"/>
  <c r="B229" i="3" s="1"/>
  <c r="B221" i="2" l="1"/>
  <c r="B222" i="2" s="1"/>
  <c r="C229" i="3"/>
  <c r="C222" i="2" l="1"/>
  <c r="C223" i="2" s="1"/>
  <c r="C230" i="3"/>
  <c r="D230" i="3"/>
  <c r="D231" i="3" s="1"/>
  <c r="B230" i="3"/>
  <c r="B231" i="3" s="1"/>
  <c r="B223" i="2" l="1"/>
  <c r="B224" i="2" s="1"/>
  <c r="C231" i="3"/>
  <c r="C232" i="3" s="1"/>
  <c r="C224" i="2" l="1"/>
  <c r="C225" i="2" s="1"/>
  <c r="D232" i="3"/>
  <c r="D233" i="3" s="1"/>
  <c r="B232" i="3"/>
  <c r="B233" i="3" s="1"/>
  <c r="B225" i="2" l="1"/>
  <c r="B226" i="2" s="1"/>
  <c r="C233" i="3"/>
  <c r="C234" i="3" s="1"/>
  <c r="C226" i="2" l="1"/>
  <c r="C227" i="2" s="1"/>
  <c r="B227" i="2"/>
  <c r="B228" i="2" s="1"/>
  <c r="C228" i="2"/>
  <c r="C229" i="2" s="1"/>
  <c r="D234" i="3"/>
  <c r="D235" i="3" s="1"/>
  <c r="B234" i="3"/>
  <c r="B235" i="3" s="1"/>
  <c r="B229" i="2" l="1"/>
  <c r="B230" i="2" s="1"/>
  <c r="C235" i="3"/>
  <c r="C236" i="3" s="1"/>
  <c r="C230" i="2" l="1"/>
  <c r="C231" i="2" s="1"/>
  <c r="B236" i="3"/>
  <c r="B237" i="3" s="1"/>
  <c r="D236" i="3"/>
  <c r="D237" i="3" s="1"/>
  <c r="B231" i="2" l="1"/>
  <c r="B232" i="2" s="1"/>
  <c r="C237" i="3"/>
  <c r="C238" i="3" s="1"/>
  <c r="C232" i="2" l="1"/>
  <c r="C233" i="2" s="1"/>
  <c r="B238" i="3"/>
  <c r="B239" i="3" s="1"/>
  <c r="D238" i="3"/>
  <c r="D239" i="3" s="1"/>
  <c r="B233" i="2" l="1"/>
  <c r="B234" i="2" s="1"/>
  <c r="C239" i="3"/>
  <c r="C240" i="3" s="1"/>
  <c r="C234" i="2" l="1"/>
  <c r="C235" i="2" s="1"/>
  <c r="B240" i="3"/>
  <c r="B241" i="3" s="1"/>
  <c r="C241" i="3"/>
  <c r="C242" i="3" s="1"/>
  <c r="D240" i="3"/>
  <c r="D241" i="3" s="1"/>
  <c r="D242" i="3" s="1"/>
  <c r="B235" i="2" l="1"/>
  <c r="B236" i="2" s="1"/>
  <c r="D243" i="3"/>
  <c r="B242" i="3"/>
  <c r="B243" i="3" s="1"/>
  <c r="B237" i="2" l="1"/>
  <c r="B238" i="2" s="1"/>
  <c r="C236" i="2"/>
  <c r="C237" i="2" s="1"/>
  <c r="C243" i="3"/>
  <c r="C244" i="3" s="1"/>
  <c r="D244" i="3"/>
  <c r="D245" i="3" s="1"/>
  <c r="B244" i="3" l="1"/>
  <c r="B245" i="3" s="1"/>
  <c r="C238" i="2" l="1"/>
  <c r="C245" i="3"/>
  <c r="C239" i="2" l="1"/>
  <c r="B239" i="2"/>
  <c r="B240" i="2" s="1"/>
  <c r="C246" i="3"/>
  <c r="D246" i="3"/>
  <c r="D247" i="3" s="1"/>
  <c r="B246" i="3"/>
  <c r="B247" i="3" s="1"/>
  <c r="C240" i="2" l="1"/>
  <c r="C241" i="2" s="1"/>
  <c r="C247" i="3"/>
  <c r="C248" i="3" s="1"/>
  <c r="B241" i="2" l="1"/>
  <c r="B242" i="2" s="1"/>
  <c r="D248" i="3"/>
  <c r="D249" i="3" s="1"/>
  <c r="B248" i="3"/>
  <c r="B249" i="3" s="1"/>
  <c r="C242" i="2" l="1"/>
  <c r="C243" i="2" s="1"/>
  <c r="C249" i="3"/>
  <c r="C250" i="3" s="1"/>
  <c r="B243" i="2" l="1"/>
  <c r="B244" i="2" s="1"/>
  <c r="C244" i="2"/>
  <c r="C245" i="2" s="1"/>
  <c r="D250" i="3"/>
  <c r="D251" i="3" s="1"/>
  <c r="B250" i="3"/>
  <c r="B251" i="3" s="1"/>
  <c r="B245" i="2" l="1"/>
  <c r="B246" i="2" s="1"/>
  <c r="C246" i="2"/>
  <c r="C247" i="2" s="1"/>
  <c r="C251" i="3"/>
  <c r="C252" i="3" s="1"/>
  <c r="D252" i="3"/>
  <c r="D253" i="3" s="1"/>
  <c r="B247" i="2" l="1"/>
  <c r="B248" i="2" s="1"/>
  <c r="B252" i="3"/>
  <c r="B253" i="3" s="1"/>
  <c r="C248" i="2" l="1"/>
  <c r="C249" i="2" s="1"/>
  <c r="C253" i="3"/>
  <c r="B249" i="2" l="1"/>
  <c r="B250" i="2" s="1"/>
  <c r="C254" i="3"/>
  <c r="D254" i="3"/>
  <c r="D255" i="3" s="1"/>
  <c r="B254" i="3"/>
  <c r="B255" i="3" s="1"/>
  <c r="C250" i="2" l="1"/>
  <c r="C251" i="2" s="1"/>
  <c r="D256" i="3"/>
  <c r="D257" i="3" s="1"/>
  <c r="C255" i="3"/>
  <c r="C256" i="3" s="1"/>
  <c r="B251" i="2" l="1"/>
  <c r="B252" i="2" s="1"/>
  <c r="B256" i="3"/>
  <c r="B257" i="3" s="1"/>
  <c r="C252" i="2" l="1"/>
  <c r="C257" i="3"/>
  <c r="B258" i="3" s="1"/>
  <c r="C253" i="2" l="1"/>
  <c r="B253" i="2"/>
  <c r="B254" i="2" s="1"/>
  <c r="C254" i="2"/>
  <c r="C255" i="2" s="1"/>
  <c r="C258" i="3"/>
  <c r="C259" i="3" s="1"/>
  <c r="D258" i="3"/>
  <c r="D259" i="3" s="1"/>
  <c r="D260" i="3" s="1"/>
  <c r="B255" i="2" l="1"/>
  <c r="B256" i="2" s="1"/>
  <c r="B259" i="3"/>
  <c r="B260" i="3" s="1"/>
  <c r="C256" i="2" l="1"/>
  <c r="C257" i="2" s="1"/>
  <c r="C260" i="3"/>
  <c r="B257" i="2" l="1"/>
  <c r="B258" i="2" s="1"/>
  <c r="C261" i="3"/>
  <c r="C262" i="3" s="1"/>
  <c r="C263" i="3" s="1"/>
  <c r="C264" i="3" s="1"/>
  <c r="C265" i="3" s="1"/>
  <c r="D261" i="3"/>
  <c r="B261" i="3"/>
  <c r="B262" i="3" s="1"/>
  <c r="B263" i="3" s="1"/>
  <c r="B264" i="3" s="1"/>
  <c r="B265" i="3" s="1"/>
  <c r="B266" i="3" s="1"/>
  <c r="C258" i="2" l="1"/>
  <c r="C259" i="2" s="1"/>
  <c r="D262" i="3"/>
  <c r="D263" i="3" s="1"/>
  <c r="D264" i="3" s="1"/>
  <c r="D265" i="3" s="1"/>
  <c r="D266" i="3" s="1"/>
  <c r="C266" i="3"/>
  <c r="C267" i="3" s="1"/>
  <c r="B259" i="2" l="1"/>
  <c r="B260" i="2" s="1"/>
  <c r="D267" i="3"/>
  <c r="D268" i="3" s="1"/>
  <c r="B267" i="3"/>
  <c r="B268" i="3" s="1"/>
  <c r="C260" i="2" l="1"/>
  <c r="C261" i="2" s="1"/>
  <c r="C268" i="3"/>
  <c r="C269" i="3" s="1"/>
  <c r="B261" i="2" l="1"/>
  <c r="B262" i="2" s="1"/>
  <c r="D269" i="3"/>
  <c r="D270" i="3" s="1"/>
  <c r="B269" i="3"/>
  <c r="B270" i="3" s="1"/>
  <c r="C262" i="2" l="1"/>
  <c r="C263" i="2" s="1"/>
  <c r="C270" i="3"/>
  <c r="C271" i="3" s="1"/>
  <c r="B263" i="2" l="1"/>
  <c r="B264" i="2" s="1"/>
  <c r="D271" i="3"/>
  <c r="D272" i="3" s="1"/>
  <c r="B271" i="3"/>
  <c r="B272" i="3" s="1"/>
  <c r="C264" i="2" l="1"/>
  <c r="C265" i="2" s="1"/>
  <c r="C272" i="3"/>
  <c r="C273" i="3" s="1"/>
  <c r="B265" i="2" l="1"/>
  <c r="B266" i="2" s="1"/>
  <c r="D273" i="3"/>
  <c r="D274" i="3" s="1"/>
  <c r="B273" i="3"/>
  <c r="B274" i="3" s="1"/>
  <c r="C266" i="2" l="1"/>
  <c r="C267" i="2" s="1"/>
  <c r="C274" i="3"/>
  <c r="C275" i="3" s="1"/>
  <c r="B267" i="2" l="1"/>
  <c r="B268" i="2" s="1"/>
  <c r="D275" i="3"/>
  <c r="D276" i="3" s="1"/>
  <c r="B275" i="3"/>
  <c r="B276" i="3" s="1"/>
  <c r="C268" i="2" l="1"/>
  <c r="C269" i="2" s="1"/>
  <c r="C276" i="3"/>
  <c r="C277" i="3" s="1"/>
  <c r="B269" i="2" l="1"/>
  <c r="B270" i="2" s="1"/>
  <c r="D277" i="3"/>
  <c r="D278" i="3" s="1"/>
  <c r="B277" i="3"/>
  <c r="B278" i="3" s="1"/>
  <c r="C270" i="2" l="1"/>
  <c r="C271" i="2" s="1"/>
  <c r="C278" i="3"/>
  <c r="C279" i="3" s="1"/>
  <c r="D279" i="3"/>
  <c r="D280" i="3" s="1"/>
  <c r="B271" i="2" l="1"/>
  <c r="B272" i="2" s="1"/>
  <c r="C272" i="2"/>
  <c r="B279" i="3"/>
  <c r="B280" i="3" s="1"/>
  <c r="B273" i="2" l="1"/>
  <c r="C280" i="3"/>
  <c r="C273" i="2" l="1"/>
  <c r="C274" i="2" s="1"/>
  <c r="C281" i="3"/>
  <c r="D281" i="3"/>
  <c r="B281" i="3"/>
  <c r="B282" i="3" s="1"/>
  <c r="B274" i="2" l="1"/>
  <c r="B275" i="2" s="1"/>
  <c r="D282" i="3"/>
  <c r="C282" i="3"/>
  <c r="C283" i="3" s="1"/>
  <c r="C275" i="2" l="1"/>
  <c r="C276" i="2" s="1"/>
  <c r="D283" i="3"/>
  <c r="D284" i="3" s="1"/>
  <c r="B283" i="3"/>
  <c r="B284" i="3" s="1"/>
  <c r="B276" i="2" l="1"/>
  <c r="B277" i="2" s="1"/>
  <c r="B285" i="3"/>
  <c r="B286" i="3" s="1"/>
  <c r="C284" i="3"/>
  <c r="C285" i="3" s="1"/>
  <c r="C277" i="2" l="1"/>
  <c r="C278" i="2" s="1"/>
  <c r="C286" i="3"/>
  <c r="C287" i="3" s="1"/>
  <c r="D285" i="3"/>
  <c r="D286" i="3" s="1"/>
  <c r="D287" i="3" s="1"/>
  <c r="D288" i="3" s="1"/>
  <c r="B287" i="3"/>
  <c r="B288" i="3" s="1"/>
  <c r="B278" i="2" l="1"/>
  <c r="B279" i="2" s="1"/>
  <c r="C288" i="3"/>
  <c r="C289" i="3" s="1"/>
  <c r="C279" i="2" l="1"/>
  <c r="C280" i="2" s="1"/>
  <c r="D289" i="3"/>
  <c r="D290" i="3" s="1"/>
  <c r="B289" i="3"/>
  <c r="B290" i="3" s="1"/>
  <c r="B280" i="2" l="1"/>
  <c r="B281" i="2" s="1"/>
  <c r="C290" i="3"/>
  <c r="C291" i="3" s="1"/>
  <c r="B282" i="2" l="1"/>
  <c r="B283" i="2" s="1"/>
  <c r="C281" i="2"/>
  <c r="C282" i="2" s="1"/>
  <c r="B291" i="3"/>
  <c r="B292" i="3" s="1"/>
  <c r="D291" i="3"/>
  <c r="D292" i="3" s="1"/>
  <c r="C292" i="3" l="1"/>
  <c r="C293" i="3" s="1"/>
  <c r="C283" i="2" l="1"/>
  <c r="B293" i="3"/>
  <c r="B294" i="3" s="1"/>
  <c r="D293" i="3"/>
  <c r="D294" i="3" s="1"/>
  <c r="C284" i="2" l="1"/>
  <c r="B284" i="2"/>
  <c r="B285" i="2" s="1"/>
  <c r="C294" i="3"/>
  <c r="C295" i="3" s="1"/>
  <c r="C285" i="2" l="1"/>
  <c r="C286" i="2" s="1"/>
  <c r="B295" i="3"/>
  <c r="B296" i="3" s="1"/>
  <c r="D295" i="3"/>
  <c r="D296" i="3" s="1"/>
  <c r="B286" i="2" l="1"/>
  <c r="B287" i="2" s="1"/>
  <c r="C296" i="3"/>
  <c r="C297" i="3" s="1"/>
  <c r="C287" i="2" l="1"/>
  <c r="C288" i="2" s="1"/>
  <c r="D297" i="3"/>
  <c r="D298" i="3" s="1"/>
  <c r="B297" i="3"/>
  <c r="B298" i="3" s="1"/>
  <c r="B288" i="2" l="1"/>
  <c r="B289" i="2" s="1"/>
  <c r="C298" i="3"/>
  <c r="C299" i="3" s="1"/>
  <c r="B290" i="2" l="1"/>
  <c r="B291" i="2" s="1"/>
  <c r="C289" i="2"/>
  <c r="C290" i="2" s="1"/>
  <c r="D299" i="3"/>
  <c r="D300" i="3" s="1"/>
  <c r="B299" i="3"/>
  <c r="B300" i="3" s="1"/>
  <c r="C291" i="2" l="1"/>
  <c r="C292" i="2" s="1"/>
  <c r="C300" i="3"/>
  <c r="C301" i="3" s="1"/>
  <c r="B292" i="2" l="1"/>
  <c r="B293" i="2" s="1"/>
  <c r="D301" i="3"/>
  <c r="D302" i="3" s="1"/>
  <c r="B301" i="3"/>
  <c r="B302" i="3" s="1"/>
  <c r="C293" i="2" l="1"/>
  <c r="C294" i="2" s="1"/>
  <c r="C302" i="3"/>
  <c r="C303" i="3" s="1"/>
  <c r="B294" i="2" l="1"/>
  <c r="B295" i="2" s="1"/>
  <c r="D303" i="3"/>
  <c r="D304" i="3" s="1"/>
  <c r="B303" i="3"/>
  <c r="B304" i="3" s="1"/>
  <c r="C295" i="2" l="1"/>
  <c r="C296" i="2" s="1"/>
  <c r="C304" i="3"/>
  <c r="C305" i="3" s="1"/>
  <c r="B296" i="2" l="1"/>
  <c r="B297" i="2" s="1"/>
  <c r="D305" i="3"/>
  <c r="D306" i="3" s="1"/>
  <c r="B305" i="3"/>
  <c r="B306" i="3" s="1"/>
  <c r="C297" i="2" l="1"/>
  <c r="C298" i="2" s="1"/>
  <c r="C306" i="3"/>
  <c r="C307" i="3" s="1"/>
  <c r="B298" i="2" l="1"/>
  <c r="B299" i="2" s="1"/>
  <c r="D307" i="3"/>
  <c r="D308" i="3" s="1"/>
  <c r="B307" i="3"/>
  <c r="B308" i="3" s="1"/>
  <c r="C299" i="2" l="1"/>
  <c r="C300" i="2" s="1"/>
  <c r="C308" i="3"/>
  <c r="C309" i="3" s="1"/>
  <c r="B300" i="2" l="1"/>
  <c r="B301" i="2" s="1"/>
  <c r="D309" i="3"/>
  <c r="D310" i="3" s="1"/>
  <c r="B309" i="3"/>
  <c r="B310" i="3" s="1"/>
  <c r="C301" i="2" l="1"/>
  <c r="C302" i="2" s="1"/>
  <c r="C310" i="3"/>
  <c r="C311" i="3" s="1"/>
  <c r="B302" i="2" l="1"/>
  <c r="B303" i="2" s="1"/>
  <c r="D311" i="3"/>
  <c r="D312" i="3" s="1"/>
  <c r="B311" i="3"/>
  <c r="B312" i="3" s="1"/>
  <c r="C303" i="2" l="1"/>
  <c r="C304" i="2" s="1"/>
  <c r="C312" i="3"/>
  <c r="C313" i="3" s="1"/>
  <c r="B304" i="2" l="1"/>
  <c r="B305" i="2" s="1"/>
  <c r="D313" i="3"/>
  <c r="D314" i="3" s="1"/>
  <c r="B313" i="3"/>
  <c r="B314" i="3" s="1"/>
  <c r="C305" i="2" l="1"/>
  <c r="C306" i="2" s="1"/>
  <c r="C314" i="3"/>
  <c r="C315" i="3" s="1"/>
  <c r="B306" i="2" l="1"/>
  <c r="B307" i="2" s="1"/>
  <c r="D315" i="3"/>
  <c r="D316" i="3" s="1"/>
  <c r="B315" i="3"/>
  <c r="B316" i="3" s="1"/>
  <c r="C307" i="2" l="1"/>
  <c r="C308" i="2" s="1"/>
  <c r="C316" i="3"/>
  <c r="C317" i="3" s="1"/>
  <c r="B308" i="2" l="1"/>
  <c r="B309" i="2" s="1"/>
  <c r="C309" i="2"/>
  <c r="C310" i="2" s="1"/>
  <c r="D317" i="3"/>
  <c r="D318" i="3" s="1"/>
  <c r="B317" i="3"/>
  <c r="B318" i="3" s="1"/>
  <c r="B310" i="2" l="1"/>
  <c r="B311" i="2" s="1"/>
  <c r="C318" i="3"/>
  <c r="C319" i="3" s="1"/>
  <c r="C311" i="2" l="1"/>
  <c r="C312" i="2" s="1"/>
  <c r="D319" i="3"/>
  <c r="D320" i="3" s="1"/>
  <c r="B319" i="3"/>
  <c r="B320" i="3" s="1"/>
  <c r="B312" i="2" l="1"/>
  <c r="B313" i="2" s="1"/>
  <c r="C320" i="3"/>
  <c r="C321" i="3" s="1"/>
  <c r="C313" i="2" l="1"/>
  <c r="C314" i="2" s="1"/>
  <c r="D321" i="3"/>
  <c r="D322" i="3" s="1"/>
  <c r="B321" i="3"/>
  <c r="B322" i="3" s="1"/>
  <c r="B314" i="2" l="1"/>
  <c r="B315" i="2" s="1"/>
  <c r="C322" i="3"/>
  <c r="C323" i="3" s="1"/>
  <c r="C315" i="2" l="1"/>
  <c r="C316" i="2" s="1"/>
  <c r="D323" i="3"/>
  <c r="D324" i="3" s="1"/>
  <c r="B323" i="3"/>
  <c r="B324" i="3" s="1"/>
  <c r="B316" i="2" l="1"/>
  <c r="B317" i="2" s="1"/>
  <c r="C324" i="3"/>
  <c r="C325" i="3" s="1"/>
  <c r="C317" i="2" l="1"/>
  <c r="C318" i="2" s="1"/>
  <c r="D325" i="3"/>
  <c r="D326" i="3" s="1"/>
  <c r="B325" i="3"/>
  <c r="B326" i="3" s="1"/>
  <c r="B318" i="2" l="1"/>
  <c r="B319" i="2" s="1"/>
  <c r="C326" i="3"/>
  <c r="C327" i="3" s="1"/>
  <c r="C319" i="2" l="1"/>
  <c r="C320" i="2" s="1"/>
  <c r="D327" i="3"/>
  <c r="D328" i="3" s="1"/>
  <c r="B327" i="3"/>
  <c r="B328" i="3" s="1"/>
  <c r="B320" i="2" l="1"/>
  <c r="B321" i="2" s="1"/>
  <c r="C328" i="3"/>
  <c r="C329" i="3" s="1"/>
  <c r="C321" i="2" l="1"/>
  <c r="C322" i="2" s="1"/>
  <c r="D329" i="3"/>
  <c r="D330" i="3" s="1"/>
  <c r="B329" i="3"/>
  <c r="B330" i="3" s="1"/>
  <c r="B322" i="2" l="1"/>
  <c r="B323" i="2" s="1"/>
  <c r="C330" i="3"/>
  <c r="C331" i="3" s="1"/>
  <c r="C323" i="2" l="1"/>
  <c r="C324" i="2" s="1"/>
  <c r="D331" i="3"/>
  <c r="D332" i="3" s="1"/>
  <c r="B331" i="3"/>
  <c r="B332" i="3" s="1"/>
  <c r="B324" i="2" l="1"/>
  <c r="B325" i="2" s="1"/>
  <c r="B333" i="3"/>
  <c r="B334" i="3" s="1"/>
  <c r="C332" i="3"/>
  <c r="C333" i="3" s="1"/>
  <c r="C325" i="2" l="1"/>
  <c r="C326" i="2" s="1"/>
  <c r="C334" i="3"/>
  <c r="C335" i="3" s="1"/>
  <c r="D333" i="3"/>
  <c r="D334" i="3" s="1"/>
  <c r="D335" i="3" s="1"/>
  <c r="D336" i="3" s="1"/>
  <c r="B335" i="3"/>
  <c r="B336" i="3" s="1"/>
  <c r="B326" i="2" l="1"/>
  <c r="B327" i="2" s="1"/>
  <c r="C336" i="3"/>
  <c r="C337" i="3" s="1"/>
  <c r="C327" i="2" l="1"/>
  <c r="C328" i="2" s="1"/>
  <c r="D337" i="3"/>
  <c r="D338" i="3" s="1"/>
  <c r="B337" i="3"/>
  <c r="B338" i="3" s="1"/>
  <c r="B328" i="2" l="1"/>
  <c r="B329" i="2" s="1"/>
  <c r="C338" i="3"/>
  <c r="C339" i="3" s="1"/>
  <c r="C329" i="2" l="1"/>
  <c r="C330" i="2" s="1"/>
  <c r="D339" i="3"/>
  <c r="D340" i="3" s="1"/>
  <c r="B339" i="3"/>
  <c r="B340" i="3" s="1"/>
  <c r="B330" i="2" l="1"/>
  <c r="B331" i="2" s="1"/>
  <c r="C340" i="3"/>
  <c r="C341" i="3" s="1"/>
  <c r="C331" i="2" l="1"/>
  <c r="C332" i="2" s="1"/>
  <c r="D341" i="3"/>
  <c r="D342" i="3" s="1"/>
  <c r="B341" i="3"/>
  <c r="B342" i="3" s="1"/>
  <c r="B332" i="2" l="1"/>
  <c r="B333" i="2" s="1"/>
  <c r="C342" i="3"/>
  <c r="C343" i="3" s="1"/>
  <c r="C333" i="2" l="1"/>
  <c r="C334" i="2" s="1"/>
  <c r="D343" i="3"/>
  <c r="D344" i="3" s="1"/>
  <c r="B343" i="3"/>
  <c r="B344" i="3" s="1"/>
  <c r="B334" i="2" l="1"/>
  <c r="B335" i="2" s="1"/>
  <c r="B345" i="3"/>
  <c r="B346" i="3" s="1"/>
  <c r="C344" i="3"/>
  <c r="C345" i="3" s="1"/>
  <c r="C335" i="2" l="1"/>
  <c r="C336" i="2" s="1"/>
  <c r="C346" i="3"/>
  <c r="C347" i="3" s="1"/>
  <c r="D345" i="3"/>
  <c r="D346" i="3" s="1"/>
  <c r="D347" i="3" s="1"/>
  <c r="D348" i="3" s="1"/>
  <c r="B347" i="3"/>
  <c r="B348" i="3" s="1"/>
  <c r="B336" i="2" l="1"/>
  <c r="B337" i="2" s="1"/>
  <c r="C348" i="3"/>
  <c r="C349" i="3" s="1"/>
  <c r="B338" i="2" l="1"/>
  <c r="B339" i="2" s="1"/>
  <c r="C337" i="2"/>
  <c r="C338" i="2" s="1"/>
  <c r="D349" i="3"/>
  <c r="D350" i="3" s="1"/>
  <c r="B349" i="3"/>
  <c r="B350" i="3" s="1"/>
  <c r="C350" i="3" l="1"/>
  <c r="C351" i="3" s="1"/>
  <c r="C339" i="2" l="1"/>
  <c r="D351" i="3"/>
  <c r="D352" i="3" s="1"/>
  <c r="B351" i="3"/>
  <c r="B352" i="3" s="1"/>
  <c r="C340" i="2" l="1"/>
  <c r="B340" i="2"/>
  <c r="B341" i="2" s="1"/>
  <c r="C352" i="3"/>
  <c r="C353" i="3" s="1"/>
  <c r="C341" i="2" l="1"/>
  <c r="C342" i="2" s="1"/>
  <c r="D353" i="3"/>
  <c r="D354" i="3" s="1"/>
  <c r="B353" i="3"/>
  <c r="B354" i="3" s="1"/>
  <c r="B342" i="2" l="1"/>
  <c r="B343" i="2" s="1"/>
  <c r="C354" i="3"/>
  <c r="C355" i="3" s="1"/>
  <c r="C343" i="2" l="1"/>
  <c r="C344" i="2" s="1"/>
  <c r="D355" i="3"/>
  <c r="D356" i="3" s="1"/>
  <c r="B355" i="3"/>
  <c r="B356" i="3" s="1"/>
  <c r="B344" i="2" l="1"/>
  <c r="B345" i="2" s="1"/>
  <c r="C356" i="3"/>
  <c r="C357" i="3" s="1"/>
  <c r="C345" i="2" l="1"/>
  <c r="C346" i="2" s="1"/>
  <c r="D357" i="3"/>
  <c r="D358" i="3" s="1"/>
  <c r="B357" i="3"/>
  <c r="B358" i="3" s="1"/>
  <c r="B346" i="2" l="1"/>
  <c r="B347" i="2" s="1"/>
  <c r="C358" i="3"/>
  <c r="C359" i="3" s="1"/>
  <c r="C347" i="2" l="1"/>
  <c r="C348" i="2" s="1"/>
  <c r="D359" i="3"/>
  <c r="D360" i="3" s="1"/>
  <c r="B359" i="3"/>
  <c r="B360" i="3" s="1"/>
  <c r="B348" i="2" l="1"/>
  <c r="B349" i="2" s="1"/>
  <c r="C360" i="3"/>
  <c r="C361" i="3" s="1"/>
  <c r="C349" i="2" l="1"/>
  <c r="C350" i="2" s="1"/>
  <c r="D361" i="3"/>
  <c r="D362" i="3" s="1"/>
  <c r="B361" i="3"/>
  <c r="B362" i="3" s="1"/>
  <c r="B350" i="2" l="1"/>
  <c r="B351" i="2" s="1"/>
  <c r="B363" i="3"/>
  <c r="B364" i="3" s="1"/>
  <c r="C362" i="3"/>
  <c r="C363" i="3" s="1"/>
  <c r="C351" i="2" l="1"/>
  <c r="C352" i="2" s="1"/>
  <c r="C364" i="3"/>
  <c r="C365" i="3" s="1"/>
  <c r="B365" i="3"/>
  <c r="B366" i="3" s="1"/>
  <c r="D363" i="3"/>
  <c r="D364" i="3" s="1"/>
  <c r="D365" i="3" s="1"/>
  <c r="D366" i="3" s="1"/>
  <c r="B352" i="2" l="1"/>
  <c r="B353" i="2" s="1"/>
  <c r="B367" i="3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C366" i="3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53" i="2" l="1"/>
  <c r="C354" i="2" s="1"/>
  <c r="B389" i="3"/>
  <c r="B390" i="3" s="1"/>
  <c r="D367" i="3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B354" i="2" l="1"/>
  <c r="B355" i="2" s="1"/>
  <c r="C390" i="3"/>
  <c r="C391" i="3" s="1"/>
  <c r="C355" i="2" l="1"/>
  <c r="C356" i="2" s="1"/>
  <c r="B391" i="3"/>
  <c r="B392" i="3" s="1"/>
  <c r="D391" i="3"/>
  <c r="D392" i="3" s="1"/>
  <c r="B356" i="2" l="1"/>
  <c r="B357" i="2" s="1"/>
  <c r="C392" i="3"/>
  <c r="C393" i="3" s="1"/>
  <c r="C357" i="2" l="1"/>
  <c r="C358" i="2" s="1"/>
  <c r="B393" i="3"/>
  <c r="B394" i="3" s="1"/>
  <c r="D393" i="3"/>
  <c r="D394" i="3" s="1"/>
  <c r="B358" i="2" l="1"/>
  <c r="B359" i="2" s="1"/>
  <c r="C394" i="3"/>
  <c r="C395" i="3" s="1"/>
  <c r="C359" i="2" l="1"/>
  <c r="C360" i="2" s="1"/>
  <c r="B395" i="3"/>
  <c r="B396" i="3" s="1"/>
  <c r="D395" i="3"/>
  <c r="D396" i="3" s="1"/>
  <c r="B360" i="2" l="1"/>
  <c r="B361" i="2" s="1"/>
  <c r="C361" i="2"/>
  <c r="C362" i="2" s="1"/>
  <c r="C396" i="3"/>
  <c r="C397" i="3" s="1"/>
  <c r="B362" i="2" l="1"/>
  <c r="B363" i="2" s="1"/>
  <c r="D397" i="3"/>
  <c r="D398" i="3" s="1"/>
  <c r="B397" i="3"/>
  <c r="B398" i="3" s="1"/>
  <c r="C363" i="2" l="1"/>
  <c r="B364" i="2" s="1"/>
  <c r="C398" i="3"/>
  <c r="C399" i="3" s="1"/>
  <c r="C364" i="2" l="1"/>
  <c r="B365" i="2" s="1"/>
  <c r="D399" i="3"/>
  <c r="D400" i="3" s="1"/>
  <c r="B399" i="3"/>
  <c r="B400" i="3" s="1"/>
  <c r="C365" i="2" l="1"/>
  <c r="C366" i="2" s="1"/>
  <c r="C400" i="3"/>
  <c r="C401" i="3" s="1"/>
  <c r="B366" i="2" l="1"/>
  <c r="B367" i="2" s="1"/>
  <c r="D401" i="3"/>
  <c r="D402" i="3" s="1"/>
  <c r="B401" i="3"/>
  <c r="B402" i="3" s="1"/>
  <c r="C367" i="2" l="1"/>
  <c r="C368" i="2" s="1"/>
  <c r="C402" i="3"/>
  <c r="C403" i="3" s="1"/>
  <c r="B368" i="2" l="1"/>
  <c r="B369" i="2" s="1"/>
  <c r="D403" i="3"/>
  <c r="D404" i="3" s="1"/>
  <c r="B403" i="3"/>
  <c r="B404" i="3" s="1"/>
  <c r="C369" i="2" l="1"/>
  <c r="C370" i="2" s="1"/>
  <c r="C404" i="3"/>
  <c r="C405" i="3" s="1"/>
  <c r="B370" i="2" l="1"/>
  <c r="B371" i="2" s="1"/>
  <c r="D405" i="3"/>
  <c r="D406" i="3" s="1"/>
  <c r="B405" i="3"/>
  <c r="B406" i="3" s="1"/>
  <c r="C371" i="2" l="1"/>
  <c r="C372" i="2" s="1"/>
  <c r="C406" i="3"/>
  <c r="C407" i="3" s="1"/>
  <c r="B372" i="2" l="1"/>
  <c r="B373" i="2" s="1"/>
  <c r="D407" i="3"/>
  <c r="D408" i="3" s="1"/>
  <c r="B407" i="3"/>
  <c r="B408" i="3" s="1"/>
  <c r="C373" i="2" l="1"/>
  <c r="C374" i="2" s="1"/>
  <c r="D409" i="3"/>
  <c r="D410" i="3" s="1"/>
  <c r="C408" i="3"/>
  <c r="C409" i="3" s="1"/>
  <c r="B374" i="2" l="1"/>
  <c r="B375" i="2" s="1"/>
  <c r="B409" i="3"/>
  <c r="B410" i="3" s="1"/>
  <c r="B376" i="2" l="1"/>
  <c r="B377" i="2" s="1"/>
  <c r="C375" i="2"/>
  <c r="C376" i="2" s="1"/>
  <c r="C410" i="3"/>
  <c r="C377" i="2" l="1"/>
  <c r="C378" i="2" s="1"/>
  <c r="C411" i="3"/>
  <c r="D411" i="3"/>
  <c r="D412" i="3" s="1"/>
  <c r="B411" i="3"/>
  <c r="B412" i="3" s="1"/>
  <c r="B378" i="2" l="1"/>
  <c r="B379" i="2" s="1"/>
  <c r="C412" i="3"/>
  <c r="C413" i="3" s="1"/>
  <c r="C379" i="2" l="1"/>
  <c r="B380" i="2" s="1"/>
  <c r="D413" i="3"/>
  <c r="D414" i="3" s="1"/>
  <c r="B413" i="3"/>
  <c r="B414" i="3" s="1"/>
  <c r="C380" i="2" l="1"/>
  <c r="B381" i="2" s="1"/>
  <c r="D415" i="3"/>
  <c r="C414" i="3"/>
  <c r="C415" i="3" s="1"/>
  <c r="C381" i="2" l="1"/>
  <c r="C382" i="2" s="1"/>
  <c r="D416" i="3"/>
  <c r="B415" i="3"/>
  <c r="B416" i="3" s="1"/>
  <c r="B382" i="2" l="1"/>
  <c r="B383" i="2" s="1"/>
  <c r="C416" i="3"/>
  <c r="C417" i="3" s="1"/>
  <c r="C383" i="2" l="1"/>
  <c r="C384" i="2" s="1"/>
  <c r="D417" i="3"/>
  <c r="D418" i="3" s="1"/>
  <c r="B417" i="3"/>
  <c r="B418" i="3" s="1"/>
  <c r="B384" i="2" l="1"/>
  <c r="B385" i="2" s="1"/>
  <c r="C418" i="3"/>
  <c r="C419" i="3" s="1"/>
  <c r="D419" i="3"/>
  <c r="D420" i="3" s="1"/>
  <c r="C385" i="2" l="1"/>
  <c r="C386" i="2" s="1"/>
  <c r="B419" i="3"/>
  <c r="B420" i="3" s="1"/>
  <c r="B386" i="2" l="1"/>
  <c r="B387" i="2" s="1"/>
  <c r="C387" i="2"/>
  <c r="C388" i="2" s="1"/>
  <c r="C420" i="3"/>
  <c r="B388" i="2" l="1"/>
  <c r="B389" i="2" s="1"/>
  <c r="C389" i="2"/>
  <c r="C390" i="2" s="1"/>
  <c r="C421" i="3"/>
  <c r="C422" i="3" s="1"/>
  <c r="D421" i="3"/>
  <c r="D422" i="3" s="1"/>
  <c r="D423" i="3" s="1"/>
  <c r="B421" i="3"/>
  <c r="B390" i="2" l="1"/>
  <c r="B391" i="2" s="1"/>
  <c r="C391" i="2"/>
  <c r="C392" i="2" s="1"/>
  <c r="B422" i="3"/>
  <c r="B423" i="3" s="1"/>
  <c r="C423" i="3"/>
  <c r="C424" i="3" s="1"/>
  <c r="B392" i="2" l="1"/>
  <c r="B393" i="2" s="1"/>
  <c r="C393" i="2"/>
  <c r="D424" i="3"/>
  <c r="D425" i="3" s="1"/>
  <c r="B424" i="3"/>
  <c r="B425" i="3" s="1"/>
  <c r="B394" i="2" l="1"/>
  <c r="C425" i="3"/>
  <c r="C426" i="3" s="1"/>
  <c r="C394" i="2" l="1"/>
  <c r="C395" i="2" s="1"/>
  <c r="D426" i="3"/>
  <c r="D427" i="3" s="1"/>
  <c r="B426" i="3"/>
  <c r="B427" i="3" s="1"/>
  <c r="B395" i="2" l="1"/>
  <c r="B396" i="2" s="1"/>
  <c r="C427" i="3"/>
  <c r="C428" i="3" s="1"/>
  <c r="C396" i="2" l="1"/>
  <c r="C397" i="2" s="1"/>
  <c r="D428" i="3"/>
  <c r="D429" i="3" s="1"/>
  <c r="B428" i="3"/>
  <c r="B429" i="3" s="1"/>
  <c r="B397" i="2" l="1"/>
  <c r="B398" i="2" s="1"/>
  <c r="C429" i="3"/>
  <c r="C430" i="3" s="1"/>
  <c r="C398" i="2" l="1"/>
  <c r="C399" i="2" s="1"/>
  <c r="D430" i="3"/>
  <c r="D431" i="3" s="1"/>
  <c r="B430" i="3"/>
  <c r="B431" i="3" s="1"/>
  <c r="B399" i="2" l="1"/>
  <c r="B400" i="2" s="1"/>
  <c r="D432" i="3"/>
  <c r="D433" i="3" s="1"/>
  <c r="C431" i="3"/>
  <c r="C432" i="3" s="1"/>
  <c r="C400" i="2" l="1"/>
  <c r="C401" i="2" s="1"/>
  <c r="B432" i="3"/>
  <c r="B433" i="3" s="1"/>
  <c r="B401" i="2" l="1"/>
  <c r="B402" i="2" s="1"/>
  <c r="C433" i="3"/>
  <c r="C402" i="2" l="1"/>
  <c r="C403" i="2" s="1"/>
  <c r="C434" i="3"/>
  <c r="D434" i="3"/>
  <c r="D435" i="3" s="1"/>
  <c r="B434" i="3"/>
  <c r="B435" i="3" s="1"/>
  <c r="B403" i="2" l="1"/>
  <c r="B404" i="2" s="1"/>
  <c r="C435" i="3"/>
  <c r="C436" i="3" s="1"/>
  <c r="C404" i="2" l="1"/>
  <c r="C405" i="2" s="1"/>
  <c r="D436" i="3"/>
  <c r="D437" i="3" s="1"/>
  <c r="B436" i="3"/>
  <c r="B437" i="3" s="1"/>
  <c r="B405" i="2" l="1"/>
  <c r="B406" i="2" s="1"/>
  <c r="C437" i="3"/>
  <c r="C438" i="3" s="1"/>
  <c r="C406" i="2" l="1"/>
  <c r="C407" i="2" s="1"/>
  <c r="D438" i="3"/>
  <c r="D439" i="3" s="1"/>
  <c r="B438" i="3"/>
  <c r="B439" i="3" s="1"/>
  <c r="B407" i="2" l="1"/>
  <c r="B408" i="2" s="1"/>
  <c r="C439" i="3"/>
  <c r="C440" i="3" s="1"/>
  <c r="C408" i="2" l="1"/>
  <c r="C409" i="2" s="1"/>
  <c r="B440" i="3"/>
  <c r="B441" i="3" s="1"/>
  <c r="D440" i="3"/>
  <c r="D441" i="3" s="1"/>
  <c r="B409" i="2" l="1"/>
  <c r="B410" i="2" s="1"/>
  <c r="C441" i="3"/>
  <c r="C442" i="3" s="1"/>
  <c r="C410" i="2" l="1"/>
  <c r="C411" i="2" s="1"/>
  <c r="B442" i="3"/>
  <c r="B443" i="3" s="1"/>
  <c r="C443" i="3"/>
  <c r="C444" i="3" s="1"/>
  <c r="D442" i="3"/>
  <c r="D443" i="3" s="1"/>
  <c r="D444" i="3" s="1"/>
  <c r="D445" i="3" s="1"/>
  <c r="B411" i="2" l="1"/>
  <c r="B412" i="2" s="1"/>
  <c r="C412" i="2"/>
  <c r="C413" i="2" s="1"/>
  <c r="B444" i="3"/>
  <c r="B445" i="3" s="1"/>
  <c r="B413" i="2" l="1"/>
  <c r="B414" i="2" s="1"/>
  <c r="B446" i="3"/>
  <c r="C445" i="3"/>
  <c r="C414" i="2" l="1"/>
  <c r="C415" i="2" s="1"/>
  <c r="C446" i="3"/>
  <c r="C447" i="3" s="1"/>
  <c r="D446" i="3"/>
  <c r="D447" i="3" s="1"/>
  <c r="D448" i="3" s="1"/>
  <c r="B447" i="3"/>
  <c r="B448" i="3" s="1"/>
  <c r="B415" i="2" l="1"/>
  <c r="B416" i="2" s="1"/>
  <c r="C448" i="3"/>
  <c r="C449" i="3" s="1"/>
  <c r="C416" i="2" l="1"/>
  <c r="C417" i="2" s="1"/>
  <c r="D449" i="3"/>
  <c r="D450" i="3" s="1"/>
  <c r="B449" i="3"/>
  <c r="B450" i="3" s="1"/>
  <c r="B417" i="2" l="1"/>
  <c r="B418" i="2" s="1"/>
  <c r="C450" i="3"/>
  <c r="C451" i="3" s="1"/>
  <c r="C418" i="2" l="1"/>
  <c r="C419" i="2" s="1"/>
  <c r="D451" i="3"/>
  <c r="D452" i="3" s="1"/>
  <c r="B451" i="3"/>
  <c r="B452" i="3" s="1"/>
  <c r="B419" i="2" l="1"/>
  <c r="B420" i="2" s="1"/>
  <c r="B453" i="3"/>
  <c r="C452" i="3"/>
  <c r="C453" i="3" s="1"/>
  <c r="C454" i="3" s="1"/>
  <c r="C420" i="2" l="1"/>
  <c r="C421" i="2" s="1"/>
  <c r="B454" i="3"/>
  <c r="B455" i="3" s="1"/>
  <c r="D453" i="3"/>
  <c r="D454" i="3" s="1"/>
  <c r="D455" i="3" s="1"/>
  <c r="B421" i="2" l="1"/>
  <c r="B422" i="2" s="1"/>
  <c r="C422" i="2"/>
  <c r="C423" i="2" s="1"/>
  <c r="C455" i="3"/>
  <c r="C456" i="3" s="1"/>
  <c r="B423" i="2" l="1"/>
  <c r="B424" i="2" s="1"/>
  <c r="C424" i="2"/>
  <c r="B456" i="3"/>
  <c r="B457" i="3" s="1"/>
  <c r="D456" i="3"/>
  <c r="D457" i="3" s="1"/>
  <c r="B425" i="2" l="1"/>
  <c r="C457" i="3"/>
  <c r="C458" i="3" s="1"/>
  <c r="C425" i="2" l="1"/>
  <c r="C426" i="2" s="1"/>
  <c r="B458" i="3"/>
  <c r="B459" i="3" s="1"/>
  <c r="D458" i="3"/>
  <c r="D459" i="3" s="1"/>
  <c r="B426" i="2" l="1"/>
  <c r="B427" i="2" s="1"/>
  <c r="C459" i="3"/>
  <c r="C460" i="3" s="1"/>
  <c r="C427" i="2" l="1"/>
  <c r="C428" i="2" s="1"/>
  <c r="B460" i="3"/>
  <c r="B461" i="3" s="1"/>
  <c r="D460" i="3"/>
  <c r="D461" i="3" s="1"/>
  <c r="B428" i="2" l="1"/>
  <c r="B429" i="2" s="1"/>
  <c r="C461" i="3"/>
  <c r="C462" i="3" s="1"/>
  <c r="C429" i="2" l="1"/>
  <c r="C430" i="2" s="1"/>
  <c r="D462" i="3"/>
  <c r="D463" i="3" s="1"/>
  <c r="B462" i="3"/>
  <c r="B463" i="3" s="1"/>
  <c r="B430" i="2" l="1"/>
  <c r="B431" i="2" s="1"/>
  <c r="C463" i="3"/>
  <c r="C464" i="3" s="1"/>
  <c r="C431" i="2" l="1"/>
  <c r="C432" i="2" s="1"/>
  <c r="D464" i="3"/>
  <c r="D465" i="3" s="1"/>
  <c r="B464" i="3"/>
  <c r="B465" i="3" s="1"/>
  <c r="B432" i="2" l="1"/>
  <c r="B433" i="2" s="1"/>
  <c r="C465" i="3"/>
  <c r="C466" i="3" s="1"/>
  <c r="C433" i="2" l="1"/>
  <c r="C434" i="2" s="1"/>
  <c r="D466" i="3"/>
  <c r="D467" i="3" s="1"/>
  <c r="B466" i="3"/>
  <c r="B467" i="3" s="1"/>
  <c r="B434" i="2" l="1"/>
  <c r="B435" i="2" s="1"/>
  <c r="C467" i="3"/>
  <c r="C468" i="3" s="1"/>
  <c r="C435" i="2" l="1"/>
  <c r="C436" i="2" s="1"/>
  <c r="D468" i="3"/>
  <c r="D469" i="3" s="1"/>
  <c r="B468" i="3"/>
  <c r="B469" i="3" s="1"/>
  <c r="B436" i="2" l="1"/>
  <c r="B437" i="2" s="1"/>
  <c r="C469" i="3"/>
  <c r="C470" i="3" s="1"/>
  <c r="D470" i="3"/>
  <c r="D471" i="3" s="1"/>
  <c r="B438" i="2" l="1"/>
  <c r="B439" i="2" s="1"/>
  <c r="C437" i="2"/>
  <c r="C438" i="2" s="1"/>
  <c r="B470" i="3"/>
  <c r="B471" i="3" s="1"/>
  <c r="C471" i="3" l="1"/>
  <c r="C439" i="2" l="1"/>
  <c r="C472" i="3"/>
  <c r="D472" i="3"/>
  <c r="D473" i="3" s="1"/>
  <c r="B472" i="3"/>
  <c r="B473" i="3" s="1"/>
  <c r="C440" i="2" l="1"/>
  <c r="B440" i="2"/>
  <c r="B441" i="2" s="1"/>
  <c r="C473" i="3"/>
  <c r="C474" i="3" s="1"/>
  <c r="C441" i="2" l="1"/>
  <c r="C442" i="2" s="1"/>
  <c r="D474" i="3"/>
  <c r="D475" i="3" s="1"/>
  <c r="B474" i="3"/>
  <c r="B475" i="3" s="1"/>
  <c r="B442" i="2" l="1"/>
  <c r="B443" i="2" s="1"/>
  <c r="C475" i="3"/>
  <c r="C476" i="3" s="1"/>
  <c r="D476" i="3"/>
  <c r="D477" i="3" s="1"/>
  <c r="C443" i="2" l="1"/>
  <c r="C444" i="2" s="1"/>
  <c r="B476" i="3"/>
  <c r="B477" i="3" s="1"/>
  <c r="B444" i="2" l="1"/>
  <c r="B445" i="2" s="1"/>
  <c r="B478" i="3"/>
  <c r="C477" i="3"/>
  <c r="B446" i="2" l="1"/>
  <c r="B447" i="2" s="1"/>
  <c r="C445" i="2"/>
  <c r="C446" i="2" s="1"/>
  <c r="C478" i="3"/>
  <c r="C479" i="3" s="1"/>
  <c r="D478" i="3"/>
  <c r="D479" i="3" s="1"/>
  <c r="D480" i="3" s="1"/>
  <c r="B479" i="3"/>
  <c r="B480" i="3" s="1"/>
  <c r="C480" i="3" l="1"/>
  <c r="C481" i="3" s="1"/>
  <c r="C447" i="2" l="1"/>
  <c r="D481" i="3"/>
  <c r="D482" i="3" s="1"/>
  <c r="B481" i="3"/>
  <c r="B482" i="3" s="1"/>
  <c r="C448" i="2" l="1"/>
  <c r="B448" i="2"/>
  <c r="B449" i="2" s="1"/>
  <c r="C482" i="3"/>
  <c r="C483" i="3" s="1"/>
  <c r="C449" i="2" l="1"/>
  <c r="C450" i="2" s="1"/>
  <c r="D483" i="3"/>
  <c r="D484" i="3" s="1"/>
  <c r="B483" i="3"/>
  <c r="B484" i="3" s="1"/>
  <c r="B450" i="2" l="1"/>
  <c r="B451" i="2" s="1"/>
  <c r="C484" i="3"/>
  <c r="C485" i="3" s="1"/>
  <c r="C451" i="2" l="1"/>
  <c r="C452" i="2" s="1"/>
  <c r="D485" i="3"/>
  <c r="D486" i="3" s="1"/>
  <c r="B485" i="3"/>
  <c r="B486" i="3" s="1"/>
  <c r="B452" i="2" l="1"/>
  <c r="B453" i="2" s="1"/>
  <c r="C486" i="3"/>
  <c r="C487" i="3" s="1"/>
  <c r="C453" i="2" l="1"/>
  <c r="C454" i="2" s="1"/>
  <c r="D487" i="3"/>
  <c r="D488" i="3" s="1"/>
  <c r="B487" i="3"/>
  <c r="B488" i="3" s="1"/>
  <c r="B454" i="2" l="1"/>
  <c r="B455" i="2" s="1"/>
  <c r="C488" i="3"/>
  <c r="C489" i="3" s="1"/>
  <c r="C455" i="2" l="1"/>
  <c r="C456" i="2" s="1"/>
  <c r="D489" i="3"/>
  <c r="D490" i="3" s="1"/>
  <c r="B489" i="3"/>
  <c r="B490" i="3" s="1"/>
  <c r="B456" i="2" l="1"/>
  <c r="B457" i="2" s="1"/>
  <c r="C490" i="3"/>
  <c r="C491" i="3" s="1"/>
  <c r="C457" i="2" l="1"/>
  <c r="C458" i="2" s="1"/>
  <c r="D491" i="3"/>
  <c r="D492" i="3" s="1"/>
  <c r="B491" i="3"/>
  <c r="B492" i="3" s="1"/>
  <c r="B458" i="2" l="1"/>
  <c r="B459" i="2" s="1"/>
  <c r="C492" i="3"/>
  <c r="C493" i="3" s="1"/>
  <c r="C459" i="2" l="1"/>
  <c r="C460" i="2" s="1"/>
  <c r="D493" i="3"/>
  <c r="D494" i="3" s="1"/>
  <c r="B493" i="3"/>
  <c r="B494" i="3" s="1"/>
  <c r="B460" i="2" l="1"/>
  <c r="B461" i="2" s="1"/>
  <c r="C494" i="3"/>
  <c r="C495" i="3" s="1"/>
  <c r="D495" i="3"/>
  <c r="D496" i="3" s="1"/>
  <c r="B495" i="3"/>
  <c r="B496" i="3" s="1"/>
  <c r="C461" i="2" l="1"/>
  <c r="C462" i="2" s="1"/>
  <c r="C496" i="3"/>
  <c r="C497" i="3" s="1"/>
  <c r="B462" i="2" l="1"/>
  <c r="B463" i="2" s="1"/>
  <c r="D497" i="3"/>
  <c r="D498" i="3" s="1"/>
  <c r="B497" i="3"/>
  <c r="B498" i="3" s="1"/>
  <c r="C463" i="2" l="1"/>
  <c r="C464" i="2" s="1"/>
  <c r="C498" i="3"/>
  <c r="C499" i="3" s="1"/>
  <c r="B464" i="2" l="1"/>
  <c r="B465" i="2" s="1"/>
  <c r="D499" i="3"/>
  <c r="D500" i="3" s="1"/>
  <c r="B499" i="3"/>
  <c r="B500" i="3" s="1"/>
  <c r="C465" i="2" l="1"/>
  <c r="C466" i="2" s="1"/>
  <c r="C500" i="3"/>
  <c r="C501" i="3" s="1"/>
  <c r="B466" i="2" l="1"/>
  <c r="B467" i="2" s="1"/>
  <c r="D501" i="3"/>
  <c r="D502" i="3" s="1"/>
  <c r="B501" i="3"/>
  <c r="B502" i="3" s="1"/>
  <c r="C467" i="2" l="1"/>
  <c r="C468" i="2" s="1"/>
  <c r="C502" i="3"/>
  <c r="C503" i="3" s="1"/>
  <c r="B468" i="2" l="1"/>
  <c r="B469" i="2" s="1"/>
  <c r="D503" i="3"/>
  <c r="D504" i="3" s="1"/>
  <c r="B503" i="3"/>
  <c r="B504" i="3" s="1"/>
  <c r="C469" i="2" l="1"/>
  <c r="C470" i="2" s="1"/>
  <c r="C504" i="3"/>
  <c r="C505" i="3" s="1"/>
  <c r="B470" i="2" l="1"/>
  <c r="B471" i="2" s="1"/>
  <c r="D505" i="3"/>
  <c r="D506" i="3" s="1"/>
  <c r="B505" i="3"/>
  <c r="B506" i="3" s="1"/>
  <c r="C471" i="2" l="1"/>
  <c r="C472" i="2" s="1"/>
  <c r="D507" i="3"/>
  <c r="D508" i="3" s="1"/>
  <c r="C506" i="3"/>
  <c r="C507" i="3" s="1"/>
  <c r="B472" i="2" l="1"/>
  <c r="B473" i="2" s="1"/>
  <c r="B507" i="3"/>
  <c r="B508" i="3" s="1"/>
  <c r="C473" i="2" l="1"/>
  <c r="C474" i="2" s="1"/>
  <c r="C508" i="3"/>
  <c r="B509" i="3" s="1"/>
  <c r="B474" i="2" l="1"/>
  <c r="B475" i="2" s="1"/>
  <c r="C509" i="3"/>
  <c r="C510" i="3" s="1"/>
  <c r="D509" i="3"/>
  <c r="D510" i="3" s="1"/>
  <c r="D511" i="3" s="1"/>
  <c r="C475" i="2" l="1"/>
  <c r="C476" i="2" s="1"/>
  <c r="B510" i="3"/>
  <c r="B511" i="3" s="1"/>
  <c r="B476" i="2" l="1"/>
  <c r="B477" i="2" s="1"/>
  <c r="C511" i="3"/>
  <c r="C477" i="2" l="1"/>
  <c r="C478" i="2" s="1"/>
  <c r="C512" i="3"/>
  <c r="D512" i="3"/>
  <c r="D513" i="3" s="1"/>
  <c r="B512" i="3"/>
  <c r="B513" i="3" s="1"/>
  <c r="B478" i="2" l="1"/>
  <c r="B479" i="2" s="1"/>
  <c r="C513" i="3"/>
  <c r="C514" i="3" s="1"/>
  <c r="C479" i="2" l="1"/>
  <c r="C480" i="2" s="1"/>
  <c r="B514" i="3"/>
  <c r="B515" i="3" s="1"/>
  <c r="C515" i="3"/>
  <c r="C516" i="3" s="1"/>
  <c r="D514" i="3"/>
  <c r="D515" i="3" s="1"/>
  <c r="D516" i="3" s="1"/>
  <c r="D517" i="3" s="1"/>
  <c r="B480" i="2" l="1"/>
  <c r="B481" i="2" s="1"/>
  <c r="B516" i="3"/>
  <c r="B517" i="3" s="1"/>
  <c r="C481" i="2" l="1"/>
  <c r="C482" i="2" s="1"/>
  <c r="C517" i="3"/>
  <c r="B482" i="2" l="1"/>
  <c r="B483" i="2" s="1"/>
  <c r="C518" i="3"/>
  <c r="D518" i="3"/>
  <c r="D519" i="3" s="1"/>
  <c r="B518" i="3"/>
  <c r="B519" i="3" s="1"/>
  <c r="C483" i="2" l="1"/>
  <c r="C484" i="2" s="1"/>
  <c r="C519" i="3"/>
  <c r="C520" i="3" s="1"/>
  <c r="B484" i="2" l="1"/>
  <c r="B485" i="2" s="1"/>
  <c r="B520" i="3"/>
  <c r="B521" i="3" s="1"/>
  <c r="D520" i="3"/>
  <c r="D521" i="3" s="1"/>
  <c r="C521" i="3"/>
  <c r="C522" i="3" s="1"/>
  <c r="C485" i="2" l="1"/>
  <c r="C486" i="2" s="1"/>
  <c r="D522" i="3"/>
  <c r="D523" i="3" s="1"/>
  <c r="B522" i="3"/>
  <c r="B523" i="3" s="1"/>
  <c r="B486" i="2" l="1"/>
  <c r="B487" i="2" s="1"/>
  <c r="C523" i="3"/>
  <c r="C524" i="3" s="1"/>
  <c r="C487" i="2" l="1"/>
  <c r="C488" i="2" s="1"/>
  <c r="D524" i="3"/>
  <c r="D525" i="3" s="1"/>
  <c r="B524" i="3"/>
  <c r="B525" i="3" s="1"/>
  <c r="B488" i="2" l="1"/>
  <c r="B489" i="2" s="1"/>
  <c r="C525" i="3"/>
  <c r="C526" i="3" s="1"/>
  <c r="C489" i="2" l="1"/>
  <c r="C490" i="2" s="1"/>
  <c r="D526" i="3"/>
  <c r="D527" i="3" s="1"/>
  <c r="B526" i="3"/>
  <c r="B527" i="3" s="1"/>
  <c r="B490" i="2" l="1"/>
  <c r="B491" i="2" s="1"/>
  <c r="C527" i="3"/>
  <c r="C528" i="3" s="1"/>
  <c r="C491" i="2" l="1"/>
  <c r="C492" i="2" s="1"/>
  <c r="D528" i="3"/>
  <c r="D529" i="3" s="1"/>
  <c r="B528" i="3"/>
  <c r="B529" i="3" s="1"/>
  <c r="B492" i="2" l="1"/>
  <c r="B493" i="2" s="1"/>
  <c r="C529" i="3"/>
  <c r="C530" i="3" s="1"/>
  <c r="C493" i="2" l="1"/>
  <c r="C494" i="2" s="1"/>
  <c r="D530" i="3"/>
  <c r="D531" i="3" s="1"/>
  <c r="B530" i="3"/>
  <c r="B531" i="3" s="1"/>
  <c r="B494" i="2" l="1"/>
  <c r="B495" i="2" s="1"/>
  <c r="C531" i="3"/>
  <c r="C532" i="3" s="1"/>
  <c r="D532" i="3"/>
  <c r="D533" i="3" s="1"/>
  <c r="C495" i="2" l="1"/>
  <c r="C496" i="2" s="1"/>
  <c r="B532" i="3"/>
  <c r="B533" i="3" s="1"/>
  <c r="B496" i="2" l="1"/>
  <c r="B497" i="2" s="1"/>
  <c r="C533" i="3"/>
  <c r="C497" i="2" l="1"/>
  <c r="C498" i="2" s="1"/>
  <c r="C534" i="3"/>
  <c r="D534" i="3"/>
  <c r="D535" i="3" s="1"/>
  <c r="B534" i="3"/>
  <c r="B535" i="3" s="1"/>
  <c r="B498" i="2" l="1"/>
  <c r="B499" i="2" s="1"/>
  <c r="C535" i="3"/>
  <c r="C536" i="3" s="1"/>
  <c r="C499" i="2" l="1"/>
  <c r="C500" i="2" s="1"/>
  <c r="B536" i="3"/>
  <c r="B537" i="3" s="1"/>
  <c r="C537" i="3"/>
  <c r="C538" i="3" s="1"/>
  <c r="D536" i="3"/>
  <c r="D537" i="3" s="1"/>
  <c r="D538" i="3" s="1"/>
  <c r="D539" i="3" s="1"/>
  <c r="B500" i="2" l="1"/>
  <c r="B501" i="2" s="1"/>
  <c r="B538" i="3"/>
  <c r="B539" i="3" s="1"/>
  <c r="C501" i="2" l="1"/>
  <c r="C502" i="2" s="1"/>
  <c r="C539" i="3"/>
  <c r="B540" i="3"/>
  <c r="B502" i="2" l="1"/>
  <c r="B503" i="2" s="1"/>
  <c r="C540" i="3"/>
  <c r="C541" i="3" s="1"/>
  <c r="D540" i="3"/>
  <c r="D541" i="3" s="1"/>
  <c r="D542" i="3" s="1"/>
  <c r="C503" i="2" l="1"/>
  <c r="C504" i="2" s="1"/>
  <c r="B541" i="3"/>
  <c r="B542" i="3" s="1"/>
  <c r="C505" i="2" l="1"/>
  <c r="C506" i="2" s="1"/>
  <c r="B504" i="2"/>
  <c r="B505" i="2" s="1"/>
  <c r="C542" i="3"/>
  <c r="B506" i="2" l="1"/>
  <c r="B507" i="2" s="1"/>
  <c r="C507" i="2"/>
  <c r="C508" i="2" s="1"/>
  <c r="C543" i="3"/>
  <c r="C544" i="3" s="1"/>
  <c r="D543" i="3"/>
  <c r="D544" i="3" s="1"/>
  <c r="D545" i="3" s="1"/>
  <c r="B543" i="3"/>
  <c r="B544" i="3" s="1"/>
  <c r="B545" i="3" s="1"/>
  <c r="B508" i="2" l="1"/>
  <c r="B509" i="2" s="1"/>
  <c r="C545" i="3"/>
  <c r="C546" i="3" s="1"/>
  <c r="C509" i="2" l="1"/>
  <c r="C510" i="2" s="1"/>
  <c r="D546" i="3"/>
  <c r="D547" i="3" s="1"/>
  <c r="B546" i="3"/>
  <c r="B547" i="3" s="1"/>
  <c r="B510" i="2" l="1"/>
  <c r="B511" i="2" s="1"/>
  <c r="C511" i="2"/>
  <c r="C512" i="2" s="1"/>
  <c r="C547" i="3"/>
  <c r="C548" i="3" s="1"/>
  <c r="B512" i="2" l="1"/>
  <c r="B513" i="2" s="1"/>
  <c r="D548" i="3"/>
  <c r="D549" i="3" s="1"/>
  <c r="B548" i="3"/>
  <c r="B549" i="3" s="1"/>
  <c r="C513" i="2" l="1"/>
  <c r="C514" i="2" s="1"/>
  <c r="C549" i="3"/>
  <c r="C550" i="3" s="1"/>
  <c r="B514" i="2" l="1"/>
  <c r="B515" i="2" s="1"/>
  <c r="D550" i="3"/>
  <c r="D551" i="3" s="1"/>
  <c r="B550" i="3"/>
  <c r="B551" i="3" s="1"/>
  <c r="C515" i="2" l="1"/>
  <c r="C516" i="2" s="1"/>
  <c r="C551" i="3"/>
  <c r="C552" i="3" s="1"/>
  <c r="B516" i="2" l="1"/>
  <c r="B517" i="2" s="1"/>
  <c r="B552" i="3"/>
  <c r="B553" i="3" s="1"/>
  <c r="D552" i="3"/>
  <c r="D553" i="3" s="1"/>
  <c r="C553" i="3"/>
  <c r="C554" i="3" s="1"/>
  <c r="C517" i="2" l="1"/>
  <c r="C518" i="2" s="1"/>
  <c r="D554" i="3"/>
  <c r="D555" i="3" s="1"/>
  <c r="B554" i="3"/>
  <c r="B555" i="3" s="1"/>
  <c r="B518" i="2" l="1"/>
  <c r="B519" i="2" s="1"/>
  <c r="C555" i="3"/>
  <c r="C556" i="3" s="1"/>
  <c r="C519" i="2" l="1"/>
  <c r="C520" i="2" s="1"/>
  <c r="D556" i="3"/>
  <c r="D557" i="3" s="1"/>
  <c r="B556" i="3"/>
  <c r="B557" i="3" s="1"/>
  <c r="B520" i="2" l="1"/>
  <c r="B521" i="2" s="1"/>
  <c r="C521" i="2"/>
  <c r="C522" i="2" s="1"/>
  <c r="C557" i="3"/>
  <c r="C558" i="3" s="1"/>
  <c r="B522" i="2" l="1"/>
  <c r="B523" i="2" s="1"/>
  <c r="B558" i="3"/>
  <c r="B559" i="3" s="1"/>
  <c r="D558" i="3"/>
  <c r="D559" i="3" s="1"/>
  <c r="C523" i="2" l="1"/>
  <c r="C524" i="2" s="1"/>
  <c r="B560" i="3"/>
  <c r="B561" i="3" s="1"/>
  <c r="C559" i="3"/>
  <c r="C560" i="3" s="1"/>
  <c r="B524" i="2" l="1"/>
  <c r="B525" i="2" s="1"/>
  <c r="C561" i="3"/>
  <c r="C562" i="3" s="1"/>
  <c r="B562" i="3"/>
  <c r="B563" i="3" s="1"/>
  <c r="D560" i="3"/>
  <c r="D561" i="3" s="1"/>
  <c r="D562" i="3" s="1"/>
  <c r="D563" i="3" s="1"/>
  <c r="C525" i="2" l="1"/>
  <c r="C526" i="2" s="1"/>
  <c r="C563" i="3"/>
  <c r="C564" i="3" s="1"/>
  <c r="B526" i="2" l="1"/>
  <c r="B527" i="2" s="1"/>
  <c r="B564" i="3"/>
  <c r="B565" i="3" s="1"/>
  <c r="D564" i="3"/>
  <c r="D565" i="3" s="1"/>
  <c r="C527" i="2" l="1"/>
  <c r="C528" i="2" s="1"/>
  <c r="C565" i="3"/>
  <c r="C566" i="3" s="1"/>
  <c r="B528" i="2" l="1"/>
  <c r="B529" i="2" s="1"/>
  <c r="C529" i="2"/>
  <c r="C530" i="2" s="1"/>
  <c r="B566" i="3"/>
  <c r="B567" i="3" s="1"/>
  <c r="D566" i="3"/>
  <c r="D567" i="3" s="1"/>
  <c r="B530" i="2" l="1"/>
  <c r="B531" i="2" s="1"/>
  <c r="C567" i="3"/>
  <c r="C568" i="3" s="1"/>
  <c r="C531" i="2" l="1"/>
  <c r="C532" i="2" s="1"/>
  <c r="B568" i="3"/>
  <c r="B569" i="3" s="1"/>
  <c r="D568" i="3"/>
  <c r="D569" i="3" s="1"/>
  <c r="B532" i="2" l="1"/>
  <c r="B533" i="2" s="1"/>
  <c r="C569" i="3"/>
  <c r="C570" i="3" s="1"/>
  <c r="C533" i="2" l="1"/>
  <c r="C534" i="2" s="1"/>
  <c r="B570" i="3"/>
  <c r="B571" i="3" s="1"/>
  <c r="D570" i="3"/>
  <c r="D571" i="3" s="1"/>
  <c r="B534" i="2" l="1"/>
  <c r="B535" i="2" s="1"/>
  <c r="C571" i="3"/>
  <c r="C572" i="3" s="1"/>
  <c r="C535" i="2" l="1"/>
  <c r="C536" i="2" s="1"/>
  <c r="D572" i="3"/>
  <c r="D573" i="3" s="1"/>
  <c r="B572" i="3"/>
  <c r="B573" i="3" s="1"/>
  <c r="B536" i="2" l="1"/>
  <c r="B537" i="2" s="1"/>
  <c r="C573" i="3"/>
  <c r="C574" i="3" s="1"/>
  <c r="C537" i="2" l="1"/>
  <c r="C538" i="2" s="1"/>
  <c r="B574" i="3"/>
  <c r="B575" i="3" s="1"/>
  <c r="D574" i="3"/>
  <c r="D575" i="3" s="1"/>
  <c r="B538" i="2" l="1"/>
  <c r="B539" i="2" s="1"/>
  <c r="C575" i="3"/>
  <c r="C576" i="3" s="1"/>
  <c r="C539" i="2" l="1"/>
  <c r="C540" i="2" s="1"/>
  <c r="B576" i="3"/>
  <c r="B577" i="3" s="1"/>
  <c r="D576" i="3"/>
  <c r="D577" i="3" s="1"/>
  <c r="B540" i="2" l="1"/>
  <c r="B541" i="2" s="1"/>
  <c r="C577" i="3"/>
  <c r="C578" i="3" s="1"/>
  <c r="C541" i="2" l="1"/>
  <c r="C542" i="2" s="1"/>
  <c r="B578" i="3"/>
  <c r="B579" i="3" s="1"/>
  <c r="D578" i="3"/>
  <c r="D579" i="3" s="1"/>
  <c r="B542" i="2" l="1"/>
  <c r="B543" i="2" s="1"/>
  <c r="C579" i="3"/>
  <c r="C580" i="3" s="1"/>
  <c r="C543" i="2" l="1"/>
  <c r="C544" i="2" s="1"/>
  <c r="B580" i="3"/>
  <c r="B581" i="3" s="1"/>
  <c r="D580" i="3"/>
  <c r="D581" i="3" s="1"/>
  <c r="B544" i="2" l="1"/>
  <c r="B545" i="2" s="1"/>
  <c r="C581" i="3"/>
  <c r="C582" i="3" s="1"/>
  <c r="C545" i="2" l="1"/>
  <c r="B546" i="2" s="1"/>
  <c r="B582" i="3"/>
  <c r="B583" i="3" s="1"/>
  <c r="D582" i="3"/>
  <c r="D583" i="3" s="1"/>
  <c r="C546" i="2" l="1"/>
  <c r="B547" i="2" s="1"/>
  <c r="C583" i="3"/>
  <c r="C584" i="3" s="1"/>
  <c r="C547" i="2" l="1"/>
  <c r="C548" i="2" s="1"/>
  <c r="B584" i="3"/>
  <c r="B585" i="3" s="1"/>
  <c r="D584" i="3"/>
  <c r="D585" i="3" s="1"/>
  <c r="B548" i="2" l="1"/>
  <c r="B549" i="2" s="1"/>
  <c r="C549" i="2"/>
  <c r="C550" i="2" s="1"/>
  <c r="C585" i="3"/>
  <c r="C586" i="3" s="1"/>
  <c r="B550" i="2" l="1"/>
  <c r="B551" i="2" s="1"/>
  <c r="C551" i="2"/>
  <c r="B586" i="3"/>
  <c r="B587" i="3" s="1"/>
  <c r="C587" i="3"/>
  <c r="C588" i="3" s="1"/>
  <c r="D586" i="3"/>
  <c r="D587" i="3" s="1"/>
  <c r="D588" i="3" s="1"/>
  <c r="D589" i="3" s="1"/>
  <c r="B552" i="2" l="1"/>
  <c r="B588" i="3"/>
  <c r="B589" i="3" s="1"/>
  <c r="C552" i="2" l="1"/>
  <c r="C553" i="2" s="1"/>
  <c r="C589" i="3"/>
  <c r="B553" i="2" l="1"/>
  <c r="B554" i="2" s="1"/>
  <c r="C590" i="3"/>
  <c r="D590" i="3"/>
  <c r="D591" i="3" s="1"/>
  <c r="B590" i="3"/>
  <c r="B591" i="3" s="1"/>
  <c r="C554" i="2" l="1"/>
  <c r="C555" i="2" s="1"/>
  <c r="C591" i="3"/>
  <c r="C592" i="3" s="1"/>
  <c r="B555" i="2" l="1"/>
  <c r="B556" i="2" s="1"/>
  <c r="B592" i="3"/>
  <c r="B593" i="3" s="1"/>
  <c r="D592" i="3"/>
  <c r="D593" i="3" s="1"/>
  <c r="C556" i="2" l="1"/>
  <c r="C557" i="2" s="1"/>
  <c r="C593" i="3"/>
  <c r="C594" i="3" s="1"/>
  <c r="B557" i="2" l="1"/>
  <c r="B558" i="2" s="1"/>
  <c r="B594" i="3"/>
  <c r="B595" i="3" s="1"/>
  <c r="D594" i="3"/>
  <c r="D595" i="3" s="1"/>
  <c r="C558" i="2" l="1"/>
  <c r="C559" i="2" s="1"/>
  <c r="C595" i="3"/>
  <c r="C596" i="3" s="1"/>
  <c r="B559" i="2" l="1"/>
  <c r="B560" i="2" s="1"/>
  <c r="C597" i="3"/>
  <c r="C598" i="3" s="1"/>
  <c r="B596" i="3"/>
  <c r="B597" i="3" s="1"/>
  <c r="D596" i="3"/>
  <c r="D597" i="3" s="1"/>
  <c r="D598" i="3" s="1"/>
  <c r="D599" i="3" s="1"/>
  <c r="C560" i="2" l="1"/>
  <c r="C561" i="2" s="1"/>
  <c r="B598" i="3"/>
  <c r="B599" i="3" s="1"/>
  <c r="C599" i="3"/>
  <c r="C600" i="3" s="1"/>
  <c r="B561" i="2" l="1"/>
  <c r="B562" i="2" s="1"/>
  <c r="B600" i="3"/>
  <c r="B601" i="3" s="1"/>
  <c r="D600" i="3"/>
  <c r="D601" i="3" s="1"/>
  <c r="C562" i="2" l="1"/>
  <c r="C563" i="2" s="1"/>
  <c r="C601" i="3"/>
  <c r="C602" i="3" s="1"/>
  <c r="B563" i="2" l="1"/>
  <c r="B564" i="2" s="1"/>
  <c r="C564" i="2"/>
  <c r="C565" i="2" s="1"/>
  <c r="B602" i="3"/>
  <c r="B603" i="3" s="1"/>
  <c r="D602" i="3"/>
  <c r="D603" i="3" s="1"/>
  <c r="B565" i="2" l="1"/>
  <c r="B566" i="2" s="1"/>
  <c r="C603" i="3"/>
  <c r="C604" i="3" s="1"/>
  <c r="C566" i="2" l="1"/>
  <c r="C567" i="2" s="1"/>
  <c r="B604" i="3"/>
  <c r="B605" i="3" s="1"/>
  <c r="D604" i="3"/>
  <c r="D605" i="3" s="1"/>
  <c r="B567" i="2" l="1"/>
  <c r="B568" i="2" s="1"/>
  <c r="C605" i="3"/>
  <c r="C606" i="3" s="1"/>
  <c r="C568" i="2" l="1"/>
  <c r="C569" i="2" s="1"/>
  <c r="B606" i="3"/>
  <c r="B607" i="3" s="1"/>
  <c r="D606" i="3"/>
  <c r="D607" i="3" s="1"/>
  <c r="B569" i="2" l="1"/>
  <c r="B570" i="2" s="1"/>
  <c r="C607" i="3"/>
  <c r="C608" i="3" s="1"/>
  <c r="C570" i="2" l="1"/>
  <c r="C571" i="2" s="1"/>
  <c r="B608" i="3"/>
  <c r="B609" i="3" s="1"/>
  <c r="D608" i="3"/>
  <c r="D609" i="3" s="1"/>
  <c r="B571" i="2" l="1"/>
  <c r="B572" i="2" s="1"/>
  <c r="C609" i="3"/>
  <c r="C610" i="3" s="1"/>
  <c r="C572" i="2" l="1"/>
  <c r="C573" i="2" s="1"/>
  <c r="B610" i="3"/>
  <c r="B611" i="3" s="1"/>
  <c r="D610" i="3"/>
  <c r="D611" i="3" s="1"/>
  <c r="B573" i="2" l="1"/>
  <c r="B574" i="2" s="1"/>
  <c r="C574" i="2"/>
  <c r="C575" i="2" s="1"/>
  <c r="C611" i="3"/>
  <c r="C612" i="3" s="1"/>
  <c r="B575" i="2" l="1"/>
  <c r="B576" i="2" s="1"/>
  <c r="C576" i="2"/>
  <c r="C577" i="2" s="1"/>
  <c r="B612" i="3"/>
  <c r="B613" i="3" s="1"/>
  <c r="D612" i="3"/>
  <c r="D613" i="3" s="1"/>
  <c r="B577" i="2" l="1"/>
  <c r="B578" i="2" s="1"/>
  <c r="C613" i="3"/>
  <c r="C614" i="3" s="1"/>
  <c r="C578" i="2" l="1"/>
  <c r="C579" i="2" s="1"/>
  <c r="C615" i="3"/>
  <c r="C616" i="3" s="1"/>
  <c r="B614" i="3"/>
  <c r="B615" i="3" s="1"/>
  <c r="D614" i="3"/>
  <c r="D615" i="3" s="1"/>
  <c r="D616" i="3" s="1"/>
  <c r="D617" i="3" s="1"/>
  <c r="B579" i="2" l="1"/>
  <c r="B580" i="2" s="1"/>
  <c r="B616" i="3"/>
  <c r="B617" i="3" s="1"/>
  <c r="C580" i="2" l="1"/>
  <c r="B581" i="2"/>
  <c r="C581" i="2"/>
  <c r="C582" i="2" s="1"/>
  <c r="C617" i="3"/>
  <c r="B618" i="3"/>
  <c r="B582" i="2" l="1"/>
  <c r="B583" i="2" s="1"/>
  <c r="C618" i="3"/>
  <c r="C619" i="3" s="1"/>
  <c r="D618" i="3"/>
  <c r="D619" i="3" s="1"/>
  <c r="D620" i="3" s="1"/>
  <c r="B619" i="3" l="1"/>
  <c r="B620" i="3" s="1"/>
  <c r="C583" i="2" l="1"/>
  <c r="C620" i="3"/>
  <c r="B621" i="3"/>
  <c r="C584" i="2" l="1"/>
  <c r="B584" i="2"/>
  <c r="B585" i="2" s="1"/>
  <c r="C621" i="3"/>
  <c r="C622" i="3" s="1"/>
  <c r="D621" i="3"/>
  <c r="D622" i="3" s="1"/>
  <c r="D623" i="3" s="1"/>
  <c r="C585" i="2" l="1"/>
  <c r="C586" i="2" s="1"/>
  <c r="B622" i="3"/>
  <c r="B623" i="3" s="1"/>
  <c r="B586" i="2" l="1"/>
  <c r="B587" i="2" s="1"/>
  <c r="C623" i="3"/>
  <c r="B624" i="3"/>
  <c r="C587" i="2" l="1"/>
  <c r="C588" i="2" s="1"/>
  <c r="C624" i="3"/>
  <c r="C625" i="3" s="1"/>
  <c r="D624" i="3"/>
  <c r="D625" i="3" s="1"/>
  <c r="D626" i="3" s="1"/>
  <c r="B588" i="2" l="1"/>
  <c r="B589" i="2" s="1"/>
  <c r="B625" i="3"/>
  <c r="B626" i="3" s="1"/>
  <c r="C589" i="2" l="1"/>
  <c r="C590" i="2" s="1"/>
  <c r="C626" i="3"/>
  <c r="B590" i="2" l="1"/>
  <c r="B591" i="2" s="1"/>
  <c r="C627" i="3"/>
  <c r="D627" i="3"/>
  <c r="D628" i="3" s="1"/>
  <c r="B627" i="3"/>
  <c r="B628" i="3" s="1"/>
  <c r="C591" i="2" l="1"/>
  <c r="C592" i="2" s="1"/>
  <c r="C628" i="3"/>
  <c r="C629" i="3" s="1"/>
  <c r="B592" i="2" l="1"/>
  <c r="B593" i="2" s="1"/>
  <c r="D629" i="3"/>
  <c r="D630" i="3" s="1"/>
  <c r="B629" i="3"/>
  <c r="B630" i="3" s="1"/>
  <c r="C593" i="2" l="1"/>
  <c r="C594" i="2" s="1"/>
  <c r="C630" i="3"/>
  <c r="C631" i="3" s="1"/>
  <c r="B594" i="2" l="1"/>
  <c r="B595" i="2" s="1"/>
  <c r="D631" i="3"/>
  <c r="D632" i="3" s="1"/>
  <c r="B631" i="3"/>
  <c r="B632" i="3" s="1"/>
  <c r="C595" i="2" l="1"/>
  <c r="C596" i="2" s="1"/>
  <c r="C632" i="3"/>
  <c r="C633" i="3" s="1"/>
  <c r="B596" i="2" l="1"/>
  <c r="B597" i="2" s="1"/>
  <c r="D633" i="3"/>
  <c r="D634" i="3" s="1"/>
  <c r="B633" i="3"/>
  <c r="B634" i="3" s="1"/>
  <c r="C597" i="2" l="1"/>
  <c r="C598" i="2" s="1"/>
  <c r="C634" i="3"/>
  <c r="C635" i="3" s="1"/>
  <c r="B598" i="2" l="1"/>
  <c r="B599" i="2" s="1"/>
  <c r="D635" i="3"/>
  <c r="D636" i="3" s="1"/>
  <c r="B635" i="3"/>
  <c r="B636" i="3" s="1"/>
  <c r="C599" i="2" l="1"/>
  <c r="C600" i="2" s="1"/>
  <c r="C636" i="3"/>
  <c r="C637" i="3" s="1"/>
  <c r="B600" i="2" l="1"/>
  <c r="B601" i="2" s="1"/>
  <c r="D637" i="3"/>
  <c r="D638" i="3" s="1"/>
  <c r="B637" i="3"/>
  <c r="B638" i="3" s="1"/>
  <c r="C601" i="2" l="1"/>
  <c r="C602" i="2" s="1"/>
  <c r="C638" i="3"/>
  <c r="C639" i="3" s="1"/>
  <c r="B602" i="2" l="1"/>
  <c r="B603" i="2" s="1"/>
  <c r="D639" i="3"/>
  <c r="D640" i="3" s="1"/>
  <c r="B639" i="3"/>
  <c r="B640" i="3" s="1"/>
  <c r="C603" i="2" l="1"/>
  <c r="C604" i="2" s="1"/>
  <c r="C640" i="3"/>
  <c r="C641" i="3" s="1"/>
  <c r="B604" i="2" l="1"/>
  <c r="B605" i="2" s="1"/>
  <c r="D641" i="3"/>
  <c r="D642" i="3" s="1"/>
  <c r="B641" i="3"/>
  <c r="B642" i="3" s="1"/>
  <c r="C605" i="2" l="1"/>
  <c r="C606" i="2" s="1"/>
  <c r="C642" i="3"/>
  <c r="C643" i="3" s="1"/>
  <c r="B606" i="2" l="1"/>
  <c r="B607" i="2" s="1"/>
  <c r="D643" i="3"/>
  <c r="D644" i="3" s="1"/>
  <c r="B643" i="3"/>
  <c r="B644" i="3" s="1"/>
  <c r="C607" i="2" l="1"/>
  <c r="C608" i="2" s="1"/>
  <c r="C644" i="3"/>
  <c r="C645" i="3" s="1"/>
  <c r="B608" i="2" l="1"/>
  <c r="B609" i="2" s="1"/>
  <c r="D645" i="3"/>
  <c r="D646" i="3" s="1"/>
  <c r="B645" i="3"/>
  <c r="B646" i="3" s="1"/>
  <c r="C609" i="2" l="1"/>
  <c r="C610" i="2" s="1"/>
  <c r="C646" i="3"/>
  <c r="C647" i="3" s="1"/>
  <c r="B610" i="2" l="1"/>
  <c r="B611" i="2" s="1"/>
  <c r="C611" i="2"/>
  <c r="C612" i="2" s="1"/>
  <c r="D647" i="3"/>
  <c r="D648" i="3" s="1"/>
  <c r="B647" i="3"/>
  <c r="B648" i="3" s="1"/>
  <c r="B612" i="2" l="1"/>
  <c r="B613" i="2" s="1"/>
  <c r="C648" i="3"/>
  <c r="C649" i="3" s="1"/>
  <c r="C613" i="2" l="1"/>
  <c r="C614" i="2" s="1"/>
  <c r="B614" i="2"/>
  <c r="B615" i="2" s="1"/>
  <c r="D649" i="3"/>
  <c r="D650" i="3" s="1"/>
  <c r="B649" i="3"/>
  <c r="B650" i="3" s="1"/>
  <c r="C615" i="2" l="1"/>
  <c r="C616" i="2" s="1"/>
  <c r="C650" i="3"/>
  <c r="C651" i="3" s="1"/>
  <c r="B616" i="2" l="1"/>
  <c r="B617" i="2" s="1"/>
  <c r="D651" i="3"/>
  <c r="D652" i="3" s="1"/>
  <c r="B651" i="3"/>
  <c r="B652" i="3" s="1"/>
  <c r="C617" i="2" l="1"/>
  <c r="C618" i="2" s="1"/>
  <c r="C652" i="3"/>
  <c r="C653" i="3" s="1"/>
  <c r="B618" i="2" l="1"/>
  <c r="B619" i="2" s="1"/>
  <c r="D653" i="3"/>
  <c r="D654" i="3" s="1"/>
  <c r="B653" i="3"/>
  <c r="B654" i="3" s="1"/>
  <c r="C619" i="2" l="1"/>
  <c r="C620" i="2" s="1"/>
  <c r="C654" i="3"/>
  <c r="C655" i="3" s="1"/>
  <c r="B620" i="2" l="1"/>
  <c r="B621" i="2" s="1"/>
  <c r="D655" i="3"/>
  <c r="D656" i="3" s="1"/>
  <c r="B655" i="3"/>
  <c r="B656" i="3" s="1"/>
  <c r="C621" i="2" l="1"/>
  <c r="C622" i="2" s="1"/>
  <c r="C656" i="3"/>
  <c r="C657" i="3" s="1"/>
  <c r="B622" i="2" l="1"/>
  <c r="B623" i="2" s="1"/>
  <c r="D657" i="3"/>
  <c r="D658" i="3" s="1"/>
  <c r="B657" i="3"/>
  <c r="B658" i="3" s="1"/>
  <c r="C623" i="2" l="1"/>
  <c r="C624" i="2" s="1"/>
  <c r="C658" i="3"/>
  <c r="C659" i="3" s="1"/>
  <c r="B624" i="2" l="1"/>
  <c r="B625" i="2" s="1"/>
  <c r="D659" i="3"/>
  <c r="D660" i="3" s="1"/>
  <c r="B659" i="3"/>
  <c r="B660" i="3" s="1"/>
  <c r="C625" i="2" l="1"/>
  <c r="C626" i="2" s="1"/>
  <c r="C660" i="3"/>
  <c r="C661" i="3" s="1"/>
  <c r="B626" i="2" l="1"/>
  <c r="B627" i="2" s="1"/>
  <c r="D661" i="3"/>
  <c r="D662" i="3" s="1"/>
  <c r="B661" i="3"/>
  <c r="B662" i="3" s="1"/>
  <c r="C627" i="2" l="1"/>
  <c r="C628" i="2" s="1"/>
  <c r="C662" i="3"/>
  <c r="C663" i="3" s="1"/>
  <c r="B628" i="2" l="1"/>
  <c r="B629" i="2" s="1"/>
  <c r="D663" i="3"/>
  <c r="D664" i="3" s="1"/>
  <c r="B663" i="3"/>
  <c r="B664" i="3" s="1"/>
  <c r="C629" i="2" l="1"/>
  <c r="C630" i="2" s="1"/>
  <c r="C664" i="3"/>
  <c r="C665" i="3" s="1"/>
  <c r="B630" i="2" l="1"/>
  <c r="B631" i="2" s="1"/>
  <c r="D665" i="3"/>
  <c r="D666" i="3" s="1"/>
  <c r="B665" i="3"/>
  <c r="B666" i="3" s="1"/>
  <c r="C631" i="2" l="1"/>
  <c r="C632" i="2" s="1"/>
  <c r="C666" i="3"/>
  <c r="C667" i="3" s="1"/>
  <c r="B632" i="2" l="1"/>
  <c r="B633" i="2" s="1"/>
  <c r="D667" i="3"/>
  <c r="D668" i="3" s="1"/>
  <c r="B667" i="3"/>
  <c r="B668" i="3" s="1"/>
  <c r="C633" i="2" l="1"/>
  <c r="C634" i="2" s="1"/>
  <c r="C668" i="3"/>
  <c r="C669" i="3" s="1"/>
  <c r="B634" i="2" l="1"/>
  <c r="B635" i="2" s="1"/>
  <c r="D669" i="3"/>
  <c r="D670" i="3" s="1"/>
  <c r="B669" i="3"/>
  <c r="B670" i="3" s="1"/>
  <c r="C635" i="2" l="1"/>
  <c r="C636" i="2" s="1"/>
  <c r="C670" i="3"/>
  <c r="C671" i="3" s="1"/>
  <c r="B636" i="2" l="1"/>
  <c r="B637" i="2" s="1"/>
  <c r="D671" i="3"/>
  <c r="D672" i="3" s="1"/>
  <c r="B671" i="3"/>
  <c r="B672" i="3" s="1"/>
  <c r="C637" i="2" l="1"/>
  <c r="C638" i="2" s="1"/>
  <c r="C672" i="3"/>
  <c r="C673" i="3" s="1"/>
  <c r="B638" i="2" l="1"/>
  <c r="B639" i="2" s="1"/>
  <c r="D673" i="3"/>
  <c r="D674" i="3" s="1"/>
  <c r="B673" i="3"/>
  <c r="B674" i="3" s="1"/>
  <c r="C639" i="2" l="1"/>
  <c r="C640" i="2" s="1"/>
  <c r="C674" i="3"/>
  <c r="C675" i="3" s="1"/>
  <c r="B640" i="2" l="1"/>
  <c r="B641" i="2" s="1"/>
  <c r="D675" i="3"/>
  <c r="D676" i="3" s="1"/>
  <c r="B675" i="3"/>
  <c r="B676" i="3" s="1"/>
  <c r="C641" i="2" l="1"/>
  <c r="C642" i="2" s="1"/>
  <c r="C676" i="3"/>
  <c r="C677" i="3" s="1"/>
  <c r="B642" i="2" l="1"/>
  <c r="B643" i="2" s="1"/>
  <c r="D677" i="3"/>
  <c r="D678" i="3" s="1"/>
  <c r="B677" i="3"/>
  <c r="B678" i="3" s="1"/>
  <c r="C643" i="2" l="1"/>
  <c r="C678" i="3"/>
  <c r="C679" i="3" s="1"/>
  <c r="C644" i="2" l="1"/>
  <c r="B644" i="2"/>
  <c r="B645" i="2" s="1"/>
  <c r="D679" i="3"/>
  <c r="D680" i="3" s="1"/>
  <c r="B679" i="3"/>
  <c r="B680" i="3" s="1"/>
  <c r="C645" i="2" l="1"/>
  <c r="C680" i="3"/>
  <c r="C681" i="3" s="1"/>
  <c r="C646" i="2" l="1"/>
  <c r="B646" i="2"/>
  <c r="B647" i="2" s="1"/>
  <c r="B681" i="3"/>
  <c r="B682" i="3" s="1"/>
  <c r="D681" i="3"/>
  <c r="D682" i="3" s="1"/>
  <c r="C647" i="2" l="1"/>
  <c r="C682" i="3"/>
  <c r="C683" i="3" s="1"/>
  <c r="C648" i="2" l="1"/>
  <c r="B648" i="2"/>
  <c r="B649" i="2" s="1"/>
  <c r="B683" i="3"/>
  <c r="B684" i="3" s="1"/>
  <c r="D683" i="3"/>
  <c r="D684" i="3" s="1"/>
  <c r="C649" i="2" l="1"/>
  <c r="C650" i="2" s="1"/>
  <c r="C684" i="3"/>
  <c r="C685" i="3" s="1"/>
  <c r="B650" i="2" l="1"/>
  <c r="B651" i="2" s="1"/>
  <c r="B685" i="3"/>
  <c r="B686" i="3" s="1"/>
  <c r="D685" i="3"/>
  <c r="D686" i="3" s="1"/>
  <c r="C651" i="2" l="1"/>
  <c r="C652" i="2" s="1"/>
  <c r="C686" i="3"/>
  <c r="C687" i="3" s="1"/>
  <c r="B652" i="2" l="1"/>
  <c r="B653" i="2" s="1"/>
  <c r="B687" i="3"/>
  <c r="B688" i="3" s="1"/>
  <c r="D687" i="3"/>
  <c r="D688" i="3" s="1"/>
  <c r="C653" i="2" l="1"/>
  <c r="C688" i="3"/>
  <c r="C689" i="3" s="1"/>
  <c r="C654" i="2" l="1"/>
  <c r="B654" i="2"/>
  <c r="B655" i="2" s="1"/>
  <c r="B689" i="3"/>
  <c r="B690" i="3" s="1"/>
  <c r="D689" i="3"/>
  <c r="D690" i="3" s="1"/>
  <c r="C655" i="2" l="1"/>
  <c r="C690" i="3"/>
  <c r="C691" i="3" s="1"/>
  <c r="C656" i="2" l="1"/>
  <c r="B656" i="2"/>
  <c r="B657" i="2" s="1"/>
  <c r="D691" i="3"/>
  <c r="D692" i="3" s="1"/>
  <c r="B691" i="3"/>
  <c r="B692" i="3" s="1"/>
  <c r="C657" i="2" l="1"/>
  <c r="C692" i="3"/>
  <c r="C693" i="3" s="1"/>
  <c r="C658" i="2" l="1"/>
  <c r="B658" i="2"/>
  <c r="B659" i="2" s="1"/>
  <c r="D693" i="3"/>
  <c r="D694" i="3" s="1"/>
  <c r="B693" i="3"/>
  <c r="B694" i="3" s="1"/>
  <c r="C659" i="2" l="1"/>
  <c r="C694" i="3"/>
  <c r="C695" i="3" s="1"/>
  <c r="C660" i="2" l="1"/>
  <c r="B660" i="2"/>
  <c r="B661" i="2" s="1"/>
  <c r="D695" i="3"/>
  <c r="D696" i="3" s="1"/>
  <c r="B695" i="3"/>
  <c r="B696" i="3" s="1"/>
  <c r="C661" i="2" l="1"/>
  <c r="C662" i="2" s="1"/>
  <c r="C696" i="3"/>
  <c r="C697" i="3" s="1"/>
  <c r="B662" i="2" l="1"/>
  <c r="B663" i="2" s="1"/>
  <c r="D697" i="3"/>
  <c r="D698" i="3" s="1"/>
  <c r="B697" i="3"/>
  <c r="B698" i="3" s="1"/>
  <c r="C663" i="2" l="1"/>
  <c r="C664" i="2" s="1"/>
  <c r="C698" i="3"/>
  <c r="C699" i="3" s="1"/>
  <c r="B664" i="2" l="1"/>
  <c r="D699" i="3"/>
  <c r="D700" i="3" s="1"/>
  <c r="B699" i="3"/>
  <c r="B700" i="3" s="1"/>
  <c r="C700" i="3"/>
  <c r="C701" i="3" s="1"/>
  <c r="B665" i="2" l="1"/>
  <c r="C665" i="2"/>
  <c r="B701" i="3"/>
  <c r="B702" i="3" s="1"/>
  <c r="D701" i="3"/>
  <c r="D702" i="3" s="1"/>
  <c r="C666" i="2" l="1"/>
  <c r="B666" i="2"/>
  <c r="B667" i="2" s="1"/>
  <c r="C702" i="3"/>
  <c r="C703" i="3" s="1"/>
  <c r="C667" i="2" l="1"/>
  <c r="B703" i="3"/>
  <c r="B704" i="3" s="1"/>
  <c r="D703" i="3"/>
  <c r="D704" i="3" s="1"/>
  <c r="C668" i="2" l="1"/>
  <c r="B668" i="2"/>
  <c r="B669" i="2" s="1"/>
  <c r="C704" i="3"/>
  <c r="C705" i="3" s="1"/>
  <c r="C669" i="2" l="1"/>
  <c r="B705" i="3"/>
  <c r="B706" i="3" s="1"/>
  <c r="D705" i="3"/>
  <c r="D706" i="3" s="1"/>
  <c r="C670" i="2" l="1"/>
  <c r="B670" i="2"/>
  <c r="B671" i="2" s="1"/>
  <c r="C706" i="3"/>
  <c r="C707" i="3" s="1"/>
  <c r="C671" i="2" l="1"/>
  <c r="B707" i="3"/>
  <c r="B708" i="3" s="1"/>
  <c r="D707" i="3"/>
  <c r="D708" i="3" s="1"/>
  <c r="C672" i="2" l="1"/>
  <c r="B672" i="2"/>
  <c r="B673" i="2" s="1"/>
  <c r="C708" i="3"/>
  <c r="C709" i="3" s="1"/>
  <c r="C673" i="2" l="1"/>
  <c r="C674" i="2" s="1"/>
  <c r="D709" i="3"/>
  <c r="D710" i="3" s="1"/>
  <c r="B709" i="3"/>
  <c r="B710" i="3" s="1"/>
  <c r="B674" i="2" l="1"/>
  <c r="B675" i="2" s="1"/>
  <c r="C710" i="3"/>
  <c r="C711" i="3" s="1"/>
  <c r="C675" i="2" l="1"/>
  <c r="D711" i="3"/>
  <c r="D712" i="3" s="1"/>
  <c r="B711" i="3"/>
  <c r="B712" i="3" s="1"/>
  <c r="C676" i="2" l="1"/>
  <c r="B676" i="2"/>
  <c r="B677" i="2" s="1"/>
  <c r="C712" i="3"/>
  <c r="C713" i="3" s="1"/>
  <c r="C677" i="2" l="1"/>
  <c r="B713" i="3"/>
  <c r="B714" i="3" s="1"/>
  <c r="D713" i="3"/>
  <c r="D714" i="3" s="1"/>
  <c r="C678" i="2" l="1"/>
  <c r="B678" i="2"/>
  <c r="B679" i="2" s="1"/>
  <c r="C714" i="3"/>
  <c r="C715" i="3" s="1"/>
  <c r="C679" i="2" l="1"/>
  <c r="B715" i="3"/>
  <c r="B716" i="3" s="1"/>
  <c r="D715" i="3"/>
  <c r="D716" i="3" s="1"/>
  <c r="C680" i="2" l="1"/>
  <c r="B680" i="2"/>
  <c r="B681" i="2" s="1"/>
  <c r="C716" i="3"/>
  <c r="C717" i="3" s="1"/>
  <c r="C681" i="2" l="1"/>
  <c r="C682" i="2" s="1"/>
  <c r="B717" i="3"/>
  <c r="B718" i="3" s="1"/>
  <c r="D717" i="3"/>
  <c r="D718" i="3" s="1"/>
  <c r="B682" i="2" l="1"/>
  <c r="B683" i="2" s="1"/>
  <c r="C718" i="3"/>
  <c r="C719" i="3" s="1"/>
  <c r="C683" i="2" l="1"/>
  <c r="B719" i="3"/>
  <c r="B720" i="3" s="1"/>
  <c r="D719" i="3"/>
  <c r="D720" i="3" s="1"/>
  <c r="C684" i="2" l="1"/>
  <c r="B684" i="2"/>
  <c r="B685" i="2" s="1"/>
  <c r="C720" i="3"/>
  <c r="C721" i="3" s="1"/>
  <c r="C685" i="2" l="1"/>
  <c r="B721" i="3"/>
  <c r="B722" i="3" s="1"/>
  <c r="D721" i="3"/>
  <c r="D722" i="3" s="1"/>
  <c r="C686" i="2" l="1"/>
  <c r="B686" i="2"/>
  <c r="B687" i="2" s="1"/>
  <c r="C722" i="3"/>
  <c r="C723" i="3" s="1"/>
  <c r="C687" i="2" l="1"/>
  <c r="B723" i="3"/>
  <c r="B724" i="3" s="1"/>
  <c r="D723" i="3"/>
  <c r="D724" i="3" s="1"/>
  <c r="C688" i="2" l="1"/>
  <c r="B688" i="2"/>
  <c r="B689" i="2" s="1"/>
  <c r="C724" i="3"/>
  <c r="C725" i="3" s="1"/>
  <c r="C689" i="2" l="1"/>
  <c r="C690" i="2" s="1"/>
  <c r="B725" i="3"/>
  <c r="B726" i="3" s="1"/>
  <c r="D725" i="3"/>
  <c r="D726" i="3" s="1"/>
  <c r="B690" i="2" l="1"/>
  <c r="B691" i="2" s="1"/>
  <c r="C726" i="3"/>
  <c r="C727" i="3" s="1"/>
  <c r="C691" i="2" l="1"/>
  <c r="C692" i="2" s="1"/>
  <c r="B727" i="3"/>
  <c r="B728" i="3" s="1"/>
  <c r="D727" i="3"/>
  <c r="D728" i="3" s="1"/>
  <c r="B692" i="2" l="1"/>
  <c r="B693" i="2" s="1"/>
  <c r="C728" i="3"/>
  <c r="C729" i="3" s="1"/>
  <c r="C693" i="2" l="1"/>
  <c r="C694" i="2" s="1"/>
  <c r="B729" i="3"/>
  <c r="B730" i="3" s="1"/>
  <c r="D729" i="3"/>
  <c r="D730" i="3" s="1"/>
  <c r="B694" i="2" l="1"/>
  <c r="B695" i="2" s="1"/>
  <c r="C730" i="3"/>
  <c r="C731" i="3" s="1"/>
  <c r="B731" i="3"/>
  <c r="B732" i="3" s="1"/>
  <c r="D731" i="3"/>
  <c r="D732" i="3" s="1"/>
  <c r="C695" i="2" l="1"/>
  <c r="C696" i="2" s="1"/>
  <c r="C732" i="3"/>
  <c r="C733" i="3" s="1"/>
  <c r="B696" i="2" l="1"/>
  <c r="B697" i="2" s="1"/>
  <c r="B733" i="3"/>
  <c r="B734" i="3" s="1"/>
  <c r="C734" i="3"/>
  <c r="C735" i="3" s="1"/>
  <c r="D733" i="3"/>
  <c r="D734" i="3" s="1"/>
  <c r="D735" i="3" s="1"/>
  <c r="D736" i="3" s="1"/>
  <c r="C697" i="2" l="1"/>
  <c r="C698" i="2" s="1"/>
  <c r="B735" i="3"/>
  <c r="B736" i="3" s="1"/>
  <c r="B698" i="2" l="1"/>
  <c r="B699" i="2" s="1"/>
  <c r="B737" i="3"/>
  <c r="C736" i="3"/>
  <c r="C699" i="2" l="1"/>
  <c r="C700" i="2" s="1"/>
  <c r="C737" i="3"/>
  <c r="C738" i="3" s="1"/>
  <c r="D737" i="3"/>
  <c r="D738" i="3" s="1"/>
  <c r="D739" i="3" s="1"/>
  <c r="B738" i="3"/>
  <c r="B739" i="3" s="1"/>
  <c r="B700" i="2" l="1"/>
  <c r="B701" i="2" s="1"/>
  <c r="C739" i="3"/>
  <c r="C740" i="3" s="1"/>
  <c r="C701" i="2" l="1"/>
  <c r="C702" i="2" s="1"/>
  <c r="D740" i="3"/>
  <c r="D741" i="3" s="1"/>
  <c r="B740" i="3"/>
  <c r="B741" i="3" s="1"/>
  <c r="B702" i="2" l="1"/>
  <c r="B703" i="2" s="1"/>
  <c r="B742" i="3"/>
  <c r="B743" i="3" s="1"/>
  <c r="C741" i="3"/>
  <c r="C742" i="3" s="1"/>
  <c r="D742" i="3"/>
  <c r="D743" i="3" s="1"/>
  <c r="C703" i="2" l="1"/>
  <c r="C704" i="2" s="1"/>
  <c r="C743" i="3"/>
  <c r="C744" i="3" s="1"/>
  <c r="B744" i="3"/>
  <c r="B745" i="3" s="1"/>
  <c r="B704" i="2" l="1"/>
  <c r="B705" i="2" s="1"/>
  <c r="C745" i="3"/>
  <c r="C746" i="3" s="1"/>
  <c r="D744" i="3"/>
  <c r="D745" i="3" s="1"/>
  <c r="D746" i="3" s="1"/>
  <c r="D747" i="3" s="1"/>
  <c r="C705" i="2" l="1"/>
  <c r="C706" i="2" s="1"/>
  <c r="B746" i="3"/>
  <c r="B747" i="3" s="1"/>
  <c r="B706" i="2" l="1"/>
  <c r="B707" i="2" s="1"/>
  <c r="C747" i="3"/>
  <c r="B748" i="3" s="1"/>
  <c r="C707" i="2" l="1"/>
  <c r="C708" i="2" s="1"/>
  <c r="C748" i="3"/>
  <c r="C749" i="3" s="1"/>
  <c r="D748" i="3"/>
  <c r="B708" i="2" l="1"/>
  <c r="B709" i="2" s="1"/>
  <c r="D749" i="3"/>
  <c r="D750" i="3" s="1"/>
  <c r="B749" i="3"/>
  <c r="B750" i="3" s="1"/>
  <c r="C709" i="2" l="1"/>
  <c r="C710" i="2" s="1"/>
  <c r="C750" i="3"/>
  <c r="C751" i="3" s="1"/>
  <c r="B710" i="2" l="1"/>
  <c r="B711" i="2" s="1"/>
  <c r="D751" i="3"/>
  <c r="D752" i="3" s="1"/>
  <c r="B751" i="3"/>
  <c r="B752" i="3" s="1"/>
  <c r="C711" i="2" l="1"/>
  <c r="C712" i="2" s="1"/>
  <c r="C752" i="3"/>
  <c r="C753" i="3" s="1"/>
  <c r="B712" i="2" l="1"/>
  <c r="B713" i="2" s="1"/>
  <c r="D753" i="3"/>
  <c r="D754" i="3" s="1"/>
  <c r="B753" i="3"/>
  <c r="B754" i="3" s="1"/>
  <c r="C713" i="2" l="1"/>
  <c r="C714" i="2" s="1"/>
  <c r="C754" i="3"/>
  <c r="C755" i="3" s="1"/>
  <c r="B714" i="2" l="1"/>
  <c r="B715" i="2" s="1"/>
  <c r="B755" i="3"/>
  <c r="B756" i="3" s="1"/>
  <c r="D755" i="3"/>
  <c r="D756" i="3" s="1"/>
  <c r="C715" i="2" l="1"/>
  <c r="C716" i="2" s="1"/>
  <c r="C756" i="3"/>
  <c r="C757" i="3" s="1"/>
  <c r="B716" i="2" l="1"/>
  <c r="B717" i="2" s="1"/>
  <c r="B757" i="3"/>
  <c r="B758" i="3" s="1"/>
  <c r="D757" i="3"/>
  <c r="D758" i="3" s="1"/>
  <c r="C717" i="2" l="1"/>
  <c r="C718" i="2" s="1"/>
  <c r="C758" i="3"/>
  <c r="C759" i="3" s="1"/>
  <c r="D759" i="3"/>
  <c r="D760" i="3" s="1"/>
  <c r="B718" i="2" l="1"/>
  <c r="B719" i="2" s="1"/>
  <c r="B759" i="3"/>
  <c r="B760" i="3" s="1"/>
  <c r="C719" i="2" l="1"/>
  <c r="C720" i="2" s="1"/>
  <c r="C760" i="3"/>
  <c r="B720" i="2" l="1"/>
  <c r="B721" i="2" s="1"/>
  <c r="C761" i="3"/>
  <c r="D761" i="3"/>
  <c r="D762" i="3" s="1"/>
  <c r="B761" i="3"/>
  <c r="B762" i="3" s="1"/>
  <c r="C721" i="2" l="1"/>
  <c r="C722" i="2" s="1"/>
  <c r="C762" i="3"/>
  <c r="C763" i="3" s="1"/>
  <c r="B722" i="2" l="1"/>
  <c r="B723" i="2" s="1"/>
  <c r="D763" i="3"/>
  <c r="D764" i="3" s="1"/>
  <c r="B763" i="3"/>
  <c r="B764" i="3" s="1"/>
  <c r="C723" i="2" l="1"/>
  <c r="C724" i="2" s="1"/>
  <c r="C764" i="3"/>
  <c r="C765" i="3" s="1"/>
  <c r="B724" i="2" l="1"/>
  <c r="B725" i="2" s="1"/>
  <c r="D765" i="3"/>
  <c r="D766" i="3" s="1"/>
  <c r="B765" i="3"/>
  <c r="B766" i="3" s="1"/>
  <c r="C725" i="2" l="1"/>
  <c r="C726" i="2" s="1"/>
  <c r="C766" i="3"/>
  <c r="C767" i="3" s="1"/>
  <c r="B726" i="2" l="1"/>
  <c r="B727" i="2" s="1"/>
  <c r="C727" i="2"/>
  <c r="C728" i="2" s="1"/>
  <c r="D767" i="3"/>
  <c r="D768" i="3" s="1"/>
  <c r="B767" i="3"/>
  <c r="B768" i="3" s="1"/>
  <c r="B728" i="2" l="1"/>
  <c r="B729" i="2" s="1"/>
  <c r="C768" i="3"/>
  <c r="C769" i="3" s="1"/>
  <c r="C729" i="2" l="1"/>
  <c r="C730" i="2" s="1"/>
  <c r="D769" i="3"/>
  <c r="D770" i="3" s="1"/>
  <c r="B769" i="3"/>
  <c r="B770" i="3" s="1"/>
  <c r="B730" i="2" l="1"/>
  <c r="B731" i="2" s="1"/>
  <c r="C770" i="3"/>
  <c r="C771" i="3" s="1"/>
  <c r="C731" i="2" l="1"/>
  <c r="C732" i="2" s="1"/>
  <c r="D771" i="3"/>
  <c r="D772" i="3" s="1"/>
  <c r="B771" i="3"/>
  <c r="B772" i="3" s="1"/>
  <c r="B732" i="2" l="1"/>
  <c r="B733" i="2" s="1"/>
  <c r="C772" i="3"/>
  <c r="C773" i="3" s="1"/>
  <c r="C733" i="2" l="1"/>
  <c r="C734" i="2" s="1"/>
  <c r="D773" i="3"/>
  <c r="D774" i="3" s="1"/>
  <c r="B773" i="3"/>
  <c r="B774" i="3" s="1"/>
  <c r="B734" i="2" l="1"/>
  <c r="B735" i="2" s="1"/>
  <c r="C774" i="3"/>
  <c r="C775" i="3" s="1"/>
  <c r="C735" i="2" l="1"/>
  <c r="D775" i="3"/>
  <c r="D776" i="3" s="1"/>
  <c r="B775" i="3"/>
  <c r="B776" i="3" s="1"/>
  <c r="C736" i="2" l="1"/>
  <c r="B736" i="2"/>
  <c r="B737" i="2" s="1"/>
  <c r="C776" i="3"/>
  <c r="C777" i="3" s="1"/>
  <c r="C737" i="2" l="1"/>
  <c r="C738" i="2" s="1"/>
  <c r="D777" i="3"/>
  <c r="D778" i="3" s="1"/>
  <c r="B777" i="3"/>
  <c r="B778" i="3" s="1"/>
  <c r="B738" i="2" l="1"/>
  <c r="B739" i="2" s="1"/>
  <c r="C778" i="3"/>
  <c r="C779" i="3" s="1"/>
  <c r="C739" i="2" l="1"/>
  <c r="D779" i="3"/>
  <c r="D780" i="3" s="1"/>
  <c r="B779" i="3"/>
  <c r="B780" i="3" s="1"/>
  <c r="C740" i="2" l="1"/>
  <c r="B740" i="2"/>
  <c r="B741" i="2" s="1"/>
  <c r="C780" i="3"/>
  <c r="C781" i="3" s="1"/>
  <c r="C741" i="2" l="1"/>
  <c r="C742" i="2" s="1"/>
  <c r="D781" i="3"/>
  <c r="D782" i="3" s="1"/>
  <c r="B781" i="3"/>
  <c r="B782" i="3" s="1"/>
  <c r="B742" i="2" l="1"/>
  <c r="B743" i="2" s="1"/>
  <c r="B783" i="3"/>
  <c r="B784" i="3" s="1"/>
  <c r="C782" i="3"/>
  <c r="C783" i="3" s="1"/>
  <c r="C743" i="2" l="1"/>
  <c r="C744" i="2" s="1"/>
  <c r="C784" i="3"/>
  <c r="C785" i="3" s="1"/>
  <c r="D783" i="3"/>
  <c r="D784" i="3" s="1"/>
  <c r="D785" i="3" s="1"/>
  <c r="D786" i="3" s="1"/>
  <c r="B785" i="3"/>
  <c r="B786" i="3" s="1"/>
  <c r="B744" i="2" l="1"/>
  <c r="B745" i="2" s="1"/>
  <c r="C786" i="3"/>
  <c r="C787" i="3" s="1"/>
  <c r="C745" i="2" l="1"/>
  <c r="C746" i="2" s="1"/>
  <c r="D787" i="3"/>
  <c r="D788" i="3" s="1"/>
  <c r="B787" i="3"/>
  <c r="B788" i="3" s="1"/>
  <c r="B746" i="2" l="1"/>
  <c r="B747" i="2" s="1"/>
  <c r="C788" i="3"/>
  <c r="C789" i="3" s="1"/>
  <c r="C747" i="2" l="1"/>
  <c r="C748" i="2" s="1"/>
  <c r="D789" i="3"/>
  <c r="D790" i="3" s="1"/>
  <c r="B789" i="3"/>
  <c r="B790" i="3" s="1"/>
  <c r="B748" i="2" l="1"/>
  <c r="B749" i="2" s="1"/>
  <c r="C790" i="3"/>
  <c r="C791" i="3" s="1"/>
  <c r="C749" i="2" l="1"/>
  <c r="C750" i="2" s="1"/>
  <c r="D791" i="3"/>
  <c r="D792" i="3" s="1"/>
  <c r="B791" i="3"/>
  <c r="B792" i="3" s="1"/>
  <c r="B750" i="2" l="1"/>
  <c r="B751" i="2" s="1"/>
  <c r="C792" i="3"/>
  <c r="C793" i="3" s="1"/>
  <c r="C751" i="2" l="1"/>
  <c r="C752" i="2" s="1"/>
  <c r="D793" i="3"/>
  <c r="D794" i="3" s="1"/>
  <c r="B793" i="3"/>
  <c r="B794" i="3" s="1"/>
  <c r="B752" i="2" l="1"/>
  <c r="B753" i="2" s="1"/>
  <c r="C794" i="3"/>
  <c r="C795" i="3" s="1"/>
  <c r="C753" i="2" l="1"/>
  <c r="C754" i="2" s="1"/>
  <c r="D795" i="3"/>
  <c r="D796" i="3" s="1"/>
  <c r="B795" i="3"/>
  <c r="B796" i="3" s="1"/>
  <c r="B754" i="2" l="1"/>
  <c r="B755" i="2" s="1"/>
  <c r="C796" i="3"/>
  <c r="C797" i="3" s="1"/>
  <c r="C755" i="2" l="1"/>
  <c r="C756" i="2" s="1"/>
  <c r="D797" i="3"/>
  <c r="D798" i="3" s="1"/>
  <c r="B797" i="3"/>
  <c r="B798" i="3" s="1"/>
  <c r="B756" i="2" l="1"/>
  <c r="B757" i="2" s="1"/>
  <c r="C798" i="3"/>
  <c r="C799" i="3" s="1"/>
  <c r="C757" i="2" l="1"/>
  <c r="D799" i="3"/>
  <c r="D800" i="3" s="1"/>
  <c r="B799" i="3"/>
  <c r="B800" i="3" s="1"/>
  <c r="C758" i="2" l="1"/>
  <c r="B758" i="2"/>
  <c r="B759" i="2" s="1"/>
  <c r="C800" i="3"/>
  <c r="C801" i="3" s="1"/>
  <c r="C759" i="2" l="1"/>
  <c r="C760" i="2" s="1"/>
  <c r="D801" i="3"/>
  <c r="D802" i="3" s="1"/>
  <c r="B801" i="3"/>
  <c r="B802" i="3" s="1"/>
  <c r="B760" i="2" l="1"/>
  <c r="B761" i="2" s="1"/>
  <c r="C802" i="3"/>
  <c r="C803" i="3" s="1"/>
  <c r="C761" i="2" l="1"/>
  <c r="C762" i="2" s="1"/>
  <c r="D803" i="3"/>
  <c r="D804" i="3" s="1"/>
  <c r="B803" i="3"/>
  <c r="B804" i="3" s="1"/>
  <c r="B762" i="2" l="1"/>
  <c r="B763" i="2" s="1"/>
  <c r="C804" i="3"/>
  <c r="C805" i="3" s="1"/>
  <c r="C763" i="2" l="1"/>
  <c r="C764" i="2" s="1"/>
  <c r="D805" i="3"/>
  <c r="D806" i="3" s="1"/>
  <c r="B805" i="3"/>
  <c r="B806" i="3" s="1"/>
  <c r="B764" i="2" l="1"/>
  <c r="B765" i="2" s="1"/>
  <c r="C806" i="3"/>
  <c r="C807" i="3" s="1"/>
  <c r="C765" i="2" l="1"/>
  <c r="C766" i="2" s="1"/>
  <c r="D807" i="3"/>
  <c r="D808" i="3" s="1"/>
  <c r="B807" i="3"/>
  <c r="B808" i="3" s="1"/>
  <c r="B766" i="2" l="1"/>
  <c r="B767" i="2" s="1"/>
  <c r="C808" i="3"/>
  <c r="C809" i="3" s="1"/>
  <c r="C767" i="2" l="1"/>
  <c r="C768" i="2" s="1"/>
  <c r="D809" i="3"/>
  <c r="D810" i="3" s="1"/>
  <c r="B809" i="3"/>
  <c r="B810" i="3" s="1"/>
  <c r="B768" i="2" l="1"/>
  <c r="B769" i="2" s="1"/>
  <c r="C810" i="3"/>
  <c r="C811" i="3" s="1"/>
  <c r="C769" i="2" l="1"/>
  <c r="C770" i="2" s="1"/>
  <c r="D811" i="3"/>
  <c r="D812" i="3" s="1"/>
  <c r="B811" i="3"/>
  <c r="B812" i="3" s="1"/>
  <c r="B770" i="2" l="1"/>
  <c r="B771" i="2" s="1"/>
  <c r="C812" i="3"/>
  <c r="C813" i="3" s="1"/>
  <c r="C771" i="2" l="1"/>
  <c r="C772" i="2" s="1"/>
  <c r="D813" i="3"/>
  <c r="D814" i="3" s="1"/>
  <c r="B813" i="3"/>
  <c r="B814" i="3" s="1"/>
  <c r="B772" i="2" l="1"/>
  <c r="B773" i="2" s="1"/>
  <c r="C814" i="3"/>
  <c r="C815" i="3" s="1"/>
  <c r="C773" i="2" l="1"/>
  <c r="C774" i="2" s="1"/>
  <c r="B815" i="3"/>
  <c r="B816" i="3" s="1"/>
  <c r="D815" i="3"/>
  <c r="D816" i="3" s="1"/>
  <c r="B774" i="2" l="1"/>
  <c r="B775" i="2" s="1"/>
  <c r="C816" i="3"/>
  <c r="C817" i="3" s="1"/>
  <c r="C775" i="2" l="1"/>
  <c r="C776" i="2" s="1"/>
  <c r="B776" i="2"/>
  <c r="B777" i="2" s="1"/>
  <c r="B817" i="3"/>
  <c r="B818" i="3" s="1"/>
  <c r="D817" i="3"/>
  <c r="D818" i="3" s="1"/>
  <c r="C777" i="2" l="1"/>
  <c r="C778" i="2" s="1"/>
  <c r="C818" i="3"/>
  <c r="C819" i="3" s="1"/>
  <c r="B778" i="2" l="1"/>
  <c r="B779" i="2" s="1"/>
  <c r="B819" i="3"/>
  <c r="B820" i="3" s="1"/>
  <c r="D819" i="3"/>
  <c r="D820" i="3" s="1"/>
  <c r="C779" i="2" l="1"/>
  <c r="C780" i="2" s="1"/>
  <c r="C820" i="3"/>
  <c r="C821" i="3" s="1"/>
  <c r="B780" i="2" l="1"/>
  <c r="B781" i="2" s="1"/>
  <c r="B821" i="3"/>
  <c r="B822" i="3" s="1"/>
  <c r="D821" i="3"/>
  <c r="D822" i="3" s="1"/>
  <c r="C781" i="2" l="1"/>
  <c r="C782" i="2" s="1"/>
  <c r="C822" i="3"/>
  <c r="C823" i="3" s="1"/>
  <c r="B782" i="2" l="1"/>
  <c r="B783" i="2" s="1"/>
  <c r="D823" i="3"/>
  <c r="D824" i="3" s="1"/>
  <c r="B823" i="3"/>
  <c r="B824" i="3" s="1"/>
  <c r="C783" i="2" l="1"/>
  <c r="C784" i="2" s="1"/>
  <c r="C824" i="3"/>
  <c r="C825" i="3" s="1"/>
  <c r="B784" i="2" l="1"/>
  <c r="B785" i="2" s="1"/>
  <c r="D825" i="3"/>
  <c r="D826" i="3" s="1"/>
  <c r="B825" i="3"/>
  <c r="B826" i="3" s="1"/>
  <c r="C785" i="2" l="1"/>
  <c r="C786" i="2" s="1"/>
  <c r="C826" i="3"/>
  <c r="C827" i="3" s="1"/>
  <c r="B786" i="2" l="1"/>
  <c r="B787" i="2" s="1"/>
  <c r="D827" i="3"/>
  <c r="D828" i="3" s="1"/>
  <c r="B827" i="3"/>
  <c r="B828" i="3" s="1"/>
  <c r="C787" i="2" l="1"/>
  <c r="C788" i="2" s="1"/>
  <c r="C828" i="3"/>
  <c r="C829" i="3" s="1"/>
  <c r="B788" i="2" l="1"/>
  <c r="B789" i="2" s="1"/>
  <c r="D829" i="3"/>
  <c r="D830" i="3" s="1"/>
  <c r="B829" i="3"/>
  <c r="B830" i="3" s="1"/>
  <c r="C789" i="2" l="1"/>
  <c r="C790" i="2" s="1"/>
  <c r="C830" i="3"/>
  <c r="C831" i="3" s="1"/>
  <c r="B790" i="2" l="1"/>
  <c r="B791" i="2" s="1"/>
  <c r="D831" i="3"/>
  <c r="D832" i="3" s="1"/>
  <c r="B831" i="3"/>
  <c r="B832" i="3" s="1"/>
  <c r="C791" i="2" l="1"/>
  <c r="C792" i="2" s="1"/>
  <c r="C832" i="3"/>
  <c r="C833" i="3" s="1"/>
  <c r="B792" i="2" l="1"/>
  <c r="B793" i="2" s="1"/>
  <c r="D833" i="3"/>
  <c r="D834" i="3" s="1"/>
  <c r="B833" i="3"/>
  <c r="B834" i="3" s="1"/>
  <c r="C793" i="2" l="1"/>
  <c r="C794" i="2" s="1"/>
  <c r="C834" i="3"/>
  <c r="C835" i="3" s="1"/>
  <c r="B794" i="2" l="1"/>
  <c r="B795" i="2" s="1"/>
  <c r="D835" i="3"/>
  <c r="D836" i="3" s="1"/>
  <c r="B835" i="3"/>
  <c r="B836" i="3" s="1"/>
  <c r="C795" i="2" l="1"/>
  <c r="C796" i="2" s="1"/>
  <c r="C836" i="3"/>
  <c r="C837" i="3" s="1"/>
  <c r="B796" i="2" l="1"/>
  <c r="B797" i="2" s="1"/>
  <c r="D837" i="3"/>
  <c r="D838" i="3" s="1"/>
  <c r="B837" i="3"/>
  <c r="B838" i="3" s="1"/>
  <c r="C797" i="2" l="1"/>
  <c r="C798" i="2" s="1"/>
  <c r="C838" i="3"/>
  <c r="C839" i="3" s="1"/>
  <c r="B798" i="2" l="1"/>
  <c r="B799" i="2" s="1"/>
  <c r="D839" i="3"/>
  <c r="D840" i="3" s="1"/>
  <c r="B839" i="3"/>
  <c r="B840" i="3" s="1"/>
  <c r="C799" i="2" l="1"/>
  <c r="C800" i="2" s="1"/>
  <c r="C840" i="3"/>
  <c r="C841" i="3" s="1"/>
  <c r="B800" i="2" l="1"/>
  <c r="B801" i="2" s="1"/>
  <c r="D841" i="3"/>
  <c r="D842" i="3" s="1"/>
  <c r="B841" i="3"/>
  <c r="B842" i="3" s="1"/>
  <c r="C801" i="2" l="1"/>
  <c r="C802" i="2" s="1"/>
  <c r="C842" i="3"/>
  <c r="C843" i="3" s="1"/>
  <c r="B802" i="2" l="1"/>
  <c r="B803" i="2" s="1"/>
  <c r="D843" i="3"/>
  <c r="D844" i="3" s="1"/>
  <c r="B843" i="3"/>
  <c r="B844" i="3" s="1"/>
  <c r="C803" i="2" l="1"/>
  <c r="C804" i="2" s="1"/>
  <c r="C844" i="3"/>
  <c r="C845" i="3" s="1"/>
  <c r="B804" i="2" l="1"/>
  <c r="B805" i="2" s="1"/>
  <c r="D845" i="3"/>
  <c r="D846" i="3" s="1"/>
  <c r="B845" i="3"/>
  <c r="B846" i="3" s="1"/>
  <c r="C805" i="2" l="1"/>
  <c r="C806" i="2" s="1"/>
  <c r="C846" i="3"/>
  <c r="C847" i="3" s="1"/>
  <c r="B806" i="2" l="1"/>
  <c r="B807" i="2" s="1"/>
  <c r="D847" i="3"/>
  <c r="D848" i="3" s="1"/>
  <c r="B847" i="3"/>
  <c r="B848" i="3" s="1"/>
  <c r="C807" i="2" l="1"/>
  <c r="C808" i="2" s="1"/>
  <c r="C848" i="3"/>
  <c r="C849" i="3" s="1"/>
  <c r="B808" i="2" l="1"/>
  <c r="B809" i="2" s="1"/>
  <c r="C809" i="2"/>
  <c r="C810" i="2" s="1"/>
  <c r="D849" i="3"/>
  <c r="D850" i="3" s="1"/>
  <c r="B849" i="3"/>
  <c r="B850" i="3" s="1"/>
  <c r="B810" i="2" l="1"/>
  <c r="B811" i="2" s="1"/>
  <c r="C850" i="3"/>
  <c r="C851" i="3" s="1"/>
  <c r="C811" i="2" l="1"/>
  <c r="C812" i="2" s="1"/>
  <c r="D851" i="3"/>
  <c r="D852" i="3" s="1"/>
  <c r="B851" i="3"/>
  <c r="B852" i="3" s="1"/>
  <c r="B812" i="2" l="1"/>
  <c r="B813" i="2" s="1"/>
  <c r="C852" i="3"/>
  <c r="C853" i="3" s="1"/>
  <c r="C813" i="2" l="1"/>
  <c r="C814" i="2" s="1"/>
  <c r="D853" i="3"/>
  <c r="D854" i="3" s="1"/>
  <c r="B853" i="3"/>
  <c r="B854" i="3" s="1"/>
  <c r="B814" i="2" l="1"/>
  <c r="B815" i="2" s="1"/>
  <c r="C854" i="3"/>
  <c r="C855" i="3" s="1"/>
  <c r="C815" i="2" l="1"/>
  <c r="C816" i="2" s="1"/>
  <c r="D855" i="3"/>
  <c r="D856" i="3" s="1"/>
  <c r="B855" i="3"/>
  <c r="B856" i="3" s="1"/>
  <c r="B816" i="2" l="1"/>
  <c r="B817" i="2" s="1"/>
  <c r="C856" i="3"/>
  <c r="C857" i="3" s="1"/>
  <c r="D857" i="3"/>
  <c r="D858" i="3" s="1"/>
  <c r="C817" i="2" l="1"/>
  <c r="C818" i="2" s="1"/>
  <c r="B857" i="3"/>
  <c r="B858" i="3" s="1"/>
  <c r="B818" i="2" l="1"/>
  <c r="B819" i="2" s="1"/>
  <c r="C858" i="3"/>
  <c r="C819" i="2" l="1"/>
  <c r="C820" i="2" s="1"/>
  <c r="B820" i="2"/>
  <c r="B821" i="2" s="1"/>
  <c r="C859" i="3"/>
  <c r="D859" i="3"/>
  <c r="D860" i="3" s="1"/>
  <c r="B859" i="3"/>
  <c r="B860" i="3" s="1"/>
  <c r="C821" i="2" l="1"/>
  <c r="C822" i="2" s="1"/>
  <c r="C860" i="3"/>
  <c r="C861" i="3" s="1"/>
  <c r="B822" i="2" l="1"/>
  <c r="B823" i="2" s="1"/>
  <c r="D861" i="3"/>
  <c r="D862" i="3" s="1"/>
  <c r="B861" i="3"/>
  <c r="B862" i="3" s="1"/>
  <c r="C823" i="2" l="1"/>
  <c r="C824" i="2" s="1"/>
  <c r="C862" i="3"/>
  <c r="C863" i="3" s="1"/>
  <c r="B824" i="2" l="1"/>
  <c r="B825" i="2" s="1"/>
  <c r="D863" i="3"/>
  <c r="D864" i="3" s="1"/>
  <c r="B863" i="3"/>
  <c r="B864" i="3" s="1"/>
  <c r="C864" i="3"/>
  <c r="C865" i="3" s="1"/>
  <c r="C825" i="2" l="1"/>
  <c r="C826" i="2" s="1"/>
  <c r="B865" i="3"/>
  <c r="B866" i="3" s="1"/>
  <c r="D865" i="3"/>
  <c r="D866" i="3" s="1"/>
  <c r="B826" i="2" l="1"/>
  <c r="B827" i="2" s="1"/>
  <c r="C827" i="2"/>
  <c r="C828" i="2" s="1"/>
  <c r="C866" i="3"/>
  <c r="C867" i="3" s="1"/>
  <c r="B828" i="2" l="1"/>
  <c r="B829" i="2" s="1"/>
  <c r="B867" i="3"/>
  <c r="B868" i="3" s="1"/>
  <c r="D867" i="3"/>
  <c r="D868" i="3" s="1"/>
  <c r="C829" i="2" l="1"/>
  <c r="C868" i="3"/>
  <c r="C869" i="3" s="1"/>
  <c r="C830" i="2" l="1"/>
  <c r="B830" i="2"/>
  <c r="B831" i="2" s="1"/>
  <c r="B869" i="3"/>
  <c r="B870" i="3" s="1"/>
  <c r="D869" i="3"/>
  <c r="D870" i="3" s="1"/>
  <c r="C831" i="2" l="1"/>
  <c r="C832" i="2" s="1"/>
  <c r="C870" i="3"/>
  <c r="C871" i="3" s="1"/>
  <c r="B832" i="2" l="1"/>
  <c r="B833" i="2" s="1"/>
  <c r="B871" i="3"/>
  <c r="B872" i="3" s="1"/>
  <c r="D871" i="3"/>
  <c r="D872" i="3" s="1"/>
  <c r="C833" i="2" l="1"/>
  <c r="C834" i="2" s="1"/>
  <c r="C872" i="3"/>
  <c r="C873" i="3" s="1"/>
  <c r="B834" i="2" l="1"/>
  <c r="B835" i="2" s="1"/>
  <c r="B873" i="3"/>
  <c r="B874" i="3" s="1"/>
  <c r="D873" i="3"/>
  <c r="D874" i="3" s="1"/>
  <c r="C835" i="2" l="1"/>
  <c r="C836" i="2" s="1"/>
  <c r="C874" i="3"/>
  <c r="C875" i="3" s="1"/>
  <c r="B836" i="2" l="1"/>
  <c r="B837" i="2" s="1"/>
  <c r="B875" i="3"/>
  <c r="B876" i="3" s="1"/>
  <c r="D875" i="3"/>
  <c r="D876" i="3" s="1"/>
  <c r="C837" i="2" l="1"/>
  <c r="C838" i="2" s="1"/>
  <c r="C876" i="3"/>
  <c r="C877" i="3" s="1"/>
  <c r="B838" i="2" l="1"/>
  <c r="B839" i="2" s="1"/>
  <c r="C839" i="2"/>
  <c r="C840" i="2" s="1"/>
  <c r="B877" i="3"/>
  <c r="B878" i="3" s="1"/>
  <c r="D877" i="3"/>
  <c r="D878" i="3" s="1"/>
  <c r="B840" i="2" l="1"/>
  <c r="B841" i="2" s="1"/>
  <c r="C878" i="3"/>
  <c r="C879" i="3" s="1"/>
  <c r="C841" i="2" l="1"/>
  <c r="C842" i="2" s="1"/>
  <c r="B879" i="3"/>
  <c r="B880" i="3" s="1"/>
  <c r="D879" i="3"/>
  <c r="D880" i="3" s="1"/>
  <c r="B842" i="2" l="1"/>
  <c r="B843" i="2" s="1"/>
  <c r="C880" i="3"/>
  <c r="C881" i="3" s="1"/>
  <c r="C843" i="2" l="1"/>
  <c r="C844" i="2" s="1"/>
  <c r="B881" i="3"/>
  <c r="B882" i="3" s="1"/>
  <c r="D881" i="3"/>
  <c r="D882" i="3" s="1"/>
  <c r="B844" i="2" l="1"/>
  <c r="B845" i="2" s="1"/>
  <c r="C882" i="3"/>
  <c r="C883" i="3" s="1"/>
  <c r="C845" i="2" l="1"/>
  <c r="C846" i="2" s="1"/>
  <c r="D883" i="3"/>
  <c r="D884" i="3" s="1"/>
  <c r="B883" i="3"/>
  <c r="B884" i="3" s="1"/>
  <c r="B846" i="2" l="1"/>
  <c r="B847" i="2" s="1"/>
  <c r="C884" i="3"/>
  <c r="C885" i="3" s="1"/>
  <c r="D885" i="3"/>
  <c r="D886" i="3" s="1"/>
  <c r="C847" i="2" l="1"/>
  <c r="C848" i="2" s="1"/>
  <c r="B885" i="3"/>
  <c r="B886" i="3" s="1"/>
  <c r="B848" i="2" l="1"/>
  <c r="B849" i="2" s="1"/>
  <c r="C849" i="2"/>
  <c r="C850" i="2" s="1"/>
  <c r="C886" i="3"/>
  <c r="B850" i="2" l="1"/>
  <c r="B851" i="2" s="1"/>
  <c r="C887" i="3"/>
  <c r="D887" i="3"/>
  <c r="B887" i="3"/>
  <c r="B888" i="3" s="1"/>
  <c r="C851" i="2" l="1"/>
  <c r="C852" i="2" s="1"/>
  <c r="D888" i="3"/>
  <c r="C888" i="3"/>
  <c r="C889" i="3" s="1"/>
  <c r="B852" i="2" l="1"/>
  <c r="B853" i="2" s="1"/>
  <c r="D889" i="3"/>
  <c r="D890" i="3" s="1"/>
  <c r="B889" i="3"/>
  <c r="B890" i="3" s="1"/>
  <c r="C853" i="2" l="1"/>
  <c r="C854" i="2" s="1"/>
  <c r="C890" i="3"/>
  <c r="C891" i="3" s="1"/>
  <c r="B854" i="2" l="1"/>
  <c r="B855" i="2" s="1"/>
  <c r="D891" i="3"/>
  <c r="D892" i="3" s="1"/>
  <c r="B891" i="3"/>
  <c r="B892" i="3" s="1"/>
  <c r="C855" i="2" l="1"/>
  <c r="C856" i="2" s="1"/>
  <c r="C892" i="3"/>
  <c r="C893" i="3" s="1"/>
  <c r="B856" i="2" l="1"/>
  <c r="B857" i="2" s="1"/>
  <c r="D893" i="3"/>
  <c r="D894" i="3" s="1"/>
  <c r="B893" i="3"/>
  <c r="B894" i="3" s="1"/>
  <c r="C857" i="2" l="1"/>
  <c r="C858" i="2" s="1"/>
  <c r="C894" i="3"/>
  <c r="C895" i="3" s="1"/>
  <c r="B858" i="2" l="1"/>
  <c r="B859" i="2" s="1"/>
  <c r="D895" i="3"/>
  <c r="D896" i="3" s="1"/>
  <c r="B895" i="3"/>
  <c r="B896" i="3" s="1"/>
  <c r="C859" i="2" l="1"/>
  <c r="C860" i="2" s="1"/>
  <c r="C896" i="3"/>
  <c r="C897" i="3" s="1"/>
  <c r="B860" i="2" l="1"/>
  <c r="B861" i="2" s="1"/>
  <c r="D897" i="3"/>
  <c r="D898" i="3" s="1"/>
  <c r="B897" i="3"/>
  <c r="B898" i="3" s="1"/>
  <c r="C861" i="2" l="1"/>
  <c r="C862" i="2" s="1"/>
  <c r="C898" i="3"/>
  <c r="C899" i="3" s="1"/>
  <c r="B862" i="2" l="1"/>
  <c r="B863" i="2" s="1"/>
  <c r="D899" i="3"/>
  <c r="D900" i="3" s="1"/>
  <c r="B899" i="3"/>
  <c r="B900" i="3" s="1"/>
  <c r="C863" i="2" l="1"/>
  <c r="C864" i="2" s="1"/>
  <c r="C900" i="3"/>
  <c r="C901" i="3" s="1"/>
  <c r="B864" i="2" l="1"/>
  <c r="B865" i="2" s="1"/>
  <c r="D901" i="3"/>
  <c r="D902" i="3" s="1"/>
  <c r="B901" i="3"/>
  <c r="B902" i="3" s="1"/>
  <c r="C865" i="2" l="1"/>
  <c r="C902" i="3"/>
  <c r="G8" i="3" s="1"/>
  <c r="C866" i="2" l="1"/>
  <c r="B866" i="2"/>
  <c r="B867" i="2" s="1"/>
  <c r="C867" i="2" l="1"/>
  <c r="C868" i="2" s="1"/>
  <c r="B868" i="2" l="1"/>
  <c r="B869" i="2" s="1"/>
  <c r="C869" i="2" l="1"/>
  <c r="C870" i="2" s="1"/>
  <c r="B870" i="2" l="1"/>
  <c r="B871" i="2" s="1"/>
  <c r="C871" i="2" l="1"/>
  <c r="C872" i="2" s="1"/>
  <c r="B872" i="2" l="1"/>
  <c r="B873" i="2" s="1"/>
  <c r="C873" i="2" l="1"/>
  <c r="C874" i="2" s="1"/>
  <c r="B874" i="2" l="1"/>
  <c r="B875" i="2" s="1"/>
  <c r="C875" i="2" l="1"/>
  <c r="C876" i="2" s="1"/>
  <c r="B876" i="2" l="1"/>
  <c r="B877" i="2" s="1"/>
  <c r="C877" i="2" l="1"/>
  <c r="C878" i="2" s="1"/>
  <c r="B878" i="2" l="1"/>
  <c r="B879" i="2" s="1"/>
  <c r="C879" i="2" l="1"/>
  <c r="C880" i="2" s="1"/>
  <c r="B880" i="2" l="1"/>
  <c r="B881" i="2" s="1"/>
  <c r="C881" i="2" l="1"/>
  <c r="C882" i="2" s="1"/>
  <c r="B882" i="2" l="1"/>
  <c r="B883" i="2" s="1"/>
  <c r="C883" i="2"/>
  <c r="C884" i="2" s="1"/>
  <c r="B884" i="2" l="1"/>
  <c r="B885" i="2" s="1"/>
  <c r="C885" i="2" l="1"/>
  <c r="C886" i="2" l="1"/>
  <c r="B886" i="2"/>
  <c r="B887" i="2" s="1"/>
  <c r="C887" i="2" l="1"/>
  <c r="C888" i="2" s="1"/>
  <c r="B888" i="2" l="1"/>
  <c r="B889" i="2" s="1"/>
  <c r="C889" i="2" l="1"/>
  <c r="C890" i="2" s="1"/>
  <c r="B890" i="2" l="1"/>
  <c r="B891" i="2" s="1"/>
  <c r="C891" i="2" l="1"/>
  <c r="C892" i="2" l="1"/>
  <c r="B892" i="2"/>
  <c r="B893" i="2" s="1"/>
  <c r="C893" i="2" l="1"/>
  <c r="C894" i="2" l="1"/>
  <c r="B894" i="2"/>
  <c r="B895" i="2" s="1"/>
  <c r="C895" i="2" l="1"/>
  <c r="C896" i="2" l="1"/>
  <c r="B896" i="2"/>
  <c r="B897" i="2" s="1"/>
  <c r="C897" i="2" l="1"/>
  <c r="C898" i="2" l="1"/>
  <c r="B898" i="2"/>
  <c r="B899" i="2" s="1"/>
  <c r="C899" i="2" l="1"/>
  <c r="C900" i="2" l="1"/>
  <c r="B900" i="2"/>
  <c r="B901" i="2" s="1"/>
  <c r="C901" i="2" l="1"/>
  <c r="C902" i="2" s="1"/>
  <c r="G8" i="2" s="1"/>
  <c r="G11" i="2"/>
  <c r="B902" i="2" l="1"/>
</calcChain>
</file>

<file path=xl/sharedStrings.xml><?xml version="1.0" encoding="utf-8"?>
<sst xmlns="http://schemas.openxmlformats.org/spreadsheetml/2006/main" count="40" uniqueCount="21">
  <si>
    <t>q(t)</t>
  </si>
  <si>
    <t>x(t)</t>
  </si>
  <si>
    <t>j(t)</t>
  </si>
  <si>
    <t>k(t)</t>
  </si>
  <si>
    <t>t</t>
  </si>
  <si>
    <t>y(t)</t>
  </si>
  <si>
    <t>Parameters</t>
  </si>
  <si>
    <t>N</t>
  </si>
  <si>
    <t>β</t>
  </si>
  <si>
    <t>γ</t>
  </si>
  <si>
    <t>∆𝑡</t>
  </si>
  <si>
    <t>Susceptible</t>
  </si>
  <si>
    <t>Infected</t>
  </si>
  <si>
    <t>Removed</t>
  </si>
  <si>
    <t>Peak Infected</t>
  </si>
  <si>
    <t>at time:</t>
  </si>
  <si>
    <t># of Deaths:</t>
  </si>
  <si>
    <t>New Parameters at t=30</t>
  </si>
  <si>
    <t>β2</t>
  </si>
  <si>
    <t>𝜆(𝑞)</t>
  </si>
  <si>
    <t>𝛿(𝑞,𝑥)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</si>
</sst>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'4.3'!$B$1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'4.3'!$A$2:$A$902</c:f>
              <c:numCache>
                <c:formatCode>General</c:formatCode>
                <c:ptCount val="9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</c:numCache>
            </c:numRef>
          </c:xVal>
          <c:yVal>
            <c:numRef>
              <c:f>'4.3'!$B$2:$B$902</c:f>
              <c:numCache>
                <c:formatCode>General</c:formatCode>
                <c:ptCount val="901"/>
                <c:pt idx="0">
                  <c:v>1599</c:v>
                </c:pt>
                <c:pt idx="1">
                  <c:v>1598.9400375</c:v>
                </c:pt>
                <c:pt idx="2">
                  <c:v>1598.877681087047</c:v>
                </c:pt>
                <c:pt idx="3">
                  <c:v>1598.8128354251437</c:v>
                </c:pt>
                <c:pt idx="4">
                  <c:v>1598.7454014009529</c:v>
                </c:pt>
                <c:pt idx="5">
                  <c:v>1598.6752759757117</c:v>
                </c:pt>
                <c:pt idx="6">
                  <c:v>1598.6023520314707</c:v>
                </c:pt>
                <c:pt idx="7">
                  <c:v>1598.526518211449</c:v>
                </c:pt>
                <c:pt idx="8">
                  <c:v>1598.4476587542922</c:v>
                </c:pt>
                <c:pt idx="9">
                  <c:v>1598.3656533220133</c:v>
                </c:pt>
                <c:pt idx="10">
                  <c:v>1598.280376821388</c:v>
                </c:pt>
                <c:pt idx="11">
                  <c:v>1598.1916992185716</c:v>
                </c:pt>
                <c:pt idx="12">
                  <c:v>1598.099485346693</c:v>
                </c:pt>
                <c:pt idx="13">
                  <c:v>1598.0035947061817</c:v>
                </c:pt>
                <c:pt idx="14">
                  <c:v>1597.9038812575664</c:v>
                </c:pt>
                <c:pt idx="15">
                  <c:v>1597.8001932064833</c:v>
                </c:pt>
                <c:pt idx="16">
                  <c:v>1597.6923727806256</c:v>
                </c:pt>
                <c:pt idx="17">
                  <c:v>1597.5802559983497</c:v>
                </c:pt>
                <c:pt idx="18">
                  <c:v>1597.4636724286556</c:v>
                </c:pt>
                <c:pt idx="19">
                  <c:v>1597.3424449422464</c:v>
                </c:pt>
                <c:pt idx="20">
                  <c:v>1597.2163894533628</c:v>
                </c:pt>
                <c:pt idx="21">
                  <c:v>1597.0853146520849</c:v>
                </c:pt>
                <c:pt idx="22">
                  <c:v>1596.9490217267828</c:v>
                </c:pt>
                <c:pt idx="23">
                  <c:v>1596.80730407639</c:v>
                </c:pt>
                <c:pt idx="24">
                  <c:v>1596.6599470121687</c:v>
                </c:pt>
                <c:pt idx="25">
                  <c:v>1596.5067274486246</c:v>
                </c:pt>
                <c:pt idx="26">
                  <c:v>1596.3474135832259</c:v>
                </c:pt>
                <c:pt idx="27">
                  <c:v>1596.1817645645699</c:v>
                </c:pt>
                <c:pt idx="28">
                  <c:v>1596.0095301486372</c:v>
                </c:pt>
                <c:pt idx="29">
                  <c:v>1595.8304503427651</c:v>
                </c:pt>
                <c:pt idx="30">
                  <c:v>1595.6442550369663</c:v>
                </c:pt>
                <c:pt idx="31">
                  <c:v>1595.4506636222131</c:v>
                </c:pt>
                <c:pt idx="32">
                  <c:v>1595.2493845953013</c:v>
                </c:pt>
                <c:pt idx="33">
                  <c:v>1595.040115149905</c:v>
                </c:pt>
                <c:pt idx="34">
                  <c:v>1594.8225407534278</c:v>
                </c:pt>
                <c:pt idx="35">
                  <c:v>1594.5963347092531</c:v>
                </c:pt>
                <c:pt idx="36">
                  <c:v>1594.3611577039928</c:v>
                </c:pt>
                <c:pt idx="37">
                  <c:v>1594.1166573393336</c:v>
                </c:pt>
                <c:pt idx="38">
                  <c:v>1593.8624676480783</c:v>
                </c:pt>
                <c:pt idx="39">
                  <c:v>1593.5982085939802</c:v>
                </c:pt>
                <c:pt idx="40">
                  <c:v>1593.3234855549683</c:v>
                </c:pt>
                <c:pt idx="41">
                  <c:v>1593.0378887893698</c:v>
                </c:pt>
                <c:pt idx="42">
                  <c:v>1592.7409928847335</c:v>
                </c:pt>
                <c:pt idx="43">
                  <c:v>1592.4323561888691</c:v>
                </c:pt>
                <c:pt idx="44">
                  <c:v>1592.1115202227247</c:v>
                </c:pt>
                <c:pt idx="45">
                  <c:v>1591.7780090747333</c:v>
                </c:pt>
                <c:pt idx="46">
                  <c:v>1591.4313287762725</c:v>
                </c:pt>
                <c:pt idx="47">
                  <c:v>1591.0709666578985</c:v>
                </c:pt>
                <c:pt idx="48">
                  <c:v>1590.6963906860278</c:v>
                </c:pt>
                <c:pt idx="49">
                  <c:v>1590.3070487797675</c:v>
                </c:pt>
                <c:pt idx="50">
                  <c:v>1589.9023681076126</c:v>
                </c:pt>
                <c:pt idx="51">
                  <c:v>1589.48175436376</c:v>
                </c:pt>
                <c:pt idx="52">
                  <c:v>1589.0445910238175</c:v>
                </c:pt>
                <c:pt idx="53">
                  <c:v>1588.5902385797219</c:v>
                </c:pt>
                <c:pt idx="54">
                  <c:v>1588.1180337537221</c:v>
                </c:pt>
                <c:pt idx="55">
                  <c:v>1587.6272886913216</c:v>
                </c:pt>
                <c:pt idx="56">
                  <c:v>1587.1172901331308</c:v>
                </c:pt>
                <c:pt idx="57">
                  <c:v>1586.5872985656301</c:v>
                </c:pt>
                <c:pt idx="58">
                  <c:v>1586.0365473509084</c:v>
                </c:pt>
                <c:pt idx="59">
                  <c:v>1585.4642418355068</c:v>
                </c:pt>
                <c:pt idx="60">
                  <c:v>1584.8695584385741</c:v>
                </c:pt>
                <c:pt idx="61">
                  <c:v>1584.2516437196207</c:v>
                </c:pt>
                <c:pt idx="62">
                  <c:v>1583.6096134262475</c:v>
                </c:pt>
                <c:pt idx="63">
                  <c:v>1582.9425515223274</c:v>
                </c:pt>
                <c:pt idx="64">
                  <c:v>1582.2495091972191</c:v>
                </c:pt>
                <c:pt idx="65">
                  <c:v>1581.5295038567156</c:v>
                </c:pt>
                <c:pt idx="66">
                  <c:v>1580.7815180965529</c:v>
                </c:pt>
                <c:pt idx="67">
                  <c:v>1580.0044986594469</c:v>
                </c:pt>
                <c:pt idx="68">
                  <c:v>1579.1973553767696</c:v>
                </c:pt>
                <c:pt idx="69">
                  <c:v>1578.3589600961468</c:v>
                </c:pt>
                <c:pt idx="70">
                  <c:v>1577.4881455964273</c:v>
                </c:pt>
                <c:pt idx="71">
                  <c:v>1576.5837044916659</c:v>
                </c:pt>
                <c:pt idx="72">
                  <c:v>1575.644388125965</c:v>
                </c:pt>
                <c:pt idx="73">
                  <c:v>1574.6689054612375</c:v>
                </c:pt>
                <c:pt idx="74">
                  <c:v>1573.65592196019</c:v>
                </c:pt>
                <c:pt idx="75">
                  <c:v>1572.604058467072</c:v>
                </c:pt>
                <c:pt idx="76">
                  <c:v>1571.5118900890102</c:v>
                </c:pt>
                <c:pt idx="77">
                  <c:v>1570.3779450810268</c:v>
                </c:pt>
                <c:pt idx="78">
                  <c:v>1569.2007037381525</c:v>
                </c:pt>
                <c:pt idx="79">
                  <c:v>1567.9785972983618</c:v>
                </c:pt>
                <c:pt idx="80">
                  <c:v>1566.7100068604068</c:v>
                </c:pt>
                <c:pt idx="81">
                  <c:v>1565.3932623209867</c:v>
                </c:pt>
                <c:pt idx="82">
                  <c:v>1564.0266413360762</c:v>
                </c:pt>
                <c:pt idx="83">
                  <c:v>1562.6083683116422</c:v>
                </c:pt>
                <c:pt idx="84">
                  <c:v>1561.1366134294005</c:v>
                </c:pt>
                <c:pt idx="85">
                  <c:v>1559.6094917137202</c:v>
                </c:pt>
                <c:pt idx="86">
                  <c:v>1558.0250621462433</c:v>
                </c:pt>
                <c:pt idx="87">
                  <c:v>1556.3813268352853</c:v>
                </c:pt>
                <c:pt idx="88">
                  <c:v>1554.6762302475861</c:v>
                </c:pt>
                <c:pt idx="89">
                  <c:v>1552.9076585105149</c:v>
                </c:pt>
                <c:pt idx="90">
                  <c:v>1551.073438793381</c:v>
                </c:pt>
                <c:pt idx="91">
                  <c:v>1549.1713387770633</c:v>
                </c:pt>
                <c:pt idx="92">
                  <c:v>1547.1990662217615</c:v>
                </c:pt>
                <c:pt idx="93">
                  <c:v>1545.1542686432581</c:v>
                </c:pt>
                <c:pt idx="94">
                  <c:v>1543.0345331086921</c:v>
                </c:pt>
                <c:pt idx="95">
                  <c:v>1540.83738616346</c:v>
                </c:pt>
                <c:pt idx="96">
                  <c:v>1538.5602939014743</c:v>
                </c:pt>
                <c:pt idx="97">
                  <c:v>1536.2006621916366</c:v>
                </c:pt>
                <c:pt idx="98">
                  <c:v>1533.7558370739935</c:v>
                </c:pt>
                <c:pt idx="99">
                  <c:v>1531.223105339654</c:v>
                </c:pt>
                <c:pt idx="100">
                  <c:v>1528.5996953091421</c:v>
                </c:pt>
                <c:pt idx="101">
                  <c:v>1525.8827778244261</c:v>
                </c:pt>
                <c:pt idx="102">
                  <c:v>1523.0694674704112</c:v>
                </c:pt>
                <c:pt idx="103">
                  <c:v>1520.1568240421921</c:v>
                </c:pt>
                <c:pt idx="104">
                  <c:v>1517.1418542748174</c:v>
                </c:pt>
                <c:pt idx="105">
                  <c:v>1514.0215138527283</c:v>
                </c:pt>
                <c:pt idx="106">
                  <c:v>1510.7927097163674</c:v>
                </c:pt>
                <c:pt idx="107">
                  <c:v>1507.4523026837228</c:v>
                </c:pt>
                <c:pt idx="108">
                  <c:v>1503.9971104047352</c:v>
                </c:pt>
                <c:pt idx="109">
                  <c:v>1500.423910666568</c:v>
                </c:pt>
                <c:pt idx="110">
                  <c:v>1496.7294450676895</c:v>
                </c:pt>
                <c:pt idx="111">
                  <c:v>1492.9104230785301</c:v>
                </c:pt>
                <c:pt idx="112">
                  <c:v>1488.9635265061468</c:v>
                </c:pt>
                <c:pt idx="113">
                  <c:v>1484.8854143798333</c:v>
                </c:pt>
                <c:pt idx="114">
                  <c:v>1480.67272827393</c:v>
                </c:pt>
                <c:pt idx="115">
                  <c:v>1476.3220980832159</c:v>
                </c:pt>
                <c:pt idx="116">
                  <c:v>1471.8301482651668</c:v>
                </c:pt>
                <c:pt idx="117">
                  <c:v>1467.1935045620435</c:v>
                </c:pt>
                <c:pt idx="118">
                  <c:v>1462.4088012141908</c:v>
                </c:pt>
                <c:pt idx="119">
                  <c:v>1457.4726886740893</c:v>
                </c:pt>
                <c:pt idx="120">
                  <c:v>1452.3818418285744</c:v>
                </c:pt>
                <c:pt idx="121">
                  <c:v>1447.1329687342184</c:v>
                </c:pt>
                <c:pt idx="122">
                  <c:v>1441.7228198681407</c:v>
                </c:pt>
                <c:pt idx="123">
                  <c:v>1436.1481978934628</c:v>
                </c:pt>
                <c:pt idx="124">
                  <c:v>1430.4059679352506</c:v>
                </c:pt>
                <c:pt idx="125">
                  <c:v>1424.4930683590862</c:v>
                </c:pt>
                <c:pt idx="126">
                  <c:v>1418.4065220403672</c:v>
                </c:pt>
                <c:pt idx="127">
                  <c:v>1412.1434481080748</c:v>
                </c:pt>
                <c:pt idx="128">
                  <c:v>1405.7010741420647</c:v>
                </c:pt>
                <c:pt idx="129">
                  <c:v>1399.0767487979444</c:v>
                </c:pt>
                <c:pt idx="130">
                  <c:v>1392.2679548283252</c:v>
                </c:pt>
                <c:pt idx="131">
                  <c:v>1385.2723224636982</c:v>
                </c:pt>
                <c:pt idx="132">
                  <c:v>1378.0876431104209</c:v>
                </c:pt>
                <c:pt idx="133">
                  <c:v>1370.7118833173411</c:v>
                </c:pt>
                <c:pt idx="134">
                  <c:v>1363.1431989564983</c:v>
                </c:pt>
                <c:pt idx="135">
                  <c:v>1355.3799495571591</c:v>
                </c:pt>
                <c:pt idx="136">
                  <c:v>1347.4207127262437</c:v>
                </c:pt>
                <c:pt idx="137">
                  <c:v>1339.2642985820514</c:v>
                </c:pt>
                <c:pt idx="138">
                  <c:v>1330.9097641221706</c:v>
                </c:pt>
                <c:pt idx="139">
                  <c:v>1322.3564274406499</c:v>
                </c:pt>
                <c:pt idx="140">
                  <c:v>1313.6038817040128</c:v>
                </c:pt>
                <c:pt idx="141">
                  <c:v>1304.6520087905969</c:v>
                </c:pt>
                <c:pt idx="142">
                  <c:v>1295.5009924931205</c:v>
                </c:pt>
                <c:pt idx="143">
                  <c:v>1286.1513311804022</c:v>
                </c:pt>
                <c:pt idx="144">
                  <c:v>1276.6038498109162</c:v>
                </c:pt>
                <c:pt idx="145">
                  <c:v>1266.8597111884437</c:v>
                </c:pt>
                <c:pt idx="146">
                  <c:v>1256.920426348596</c:v>
                </c:pt>
                <c:pt idx="147">
                  <c:v>1246.787863964543</c:v>
                </c:pt>
                <c:pt idx="148">
                  <c:v>1236.4642586609534</c:v>
                </c:pt>
                <c:pt idx="149">
                  <c:v>1225.952218127057</c:v>
                </c:pt>
                <c:pt idx="150">
                  <c:v>1215.2547289229162</c:v>
                </c:pt>
                <c:pt idx="151">
                  <c:v>1204.3751608775215</c:v>
                </c:pt>
                <c:pt idx="152">
                  <c:v>1193.3172699832351</c:v>
                </c:pt>
                <c:pt idx="153">
                  <c:v>1182.085199698427</c:v>
                </c:pt>
                <c:pt idx="154">
                  <c:v>1170.6834805788633</c:v>
                </c:pt>
                <c:pt idx="155">
                  <c:v>1159.1170281685115</c:v>
                </c:pt>
                <c:pt idx="156">
                  <c:v>1147.3911390918627</c:v>
                </c:pt>
                <c:pt idx="157">
                  <c:v>1135.5114853025548</c:v>
                </c:pt>
                <c:pt idx="158">
                  <c:v>1123.4841064569314</c:v>
                </c:pt>
                <c:pt idx="159">
                  <c:v>1111.3154003960358</c:v>
                </c:pt>
                <c:pt idx="160">
                  <c:v>1099.012111735289</c:v>
                </c:pt>
                <c:pt idx="161">
                  <c:v>1086.5813185775371</c:v>
                </c:pt>
                <c:pt idx="162">
                  <c:v>1074.0304173820925</c:v>
                </c:pt>
                <c:pt idx="163">
                  <c:v>1061.3671060396093</c:v>
                </c:pt>
                <c:pt idx="164">
                  <c:v>1048.5993652198972</c:v>
                </c:pt>
                <c:pt idx="165">
                  <c:v>1035.7354380768384</c:v>
                </c:pt>
                <c:pt idx="166">
                  <c:v>1022.7838084111913</c:v>
                </c:pt>
                <c:pt idx="167">
                  <c:v>1009.7531774079735</c:v>
                </c:pt>
                <c:pt idx="168">
                  <c:v>996.65243908007631</c:v>
                </c:pt>
                <c:pt idx="169">
                  <c:v>983.49065456353787</c:v>
                </c:pt>
                <c:pt idx="170">
                  <c:v>970.27702542224677</c:v>
                </c:pt>
                <c:pt idx="171">
                  <c:v>957.02086613058486</c:v>
                </c:pt>
                <c:pt idx="172">
                  <c:v>943.73157591143797</c:v>
                </c:pt>
                <c:pt idx="173">
                  <c:v>930.41861011397543</c:v>
                </c:pt>
                <c:pt idx="174">
                  <c:v>917.09145132048934</c:v>
                </c:pt>
                <c:pt idx="175">
                  <c:v>903.75958037431587</c:v>
                </c:pt>
                <c:pt idx="176">
                  <c:v>890.43244752138344</c:v>
                </c:pt>
                <c:pt idx="177">
                  <c:v>877.11944385624054</c:v>
                </c:pt>
                <c:pt idx="178">
                  <c:v>863.82987325953752</c:v>
                </c:pt>
                <c:pt idx="179">
                  <c:v>850.57292500794586</c:v>
                </c:pt>
                <c:pt idx="180">
                  <c:v>837.35764722949591</c:v>
                </c:pt>
                <c:pt idx="181">
                  <c:v>824.19292136744707</c:v>
                </c:pt>
                <c:pt idx="182">
                  <c:v>811.08743780423458</c:v>
                </c:pt>
                <c:pt idx="183">
                  <c:v>798.04967278397271</c:v>
                </c:pt>
                <c:pt idx="184">
                  <c:v>785.08786675764225</c:v>
                </c:pt>
                <c:pt idx="185">
                  <c:v>772.21000425969794</c:v>
                </c:pt>
                <c:pt idx="186">
                  <c:v>759.42379540863567</c:v>
                </c:pt>
                <c:pt idx="187">
                  <c:v>746.73665910732086</c:v>
                </c:pt>
                <c:pt idx="188">
                  <c:v>734.15570800184366</c:v>
                </c:pt>
                <c:pt idx="189">
                  <c:v>721.68773524059065</c:v>
                </c:pt>
                <c:pt idx="190">
                  <c:v>709.33920305833499</c:v>
                </c:pt>
                <c:pt idx="191">
                  <c:v>697.11623319368039</c:v>
                </c:pt>
                <c:pt idx="192">
                  <c:v>685.02459913234998</c:v>
                </c:pt>
                <c:pt idx="193">
                  <c:v>673.06972015377892</c:v>
                </c:pt>
                <c:pt idx="194">
                  <c:v>661.25665714440436</c:v>
                </c:pt>
                <c:pt idx="195">
                  <c:v>649.59011012809572</c:v>
                </c:pt>
                <c:pt idx="196">
                  <c:v>638.07441745242795</c:v>
                </c:pt>
                <c:pt idx="197">
                  <c:v>626.71355655906893</c:v>
                </c:pt>
                <c:pt idx="198">
                  <c:v>615.51114625747266</c:v>
                </c:pt>
                <c:pt idx="199">
                  <c:v>604.47045041338379</c:v>
                </c:pt>
                <c:pt idx="200">
                  <c:v>593.59438295736572</c:v>
                </c:pt>
                <c:pt idx="201">
                  <c:v>582.88551411365199</c:v>
                </c:pt>
                <c:pt idx="202">
                  <c:v>572.34607774605217</c:v>
                </c:pt>
                <c:pt idx="203">
                  <c:v>561.97797971536374</c:v>
                </c:pt>
                <c:pt idx="204">
                  <c:v>551.78280714167886</c:v>
                </c:pt>
                <c:pt idx="205">
                  <c:v>541.76183846505432</c:v>
                </c:pt>
                <c:pt idx="206">
                  <c:v>531.91605419913014</c:v>
                </c:pt>
                <c:pt idx="207">
                  <c:v>522.24614827434914</c:v>
                </c:pt>
                <c:pt idx="208">
                  <c:v>512.75253987033284</c:v>
                </c:pt>
                <c:pt idx="209">
                  <c:v>503.43538564060424</c:v>
                </c:pt>
                <c:pt idx="210">
                  <c:v>494.29459223710836</c:v>
                </c:pt>
                <c:pt idx="211">
                  <c:v>485.32982904675578</c:v>
                </c:pt>
                <c:pt idx="212">
                  <c:v>476.54054105740698</c:v>
                </c:pt>
                <c:pt idx="213">
                  <c:v>467.92596177621857</c:v>
                </c:pt>
                <c:pt idx="214">
                  <c:v>459.48512612900061</c:v>
                </c:pt>
                <c:pt idx="215">
                  <c:v>451.21688327509798</c:v>
                </c:pt>
                <c:pt idx="216">
                  <c:v>443.11990927822688</c:v>
                </c:pt>
                <c:pt idx="217">
                  <c:v>435.19271957960444</c:v>
                </c:pt>
                <c:pt idx="218">
                  <c:v>427.43368122553551</c:v>
                </c:pt>
                <c:pt idx="219">
                  <c:v>419.84102480731553</c:v>
                </c:pt>
                <c:pt idx="220">
                  <c:v>412.4128560768221</c:v>
                </c:pt>
                <c:pt idx="221">
                  <c:v>405.14716720646203</c:v>
                </c:pt>
                <c:pt idx="222">
                  <c:v>398.04184766718254</c:v>
                </c:pt>
                <c:pt idx="223">
                  <c:v>391.09469470302025</c:v>
                </c:pt>
                <c:pt idx="224">
                  <c:v>384.30342338513015</c:v>
                </c:pt>
                <c:pt idx="225">
                  <c:v>377.66567623239689</c:v>
                </c:pt>
                <c:pt idx="226">
                  <c:v>371.17903238957422</c:v>
                </c:pt>
                <c:pt idx="227">
                  <c:v>364.84101635742275</c:v>
                </c:pt>
                <c:pt idx="228">
                  <c:v>358.64910627252277</c:v>
                </c:pt>
                <c:pt idx="229">
                  <c:v>352.60074173733295</c:v>
                </c:pt>
                <c:pt idx="230">
                  <c:v>346.69333120365411</c:v>
                </c:pt>
                <c:pt idx="231">
                  <c:v>340.92425891495253</c:v>
                </c:pt>
                <c:pt idx="232">
                  <c:v>335.29089141501015</c:v>
                </c:pt>
                <c:pt idx="233">
                  <c:v>329.79058363211442</c:v>
                </c:pt>
                <c:pt idx="234">
                  <c:v>324.42068454949401</c:v>
                </c:pt>
                <c:pt idx="235">
                  <c:v>319.17854247396406</c:v>
                </c:pt>
                <c:pt idx="236">
                  <c:v>314.06150991578266</c:v>
                </c:pt>
                <c:pt idx="237">
                  <c:v>309.06694809355537</c:v>
                </c:pt>
                <c:pt idx="238">
                  <c:v>304.1922310786756</c:v>
                </c:pt>
                <c:pt idx="239">
                  <c:v>299.43474959426828</c:v>
                </c:pt>
                <c:pt idx="240">
                  <c:v>294.79191448393323</c:v>
                </c:pt>
                <c:pt idx="241">
                  <c:v>290.26115986577503</c:v>
                </c:pt>
                <c:pt idx="242">
                  <c:v>285.8399459872748</c:v>
                </c:pt>
                <c:pt idx="243">
                  <c:v>281.52576179651936</c:v>
                </c:pt>
                <c:pt idx="244">
                  <c:v>277.3161272451697</c:v>
                </c:pt>
                <c:pt idx="245">
                  <c:v>273.20859533833345</c:v>
                </c:pt>
                <c:pt idx="246">
                  <c:v>269.20075394622</c:v>
                </c:pt>
                <c:pt idx="247">
                  <c:v>265.2902273921091</c:v>
                </c:pt>
                <c:pt idx="248">
                  <c:v>261.47467783076911</c:v>
                </c:pt>
                <c:pt idx="249">
                  <c:v>257.75180643102249</c:v>
                </c:pt>
                <c:pt idx="250">
                  <c:v>254.11935437568775</c:v>
                </c:pt>
                <c:pt idx="251">
                  <c:v>250.5751036916312</c:v>
                </c:pt>
                <c:pt idx="252">
                  <c:v>247.11687792215028</c:v>
                </c:pt>
                <c:pt idx="253">
                  <c:v>243.74254265338331</c:v>
                </c:pt>
                <c:pt idx="254">
                  <c:v>240.45000590590863</c:v>
                </c:pt>
                <c:pt idx="255">
                  <c:v>237.23721840215984</c:v>
                </c:pt>
                <c:pt idx="256">
                  <c:v>234.10217371975048</c:v>
                </c:pt>
                <c:pt idx="257">
                  <c:v>231.0429083402712</c:v>
                </c:pt>
                <c:pt idx="258">
                  <c:v>228.05750160260163</c:v>
                </c:pt>
                <c:pt idx="259">
                  <c:v>225.14407556926753</c:v>
                </c:pt>
                <c:pt idx="260">
                  <c:v>222.30079481387449</c:v>
                </c:pt>
                <c:pt idx="261">
                  <c:v>219.52586613716525</c:v>
                </c:pt>
                <c:pt idx="262">
                  <c:v>216.81753821877732</c:v>
                </c:pt>
                <c:pt idx="263">
                  <c:v>214.17410121132528</c:v>
                </c:pt>
                <c:pt idx="264">
                  <c:v>211.59388628299627</c:v>
                </c:pt>
                <c:pt idx="265">
                  <c:v>209.07526511442887</c:v>
                </c:pt>
                <c:pt idx="266">
                  <c:v>206.61664935524692</c:v>
                </c:pt>
                <c:pt idx="267">
                  <c:v>204.21649004523746</c:v>
                </c:pt>
                <c:pt idx="268">
                  <c:v>201.87327700480057</c:v>
                </c:pt>
                <c:pt idx="269">
                  <c:v>199.58553819895297</c:v>
                </c:pt>
                <c:pt idx="270">
                  <c:v>197.35183907884223</c:v>
                </c:pt>
                <c:pt idx="271">
                  <c:v>195.17078190441876</c:v>
                </c:pt>
                <c:pt idx="272">
                  <c:v>193.04100505162222</c:v>
                </c:pt>
                <c:pt idx="273">
                  <c:v>190.96118230716419</c:v>
                </c:pt>
                <c:pt idx="274">
                  <c:v>188.93002215373124</c:v>
                </c:pt>
                <c:pt idx="275">
                  <c:v>186.94626704818995</c:v>
                </c:pt>
                <c:pt idx="276">
                  <c:v>185.00869269514899</c:v>
                </c:pt>
                <c:pt idx="277">
                  <c:v>183.11610731802048</c:v>
                </c:pt>
                <c:pt idx="278">
                  <c:v>181.2673509295245</c:v>
                </c:pt>
                <c:pt idx="279">
                  <c:v>179.461294603396</c:v>
                </c:pt>
                <c:pt idx="280">
                  <c:v>177.69683974888034</c:v>
                </c:pt>
                <c:pt idx="281">
                  <c:v>175.97291738944361</c:v>
                </c:pt>
                <c:pt idx="282">
                  <c:v>174.28848744697544</c:v>
                </c:pt>
                <c:pt idx="283">
                  <c:v>172.64253803262318</c:v>
                </c:pt>
                <c:pt idx="284">
                  <c:v>171.03408474526921</c:v>
                </c:pt>
                <c:pt idx="285">
                  <c:v>169.46216997854458</c:v>
                </c:pt>
                <c:pt idx="286">
                  <c:v>167.92586223716336</c:v>
                </c:pt>
                <c:pt idx="287">
                  <c:v>166.42425546326143</c:v>
                </c:pt>
                <c:pt idx="288">
                  <c:v>164.95646837333101</c:v>
                </c:pt>
                <c:pt idx="289">
                  <c:v>163.52164380625706</c:v>
                </c:pt>
                <c:pt idx="290">
                  <c:v>162.1189480828842</c:v>
                </c:pt>
                <c:pt idx="291">
                  <c:v>160.74757037747065</c:v>
                </c:pt>
                <c:pt idx="292">
                  <c:v>159.40672210132135</c:v>
                </c:pt>
                <c:pt idx="293">
                  <c:v>158.09563629883215</c:v>
                </c:pt>
                <c:pt idx="294">
                  <c:v>156.81356705612319</c:v>
                </c:pt>
                <c:pt idx="295">
                  <c:v>155.55978892239028</c:v>
                </c:pt>
                <c:pt idx="296">
                  <c:v>154.33359634405824</c:v>
                </c:pt>
                <c:pt idx="297">
                  <c:v>153.13430311178024</c:v>
                </c:pt>
                <c:pt idx="298">
                  <c:v>151.96124182029024</c:v>
                </c:pt>
                <c:pt idx="299">
                  <c:v>150.81376334108327</c:v>
                </c:pt>
                <c:pt idx="300">
                  <c:v>149.69123630786888</c:v>
                </c:pt>
                <c:pt idx="301">
                  <c:v>148.59304661471643</c:v>
                </c:pt>
                <c:pt idx="302">
                  <c:v>147.51859692678852</c:v>
                </c:pt>
                <c:pt idx="303">
                  <c:v>146.46730620353671</c:v>
                </c:pt>
                <c:pt idx="304">
                  <c:v>145.43860923421693</c:v>
                </c:pt>
                <c:pt idx="305">
                  <c:v>144.43195618556487</c:v>
                </c:pt>
                <c:pt idx="306">
                  <c:v>143.44681216145815</c:v>
                </c:pt>
                <c:pt idx="307">
                  <c:v>142.48265677438005</c:v>
                </c:pt>
                <c:pt idx="308">
                  <c:v>141.53898372848886</c:v>
                </c:pt>
                <c:pt idx="309">
                  <c:v>140.61530041408875</c:v>
                </c:pt>
                <c:pt idx="310">
                  <c:v>139.71112751328999</c:v>
                </c:pt>
                <c:pt idx="311">
                  <c:v>138.82599861664099</c:v>
                </c:pt>
                <c:pt idx="312">
                  <c:v>137.95945985050932</c:v>
                </c:pt>
                <c:pt idx="313">
                  <c:v>137.11106951498562</c:v>
                </c:pt>
                <c:pt idx="314">
                  <c:v>136.28039773208073</c:v>
                </c:pt>
                <c:pt idx="315">
                  <c:v>135.46702610398566</c:v>
                </c:pt>
                <c:pt idx="316">
                  <c:v>134.67054738116161</c:v>
                </c:pt>
                <c:pt idx="317">
                  <c:v>133.89056514002806</c:v>
                </c:pt>
                <c:pt idx="318">
                  <c:v>133.12669347001639</c:v>
                </c:pt>
                <c:pt idx="319">
                  <c:v>132.37855666975776</c:v>
                </c:pt>
                <c:pt idx="320">
                  <c:v>131.64578895217528</c:v>
                </c:pt>
                <c:pt idx="321">
                  <c:v>130.92803415825216</c:v>
                </c:pt>
                <c:pt idx="322">
                  <c:v>130.22494547924984</c:v>
                </c:pt>
                <c:pt idx="323">
                  <c:v>129.53618518715297</c:v>
                </c:pt>
                <c:pt idx="324">
                  <c:v>128.86142437312029</c:v>
                </c:pt>
                <c:pt idx="325">
                  <c:v>128.20034269372442</c:v>
                </c:pt>
                <c:pt idx="326">
                  <c:v>127.55262812476639</c:v>
                </c:pt>
                <c:pt idx="327">
                  <c:v>126.91797672245441</c:v>
                </c:pt>
                <c:pt idx="328">
                  <c:v>126.29609239174066</c:v>
                </c:pt>
                <c:pt idx="329">
                  <c:v>125.68668666161281</c:v>
                </c:pt>
                <c:pt idx="330">
                  <c:v>125.08947846714194</c:v>
                </c:pt>
                <c:pt idx="331">
                  <c:v>124.50419393809209</c:v>
                </c:pt>
                <c:pt idx="332">
                  <c:v>123.93056619390087</c:v>
                </c:pt>
                <c:pt idx="333">
                  <c:v>123.36833514484518</c:v>
                </c:pt>
                <c:pt idx="334">
                  <c:v>122.8172472992097</c:v>
                </c:pt>
                <c:pt idx="335">
                  <c:v>122.27705557628083</c:v>
                </c:pt>
                <c:pt idx="336">
                  <c:v>121.74751912499238</c:v>
                </c:pt>
                <c:pt idx="337">
                  <c:v>121.22840314805407</c:v>
                </c:pt>
                <c:pt idx="338">
                  <c:v>120.71947873139791</c:v>
                </c:pt>
                <c:pt idx="339">
                  <c:v>120.22052267878189</c:v>
                </c:pt>
                <c:pt idx="340">
                  <c:v>119.73131735139452</c:v>
                </c:pt>
                <c:pt idx="341">
                  <c:v>119.25165051230806</c:v>
                </c:pt>
                <c:pt idx="342">
                  <c:v>118.78131517563219</c:v>
                </c:pt>
                <c:pt idx="343">
                  <c:v>118.3201094602242</c:v>
                </c:pt>
                <c:pt idx="344">
                  <c:v>117.86783644781551</c:v>
                </c:pt>
                <c:pt idx="345">
                  <c:v>117.4243040454184</c:v>
                </c:pt>
                <c:pt idx="346">
                  <c:v>116.98932485188078</c:v>
                </c:pt>
                <c:pt idx="347">
                  <c:v>116.56271602846041</c:v>
                </c:pt>
                <c:pt idx="348">
                  <c:v>116.1442991732939</c:v>
                </c:pt>
                <c:pt idx="349">
                  <c:v>115.73390019963932</c:v>
                </c:pt>
                <c:pt idx="350">
                  <c:v>115.33134921777504</c:v>
                </c:pt>
                <c:pt idx="351">
                  <c:v>114.93648042044056</c:v>
                </c:pt>
                <c:pt idx="352">
                  <c:v>114.54913197170887</c:v>
                </c:pt>
                <c:pt idx="353">
                  <c:v>114.16914589918304</c:v>
                </c:pt>
                <c:pt idx="354">
                  <c:v>113.79636798941286</c:v>
                </c:pt>
                <c:pt idx="355">
                  <c:v>113.43064768643085</c:v>
                </c:pt>
                <c:pt idx="356">
                  <c:v>113.07183799330976</c:v>
                </c:pt>
                <c:pt idx="357">
                  <c:v>112.71979537664687</c:v>
                </c:pt>
                <c:pt idx="358">
                  <c:v>112.37437967388318</c:v>
                </c:pt>
                <c:pt idx="359">
                  <c:v>112.03545400336861</c:v>
                </c:pt>
                <c:pt idx="360">
                  <c:v>111.70288467708696</c:v>
                </c:pt>
                <c:pt idx="361">
                  <c:v>111.37654111595718</c:v>
                </c:pt>
                <c:pt idx="362">
                  <c:v>111.05629576763009</c:v>
                </c:pt>
                <c:pt idx="363">
                  <c:v>110.74202402670215</c:v>
                </c:pt>
                <c:pt idx="364">
                  <c:v>110.43360415727057</c:v>
                </c:pt>
                <c:pt idx="365">
                  <c:v>110.13091721775622</c:v>
                </c:pt>
                <c:pt idx="366">
                  <c:v>109.83384698792338</c:v>
                </c:pt>
                <c:pt idx="367">
                  <c:v>109.5422798980273</c:v>
                </c:pt>
                <c:pt idx="368">
                  <c:v>109.25610496002312</c:v>
                </c:pt>
                <c:pt idx="369">
                  <c:v>108.9752137007716</c:v>
                </c:pt>
                <c:pt idx="370">
                  <c:v>108.69950009717917</c:v>
                </c:pt>
                <c:pt idx="371">
                  <c:v>108.42886051321194</c:v>
                </c:pt>
                <c:pt idx="372">
                  <c:v>108.16319363872523</c:v>
                </c:pt>
                <c:pt idx="373">
                  <c:v>107.9024004300518</c:v>
                </c:pt>
                <c:pt idx="374">
                  <c:v>107.64638405229434</c:v>
                </c:pt>
                <c:pt idx="375">
                  <c:v>107.39504982326892</c:v>
                </c:pt>
                <c:pt idx="376">
                  <c:v>107.14830515904826</c:v>
                </c:pt>
                <c:pt idx="377">
                  <c:v>106.9060595210551</c:v>
                </c:pt>
                <c:pt idx="378">
                  <c:v>106.66822436465768</c:v>
                </c:pt>
                <c:pt idx="379">
                  <c:v>106.43471308922084</c:v>
                </c:pt>
                <c:pt idx="380">
                  <c:v>106.2054409895678</c:v>
                </c:pt>
                <c:pt idx="381">
                  <c:v>105.98032520880896</c:v>
                </c:pt>
                <c:pt idx="382">
                  <c:v>105.75928469249574</c:v>
                </c:pt>
                <c:pt idx="383">
                  <c:v>105.5422401440587</c:v>
                </c:pt>
                <c:pt idx="384">
                  <c:v>105.32911398149042</c:v>
                </c:pt>
                <c:pt idx="385">
                  <c:v>105.11983029523512</c:v>
                </c:pt>
                <c:pt idx="386">
                  <c:v>104.91431480724785</c:v>
                </c:pt>
                <c:pt idx="387">
                  <c:v>104.7124948311879</c:v>
                </c:pt>
                <c:pt idx="388">
                  <c:v>104.51429923371145</c:v>
                </c:pt>
                <c:pt idx="389">
                  <c:v>104.31965839683038</c:v>
                </c:pt>
                <c:pt idx="390">
                  <c:v>104.12850418130446</c:v>
                </c:pt>
                <c:pt idx="391">
                  <c:v>103.94076989103607</c:v>
                </c:pt>
                <c:pt idx="392">
                  <c:v>103.75639023843664</c:v>
                </c:pt>
                <c:pt idx="393">
                  <c:v>103.57530131073585</c:v>
                </c:pt>
                <c:pt idx="394">
                  <c:v>103.397440537205</c:v>
                </c:pt>
                <c:pt idx="395">
                  <c:v>103.22274665726705</c:v>
                </c:pt>
                <c:pt idx="396">
                  <c:v>103.05115968946693</c:v>
                </c:pt>
                <c:pt idx="397">
                  <c:v>102.88262090127604</c:v>
                </c:pt>
                <c:pt idx="398">
                  <c:v>102.71707277970641</c:v>
                </c:pt>
                <c:pt idx="399">
                  <c:v>102.55445900271006</c:v>
                </c:pt>
                <c:pt idx="400">
                  <c:v>102.39472441134041</c:v>
                </c:pt>
                <c:pt idx="401">
                  <c:v>102.23781498265306</c:v>
                </c:pt>
                <c:pt idx="402">
                  <c:v>102.08367780332418</c:v>
                </c:pt>
                <c:pt idx="403">
                  <c:v>101.932261043965</c:v>
                </c:pt>
                <c:pt idx="404">
                  <c:v>101.78351393411239</c:v>
                </c:pt>
                <c:pt idx="405">
                  <c:v>101.63738673787522</c:v>
                </c:pt>
                <c:pt idx="406">
                  <c:v>101.49383073021752</c:v>
                </c:pt>
                <c:pt idx="407">
                  <c:v>101.3527981738598</c:v>
                </c:pt>
                <c:pt idx="408">
                  <c:v>101.21424229678033</c:v>
                </c:pt>
                <c:pt idx="409">
                  <c:v>101.07811727029927</c:v>
                </c:pt>
                <c:pt idx="410">
                  <c:v>100.94437818772838</c:v>
                </c:pt>
                <c:pt idx="411">
                  <c:v>100.81298104357012</c:v>
                </c:pt>
                <c:pt idx="412">
                  <c:v>100.68388271325034</c:v>
                </c:pt>
                <c:pt idx="413">
                  <c:v>100.557040933369</c:v>
                </c:pt>
                <c:pt idx="414">
                  <c:v>100.43241428245425</c:v>
                </c:pt>
                <c:pt idx="415">
                  <c:v>100.30996216220535</c:v>
                </c:pt>
                <c:pt idx="416">
                  <c:v>100.1896447792105</c:v>
                </c:pt>
                <c:pt idx="417">
                  <c:v>100.07142312712597</c:v>
                </c:pt>
                <c:pt idx="418">
                  <c:v>99.955258969303642</c:v>
                </c:pt>
                <c:pt idx="419">
                  <c:v>99.841114821853978</c:v>
                </c:pt>
                <c:pt idx="420">
                  <c:v>99.728953937132346</c:v>
                </c:pt>
                <c:pt idx="421">
                  <c:v>99.618740287636697</c:v>
                </c:pt>
                <c:pt idx="422">
                  <c:v>99.510438550304983</c:v>
                </c:pt>
                <c:pt idx="423">
                  <c:v>99.404014091201205</c:v>
                </c:pt>
                <c:pt idx="424">
                  <c:v>99.299432950579174</c:v>
                </c:pt>
                <c:pt idx="425">
                  <c:v>99.196661828313552</c:v>
                </c:pt>
                <c:pt idx="426">
                  <c:v>99.095668069687861</c:v>
                </c:pt>
                <c:pt idx="427">
                  <c:v>98.996419651529649</c:v>
                </c:pt>
                <c:pt idx="428">
                  <c:v>98.898885168683208</c:v>
                </c:pt>
                <c:pt idx="429">
                  <c:v>98.803033820810583</c:v>
                </c:pt>
                <c:pt idx="430">
                  <c:v>98.70883539951177</c:v>
                </c:pt>
                <c:pt idx="431">
                  <c:v>98.616260275755479</c:v>
                </c:pt>
                <c:pt idx="432">
                  <c:v>98.525279387611945</c:v>
                </c:pt>
                <c:pt idx="433">
                  <c:v>98.435864228279542</c:v>
                </c:pt>
                <c:pt idx="434">
                  <c:v>98.347986834397233</c:v>
                </c:pt>
                <c:pt idx="435">
                  <c:v>98.261619774635193</c:v>
                </c:pt>
                <c:pt idx="436">
                  <c:v>98.176736138556038</c:v>
                </c:pt>
                <c:pt idx="437">
                  <c:v>98.0933095257394</c:v>
                </c:pt>
                <c:pt idx="438">
                  <c:v>98.011314035162826</c:v>
                </c:pt>
                <c:pt idx="439">
                  <c:v>97.9307242548321</c:v>
                </c:pt>
                <c:pt idx="440">
                  <c:v>97.851515251654362</c:v>
                </c:pt>
                <c:pt idx="441">
                  <c:v>97.773662561547638</c:v>
                </c:pt>
                <c:pt idx="442">
                  <c:v>97.697142179780414</c:v>
                </c:pt>
                <c:pt idx="443">
                  <c:v>97.621930551535286</c:v>
                </c:pt>
                <c:pt idx="444">
                  <c:v>97.548004562690735</c:v>
                </c:pt>
                <c:pt idx="445">
                  <c:v>97.4753415308153</c:v>
                </c:pt>
                <c:pt idx="446">
                  <c:v>97.403919196368633</c:v>
                </c:pt>
                <c:pt idx="447">
                  <c:v>97.333715714104045</c:v>
                </c:pt>
                <c:pt idx="448">
                  <c:v>97.264709644667221</c:v>
                </c:pt>
                <c:pt idx="449">
                  <c:v>97.196879946386204</c:v>
                </c:pt>
                <c:pt idx="450">
                  <c:v>97.130205967247505</c:v>
                </c:pt>
                <c:pt idx="451">
                  <c:v>97.064667437053672</c:v>
                </c:pt>
                <c:pt idx="452">
                  <c:v>97.000244459757639</c:v>
                </c:pt>
                <c:pt idx="453">
                  <c:v>96.936917505969362</c:v>
                </c:pt>
                <c:pt idx="454">
                  <c:v>96.874667405630234</c:v>
                </c:pt>
                <c:pt idx="455">
                  <c:v>96.813475340851184</c:v>
                </c:pt>
                <c:pt idx="456">
                  <c:v>96.753322838910165</c:v>
                </c:pt>
                <c:pt idx="457">
                  <c:v>96.694191765405137</c:v>
                </c:pt>
                <c:pt idx="458">
                  <c:v>96.636064317558493</c:v>
                </c:pt>
                <c:pt idx="459">
                  <c:v>96.57892301766924</c:v>
                </c:pt>
                <c:pt idx="460">
                  <c:v>96.522750706709203</c:v>
                </c:pt>
                <c:pt idx="461">
                  <c:v>96.46753053805962</c:v>
                </c:pt>
                <c:pt idx="462">
                  <c:v>96.413245971384725</c:v>
                </c:pt>
                <c:pt idx="463">
                  <c:v>96.359880766638852</c:v>
                </c:pt>
                <c:pt idx="464">
                  <c:v>96.307418978203785</c:v>
                </c:pt>
                <c:pt idx="465">
                  <c:v>96.255844949153186</c:v>
                </c:pt>
                <c:pt idx="466">
                  <c:v>96.205143305640888</c:v>
                </c:pt>
                <c:pt idx="467">
                  <c:v>96.155298951410145</c:v>
                </c:pt>
                <c:pt idx="468">
                  <c:v>96.106297062420794</c:v>
                </c:pt>
                <c:pt idx="469">
                  <c:v>96.058123081591518</c:v>
                </c:pt>
                <c:pt idx="470">
                  <c:v>96.010762713654401</c:v>
                </c:pt>
                <c:pt idx="471">
                  <c:v>95.964201920119052</c:v>
                </c:pt>
                <c:pt idx="472">
                  <c:v>95.918426914343698</c:v>
                </c:pt>
                <c:pt idx="473">
                  <c:v>95.873424156710655</c:v>
                </c:pt>
                <c:pt idx="474">
                  <c:v>95.829180349903666</c:v>
                </c:pt>
                <c:pt idx="475">
                  <c:v>95.785682434284695</c:v>
                </c:pt>
                <c:pt idx="476">
                  <c:v>95.742917583367841</c:v>
                </c:pt>
                <c:pt idx="477">
                  <c:v>95.700873199388013</c:v>
                </c:pt>
                <c:pt idx="478">
                  <c:v>95.659536908962181</c:v>
                </c:pt>
                <c:pt idx="479">
                  <c:v>95.618896558840973</c:v>
                </c:pt>
                <c:pt idx="480">
                  <c:v>95.578940211748559</c:v>
                </c:pt>
                <c:pt idx="481">
                  <c:v>95.539656142308729</c:v>
                </c:pt>
                <c:pt idx="482">
                  <c:v>95.501032833055106</c:v>
                </c:pt>
                <c:pt idx="483">
                  <c:v>95.463058970523605</c:v>
                </c:pt>
                <c:pt idx="484">
                  <c:v>95.425723441425262</c:v>
                </c:pt>
                <c:pt idx="485">
                  <c:v>95.389015328897443</c:v>
                </c:pt>
                <c:pt idx="486">
                  <c:v>95.352923908831755</c:v>
                </c:pt>
                <c:pt idx="487">
                  <c:v>95.317438646276855</c:v>
                </c:pt>
                <c:pt idx="488">
                  <c:v>95.282549191914441</c:v>
                </c:pt>
                <c:pt idx="489">
                  <c:v>95.248245378606725</c:v>
                </c:pt>
                <c:pt idx="490">
                  <c:v>95.214517218013853</c:v>
                </c:pt>
                <c:pt idx="491">
                  <c:v>95.181354897279547</c:v>
                </c:pt>
                <c:pt idx="492">
                  <c:v>95.148748775783616</c:v>
                </c:pt>
                <c:pt idx="493">
                  <c:v>95.116689381959588</c:v>
                </c:pt>
                <c:pt idx="494">
                  <c:v>95.08516741017624</c:v>
                </c:pt>
                <c:pt idx="495">
                  <c:v>95.054173717681465</c:v>
                </c:pt>
                <c:pt idx="496">
                  <c:v>95.02369932160704</c:v>
                </c:pt>
                <c:pt idx="497">
                  <c:v>94.993735396033088</c:v>
                </c:pt>
                <c:pt idx="498">
                  <c:v>94.964273269110777</c:v>
                </c:pt>
                <c:pt idx="499">
                  <c:v>94.935304420242062</c:v>
                </c:pt>
                <c:pt idx="500">
                  <c:v>94.906820477315094</c:v>
                </c:pt>
                <c:pt idx="501">
                  <c:v>94.878813213994192</c:v>
                </c:pt>
                <c:pt idx="502">
                  <c:v>94.85127454706317</c:v>
                </c:pt>
                <c:pt idx="503">
                  <c:v>94.824196533820711</c:v>
                </c:pt>
                <c:pt idx="504">
                  <c:v>94.797571369526864</c:v>
                </c:pt>
                <c:pt idx="505">
                  <c:v>94.77139138489936</c:v>
                </c:pt>
                <c:pt idx="506">
                  <c:v>94.74564904365883</c:v>
                </c:pt>
                <c:pt idx="507">
                  <c:v>94.720336940121726</c:v>
                </c:pt>
                <c:pt idx="508">
                  <c:v>94.695447796840014</c:v>
                </c:pt>
                <c:pt idx="509">
                  <c:v>94.67097446228658</c:v>
                </c:pt>
                <c:pt idx="510">
                  <c:v>94.646909908585428</c:v>
                </c:pt>
                <c:pt idx="511">
                  <c:v>94.623247229285653</c:v>
                </c:pt>
                <c:pt idx="512">
                  <c:v>94.599979637178251</c:v>
                </c:pt>
                <c:pt idx="513">
                  <c:v>94.577100462154931</c:v>
                </c:pt>
                <c:pt idx="514">
                  <c:v>94.554603149107962</c:v>
                </c:pt>
                <c:pt idx="515">
                  <c:v>94.532481255870238</c:v>
                </c:pt>
                <c:pt idx="516">
                  <c:v>94.510728451194666</c:v>
                </c:pt>
                <c:pt idx="517">
                  <c:v>94.489338512772065</c:v>
                </c:pt>
                <c:pt idx="518">
                  <c:v>94.468305325286863</c:v>
                </c:pt>
                <c:pt idx="519">
                  <c:v>94.44762287850962</c:v>
                </c:pt>
                <c:pt idx="520">
                  <c:v>94.427285265425766</c:v>
                </c:pt>
                <c:pt idx="521">
                  <c:v>94.407286680399707</c:v>
                </c:pt>
                <c:pt idx="522">
                  <c:v>94.387621417373637</c:v>
                </c:pt>
                <c:pt idx="523">
                  <c:v>94.368283868100306</c:v>
                </c:pt>
                <c:pt idx="524">
                  <c:v>94.349268520408998</c:v>
                </c:pt>
                <c:pt idx="525">
                  <c:v>94.330569956504121</c:v>
                </c:pt>
                <c:pt idx="526">
                  <c:v>94.312182851295688</c:v>
                </c:pt>
                <c:pt idx="527">
                  <c:v>94.294101970760991</c:v>
                </c:pt>
                <c:pt idx="528">
                  <c:v>94.276322170337011</c:v>
                </c:pt>
                <c:pt idx="529">
                  <c:v>94.258838393342671</c:v>
                </c:pt>
                <c:pt idx="530">
                  <c:v>94.241645669430554</c:v>
                </c:pt>
                <c:pt idx="531">
                  <c:v>94.224739113067372</c:v>
                </c:pt>
                <c:pt idx="532">
                  <c:v>94.208113922042685</c:v>
                </c:pt>
                <c:pt idx="533">
                  <c:v>94.191765376005122</c:v>
                </c:pt>
                <c:pt idx="534">
                  <c:v>94.175688835025852</c:v>
                </c:pt>
                <c:pt idx="535">
                  <c:v>94.159879738188451</c:v>
                </c:pt>
                <c:pt idx="536">
                  <c:v>94.144333602204824</c:v>
                </c:pt>
                <c:pt idx="537">
                  <c:v>94.129046020056606</c:v>
                </c:pt>
                <c:pt idx="538">
                  <c:v>94.11401265966154</c:v>
                </c:pt>
                <c:pt idx="539">
                  <c:v>94.099229262564293</c:v>
                </c:pt>
                <c:pt idx="540">
                  <c:v>94.084691642651322</c:v>
                </c:pt>
                <c:pt idx="541">
                  <c:v>94.070395684889249</c:v>
                </c:pt>
                <c:pt idx="542">
                  <c:v>94.056337344086216</c:v>
                </c:pt>
                <c:pt idx="543">
                  <c:v>94.042512643675934</c:v>
                </c:pt>
                <c:pt idx="544">
                  <c:v>94.028917674523825</c:v>
                </c:pt>
                <c:pt idx="545">
                  <c:v>94.0155485937549</c:v>
                </c:pt>
                <c:pt idx="546">
                  <c:v>94.00240162360295</c:v>
                </c:pt>
                <c:pt idx="547">
                  <c:v>93.989473050280594</c:v>
                </c:pt>
                <c:pt idx="548">
                  <c:v>93.976759222869788</c:v>
                </c:pt>
                <c:pt idx="549">
                  <c:v>93.964256552232442</c:v>
                </c:pt>
                <c:pt idx="550">
                  <c:v>93.951961509940702</c:v>
                </c:pt>
                <c:pt idx="551">
                  <c:v>93.939870627226526</c:v>
                </c:pt>
                <c:pt idx="552">
                  <c:v>93.927980493950216</c:v>
                </c:pt>
                <c:pt idx="553">
                  <c:v>93.916287757587497</c:v>
                </c:pt>
                <c:pt idx="554">
                  <c:v>93.904789122234817</c:v>
                </c:pt>
                <c:pt idx="555">
                  <c:v>93.893481347632459</c:v>
                </c:pt>
                <c:pt idx="556">
                  <c:v>93.882361248205243</c:v>
                </c:pt>
                <c:pt idx="557">
                  <c:v>93.871425692120368</c:v>
                </c:pt>
                <c:pt idx="558">
                  <c:v>93.86067160036211</c:v>
                </c:pt>
                <c:pt idx="559">
                  <c:v>93.850095945823028</c:v>
                </c:pt>
                <c:pt idx="560">
                  <c:v>93.839695752411458</c:v>
                </c:pt>
                <c:pt idx="561">
                  <c:v>93.829468094174828</c:v>
                </c:pt>
                <c:pt idx="562">
                  <c:v>93.819410094438652</c:v>
                </c:pt>
                <c:pt idx="563">
                  <c:v>93.809518924960798</c:v>
                </c:pt>
                <c:pt idx="564">
                  <c:v>93.799791805100796</c:v>
                </c:pt>
                <c:pt idx="565">
                  <c:v>93.790226001003887</c:v>
                </c:pt>
                <c:pt idx="566">
                  <c:v>93.780818824799525</c:v>
                </c:pt>
                <c:pt idx="567">
                  <c:v>93.771567633814072</c:v>
                </c:pt>
                <c:pt idx="568">
                  <c:v>93.762469829797453</c:v>
                </c:pt>
                <c:pt idx="569">
                  <c:v>93.753522858163421</c:v>
                </c:pt>
                <c:pt idx="570">
                  <c:v>93.744724207243252</c:v>
                </c:pt>
                <c:pt idx="571">
                  <c:v>93.736071407552629</c:v>
                </c:pt>
                <c:pt idx="572">
                  <c:v>93.727562031071415</c:v>
                </c:pt>
                <c:pt idx="573">
                  <c:v>93.719193690536116</c:v>
                </c:pt>
                <c:pt idx="574">
                  <c:v>93.710964038744763</c:v>
                </c:pt>
                <c:pt idx="575">
                  <c:v>93.702870767874003</c:v>
                </c:pt>
                <c:pt idx="576">
                  <c:v>93.694911608808226</c:v>
                </c:pt>
                <c:pt idx="577">
                  <c:v>93.68708433048036</c:v>
                </c:pt>
                <c:pt idx="578">
                  <c:v>93.679386739224341</c:v>
                </c:pt>
                <c:pt idx="579">
                  <c:v>93.671816678138768</c:v>
                </c:pt>
                <c:pt idx="580">
                  <c:v>93.664372026461791</c:v>
                </c:pt>
                <c:pt idx="581">
                  <c:v>93.657050698956908</c:v>
                </c:pt>
                <c:pt idx="582">
                  <c:v>93.649850645309428</c:v>
                </c:pt>
                <c:pt idx="583">
                  <c:v>93.642769849533508</c:v>
                </c:pt>
                <c:pt idx="584">
                  <c:v>93.63580632938951</c:v>
                </c:pt>
                <c:pt idx="585">
                  <c:v>93.628958135811487</c:v>
                </c:pt>
                <c:pt idx="586">
                  <c:v>93.622223352344648</c:v>
                </c:pt>
                <c:pt idx="587">
                  <c:v>93.61560009459258</c:v>
                </c:pt>
                <c:pt idx="588">
                  <c:v>93.609086509674128</c:v>
                </c:pt>
                <c:pt idx="589">
                  <c:v>93.602680775689592</c:v>
                </c:pt>
                <c:pt idx="590">
                  <c:v>93.596381101196286</c:v>
                </c:pt>
                <c:pt idx="591">
                  <c:v>93.590185724693143</c:v>
                </c:pt>
                <c:pt idx="592">
                  <c:v>93.584092914114237</c:v>
                </c:pt>
                <c:pt idx="593">
                  <c:v>93.578100966331078</c:v>
                </c:pt>
                <c:pt idx="594">
                  <c:v>93.572208206663504</c:v>
                </c:pt>
                <c:pt idx="595">
                  <c:v>93.566412988399009</c:v>
                </c:pt>
                <c:pt idx="596">
                  <c:v>93.560713692320448</c:v>
                </c:pt>
                <c:pt idx="597">
                  <c:v>93.555108726241784</c:v>
                </c:pt>
                <c:pt idx="598">
                  <c:v>93.549596524551887</c:v>
                </c:pt>
                <c:pt idx="599">
                  <c:v>93.544175547766201</c:v>
                </c:pt>
                <c:pt idx="600">
                  <c:v>93.538844282086146</c:v>
                </c:pt>
                <c:pt idx="601">
                  <c:v>93.533601238966043</c:v>
                </c:pt>
                <c:pt idx="602">
                  <c:v>93.528444954687515</c:v>
                </c:pt>
                <c:pt idx="603">
                  <c:v>93.523373989941248</c:v>
                </c:pt>
                <c:pt idx="604">
                  <c:v>93.518386929415854</c:v>
                </c:pt>
                <c:pt idx="605">
                  <c:v>93.513482381393843</c:v>
                </c:pt>
                <c:pt idx="606">
                  <c:v>93.5086589773545</c:v>
                </c:pt>
                <c:pt idx="607">
                  <c:v>93.503915371583602</c:v>
                </c:pt>
                <c:pt idx="608">
                  <c:v>93.499250240789749</c:v>
                </c:pt>
                <c:pt idx="609">
                  <c:v>93.494662283727379</c:v>
                </c:pt>
                <c:pt idx="610">
                  <c:v>93.490150220826123</c:v>
                </c:pt>
                <c:pt idx="611">
                  <c:v>93.485712793826565</c:v>
                </c:pt>
                <c:pt idx="612">
                  <c:v>93.481348765422183</c:v>
                </c:pt>
                <c:pt idx="613">
                  <c:v>93.477056918907465</c:v>
                </c:pt>
                <c:pt idx="614">
                  <c:v>93.472836057831955</c:v>
                </c:pt>
                <c:pt idx="615">
                  <c:v>93.468685005660276</c:v>
                </c:pt>
                <c:pt idx="616">
                  <c:v>93.464602605437918</c:v>
                </c:pt>
                <c:pt idx="617">
                  <c:v>93.460587719462723</c:v>
                </c:pt>
                <c:pt idx="618">
                  <c:v>93.456639228961961</c:v>
                </c:pt>
                <c:pt idx="619">
                  <c:v>93.452756033774918</c:v>
                </c:pt>
                <c:pt idx="620">
                  <c:v>93.448937052040904</c:v>
                </c:pt>
                <c:pt idx="621">
                  <c:v>93.445181219892504</c:v>
                </c:pt>
                <c:pt idx="622">
                  <c:v>93.441487491154149</c:v>
                </c:pt>
                <c:pt idx="623">
                  <c:v>93.437854837045691</c:v>
                </c:pt>
                <c:pt idx="624">
                  <c:v>93.434282245891097</c:v>
                </c:pt>
                <c:pt idx="625">
                  <c:v>93.43076872283207</c:v>
                </c:pt>
                <c:pt idx="626">
                  <c:v>93.427313289546532</c:v>
                </c:pt>
                <c:pt idx="627">
                  <c:v>93.423914983971855</c:v>
                </c:pt>
                <c:pt idx="628">
                  <c:v>93.420572860032834</c:v>
                </c:pt>
                <c:pt idx="629">
                  <c:v>93.417285987374214</c:v>
                </c:pt>
                <c:pt idx="630">
                  <c:v>93.4140534510978</c:v>
                </c:pt>
                <c:pt idx="631">
                  <c:v>93.410874351503992</c:v>
                </c:pt>
                <c:pt idx="632">
                  <c:v>93.407747803837722</c:v>
                </c:pt>
                <c:pt idx="633">
                  <c:v>93.40467293803863</c:v>
                </c:pt>
                <c:pt idx="634">
                  <c:v>93.401648898495537</c:v>
                </c:pt>
                <c:pt idx="635">
                  <c:v>93.39867484380504</c:v>
                </c:pt>
                <c:pt idx="636">
                  <c:v>93.395749946534181</c:v>
                </c:pt>
                <c:pt idx="637">
                  <c:v>93.392873392987113</c:v>
                </c:pt>
                <c:pt idx="638">
                  <c:v>93.390044382975759</c:v>
                </c:pt>
                <c:pt idx="639">
                  <c:v>93.387262129594291</c:v>
                </c:pt>
                <c:pt idx="640">
                  <c:v>93.384525858997435</c:v>
                </c:pt>
                <c:pt idx="641">
                  <c:v>93.381834810182511</c:v>
                </c:pt>
                <c:pt idx="642">
                  <c:v>93.379188234775157</c:v>
                </c:pt>
                <c:pt idx="643">
                  <c:v>93.376585396818683</c:v>
                </c:pt>
                <c:pt idx="644">
                  <c:v>93.374025572566921</c:v>
                </c:pt>
                <c:pt idx="645">
                  <c:v>93.37150805028061</c:v>
                </c:pt>
                <c:pt idx="646">
                  <c:v>93.369032130027193</c:v>
                </c:pt>
                <c:pt idx="647">
                  <c:v>93.366597123484013</c:v>
                </c:pt>
                <c:pt idx="648">
                  <c:v>93.364202353744787</c:v>
                </c:pt>
                <c:pt idx="649">
                  <c:v>93.361847155129325</c:v>
                </c:pt>
                <c:pt idx="650">
                  <c:v>93.359530872996515</c:v>
                </c:pt>
                <c:pt idx="651">
                  <c:v>93.357252863560362</c:v>
                </c:pt>
                <c:pt idx="652">
                  <c:v>93.355012493709211</c:v>
                </c:pt>
                <c:pt idx="653">
                  <c:v>93.352809140827958</c:v>
                </c:pt>
                <c:pt idx="654">
                  <c:v>93.350642192623226</c:v>
                </c:pt>
                <c:pt idx="655">
                  <c:v>93.348511046951529</c:v>
                </c:pt>
                <c:pt idx="656">
                  <c:v>93.346415111650316</c:v>
                </c:pt>
                <c:pt idx="657">
                  <c:v>93.344353804371792</c:v>
                </c:pt>
                <c:pt idx="658">
                  <c:v>93.342326552419621</c:v>
                </c:pt>
                <c:pt idx="659">
                  <c:v>93.340332792588256</c:v>
                </c:pt>
                <c:pt idx="660">
                  <c:v>93.338371971005088</c:v>
                </c:pt>
                <c:pt idx="661">
                  <c:v>93.336443542975147</c:v>
                </c:pt>
                <c:pt idx="662">
                  <c:v>93.334546972828434</c:v>
                </c:pt>
                <c:pt idx="663">
                  <c:v>93.332681733769846</c:v>
                </c:pt>
                <c:pt idx="664">
                  <c:v>93.330847307731545</c:v>
                </c:pt>
                <c:pt idx="665">
                  <c:v>93.329043185227889</c:v>
                </c:pt>
                <c:pt idx="666">
                  <c:v>93.327268865212716</c:v>
                </c:pt>
                <c:pt idx="667">
                  <c:v>93.32552385493905</c:v>
                </c:pt>
                <c:pt idx="668">
                  <c:v>93.32380766982115</c:v>
                </c:pt>
                <c:pt idx="669">
                  <c:v>93.322119833298885</c:v>
                </c:pt>
                <c:pt idx="670">
                  <c:v>93.320459876704348</c:v>
                </c:pt>
                <c:pt idx="671">
                  <c:v>93.318827339130735</c:v>
                </c:pt>
                <c:pt idx="672">
                  <c:v>93.31722176730338</c:v>
                </c:pt>
                <c:pt idx="673">
                  <c:v>93.315642715452995</c:v>
                </c:pt>
                <c:pt idx="674">
                  <c:v>93.314089745190941</c:v>
                </c:pt>
                <c:pt idx="675">
                  <c:v>93.312562425386716</c:v>
                </c:pt>
                <c:pt idx="676">
                  <c:v>93.311060332047361</c:v>
                </c:pt>
                <c:pt idx="677">
                  <c:v>93.309583048198974</c:v>
                </c:pt>
                <c:pt idx="678">
                  <c:v>93.308130163770144</c:v>
                </c:pt>
                <c:pt idx="679">
                  <c:v>93.306701275477337</c:v>
                </c:pt>
                <c:pt idx="680">
                  <c:v>93.305295986712267</c:v>
                </c:pt>
                <c:pt idx="681">
                  <c:v>93.303913907431053</c:v>
                </c:pt>
                <c:pt idx="682">
                  <c:v>93.302554654045252</c:v>
                </c:pt>
                <c:pt idx="683">
                  <c:v>93.301217849314767</c:v>
                </c:pt>
                <c:pt idx="684">
                  <c:v>93.299903122242469</c:v>
                </c:pt>
                <c:pt idx="685">
                  <c:v>93.298610107970632</c:v>
                </c:pt>
                <c:pt idx="686">
                  <c:v>93.297338447679024</c:v>
                </c:pt>
                <c:pt idx="687">
                  <c:v>93.296087788484812</c:v>
                </c:pt>
                <c:pt idx="688">
                  <c:v>93.294857783344</c:v>
                </c:pt>
                <c:pt idx="689">
                  <c:v>93.293648090954633</c:v>
                </c:pt>
                <c:pt idx="690">
                  <c:v>93.292458375661511</c:v>
                </c:pt>
                <c:pt idx="691">
                  <c:v>93.291288307362592</c:v>
                </c:pt>
                <c:pt idx="692">
                  <c:v>93.29013756141687</c:v>
                </c:pt>
                <c:pt idx="693">
                  <c:v>93.289005818553818</c:v>
                </c:pt>
                <c:pt idx="694">
                  <c:v>93.287892764784345</c:v>
                </c:pt>
                <c:pt idx="695">
                  <c:v>93.286798091313244</c:v>
                </c:pt>
                <c:pt idx="696">
                  <c:v>93.285721494453085</c:v>
                </c:pt>
                <c:pt idx="697">
                  <c:v>93.284662675539536</c:v>
                </c:pt>
                <c:pt idx="698">
                  <c:v>93.2836213408481</c:v>
                </c:pt>
                <c:pt idx="699">
                  <c:v>93.282597201512232</c:v>
                </c:pt>
                <c:pt idx="700">
                  <c:v>93.281589973442848</c:v>
                </c:pt>
                <c:pt idx="701">
                  <c:v>93.280599377249146</c:v>
                </c:pt>
                <c:pt idx="702">
                  <c:v>93.279625138160725</c:v>
                </c:pt>
                <c:pt idx="703">
                  <c:v>93.278666985951062</c:v>
                </c:pt>
                <c:pt idx="704">
                  <c:v>93.277724654862197</c:v>
                </c:pt>
                <c:pt idx="705">
                  <c:v>93.276797883530705</c:v>
                </c:pt>
                <c:pt idx="706">
                  <c:v>93.275886414914893</c:v>
                </c:pt>
                <c:pt idx="707">
                  <c:v>93.274989996223198</c:v>
                </c:pt>
                <c:pt idx="708">
                  <c:v>93.27410837884382</c:v>
                </c:pt>
                <c:pt idx="709">
                  <c:v>93.273241318275439</c:v>
                </c:pt>
                <c:pt idx="710">
                  <c:v>93.272388574059164</c:v>
                </c:pt>
                <c:pt idx="711">
                  <c:v>93.271549909711567</c:v>
                </c:pt>
                <c:pt idx="712">
                  <c:v>93.270725092658878</c:v>
                </c:pt>
                <c:pt idx="713">
                  <c:v>93.269913894172191</c:v>
                </c:pt>
                <c:pt idx="714">
                  <c:v>93.26911608930385</c:v>
                </c:pt>
                <c:pt idx="715">
                  <c:v>93.268331456824782</c:v>
                </c:pt>
                <c:pt idx="716">
                  <c:v>93.267559779162966</c:v>
                </c:pt>
                <c:pt idx="717">
                  <c:v>93.266800842342889</c:v>
                </c:pt>
                <c:pt idx="718">
                  <c:v>93.266054435925966</c:v>
                </c:pt>
                <c:pt idx="719">
                  <c:v>93.265320352952045</c:v>
                </c:pt>
                <c:pt idx="720">
                  <c:v>93.264598389881755</c:v>
                </c:pt>
                <c:pt idx="721">
                  <c:v>93.263888346539943</c:v>
                </c:pt>
                <c:pt idx="722">
                  <c:v>93.263190026059959</c:v>
                </c:pt>
                <c:pt idx="723">
                  <c:v>93.262503234828884</c:v>
                </c:pt>
                <c:pt idx="724">
                  <c:v>93.261827782433727</c:v>
                </c:pt>
                <c:pt idx="725">
                  <c:v>93.261163481608392</c:v>
                </c:pt>
                <c:pt idx="726">
                  <c:v>93.26051014818168</c:v>
                </c:pt>
                <c:pt idx="727">
                  <c:v>93.259867601026016</c:v>
                </c:pt>
                <c:pt idx="728">
                  <c:v>93.2592356620071</c:v>
                </c:pt>
                <c:pt idx="729">
                  <c:v>93.258614155934382</c:v>
                </c:pt>
                <c:pt idx="730">
                  <c:v>93.25800291051236</c:v>
                </c:pt>
                <c:pt idx="731">
                  <c:v>93.257401756292666</c:v>
                </c:pt>
                <c:pt idx="732">
                  <c:v>93.256810526626964</c:v>
                </c:pt>
                <c:pt idx="733">
                  <c:v>93.256229057620644</c:v>
                </c:pt>
                <c:pt idx="734">
                  <c:v>93.255657188087213</c:v>
                </c:pt>
                <c:pt idx="735">
                  <c:v>93.255094759503564</c:v>
                </c:pt>
                <c:pt idx="736">
                  <c:v>93.254541615965863</c:v>
                </c:pt>
                <c:pt idx="737">
                  <c:v>93.253997604146264</c:v>
                </c:pt>
                <c:pt idx="738">
                  <c:v>93.25346257325026</c:v>
                </c:pt>
                <c:pt idx="739">
                  <c:v>93.252936374974809</c:v>
                </c:pt>
                <c:pt idx="740">
                  <c:v>93.252418863467113</c:v>
                </c:pt>
                <c:pt idx="741">
                  <c:v>93.251909895284086</c:v>
                </c:pt>
                <c:pt idx="742">
                  <c:v>93.251409329352526</c:v>
                </c:pt>
                <c:pt idx="743">
                  <c:v>93.250917026929883</c:v>
                </c:pt>
                <c:pt idx="744">
                  <c:v>93.250432851565776</c:v>
                </c:pt>
                <c:pt idx="745">
                  <c:v>93.249956669064005</c:v>
                </c:pt>
                <c:pt idx="746">
                  <c:v>93.24948834744535</c:v>
                </c:pt>
                <c:pt idx="747">
                  <c:v>93.249027756910863</c:v>
                </c:pt>
                <c:pt idx="748">
                  <c:v>93.248574769805842</c:v>
                </c:pt>
                <c:pt idx="749">
                  <c:v>93.248129260584378</c:v>
                </c:pt>
                <c:pt idx="750">
                  <c:v>93.24769110577445</c:v>
                </c:pt>
                <c:pt idx="751">
                  <c:v>93.247260183943681</c:v>
                </c:pt>
                <c:pt idx="752">
                  <c:v>93.246836375665595</c:v>
                </c:pt>
                <c:pt idx="753">
                  <c:v>93.246419563486469</c:v>
                </c:pt>
                <c:pt idx="754">
                  <c:v>93.246009631892676</c:v>
                </c:pt>
                <c:pt idx="755">
                  <c:v>93.245606467278662</c:v>
                </c:pt>
                <c:pt idx="756">
                  <c:v>93.245209957915378</c:v>
                </c:pt>
                <c:pt idx="757">
                  <c:v>93.244819993919265</c:v>
                </c:pt>
                <c:pt idx="758">
                  <c:v>93.244436467221746</c:v>
                </c:pt>
                <c:pt idx="759">
                  <c:v>93.244059271539214</c:v>
                </c:pt>
                <c:pt idx="760">
                  <c:v>93.243688302343543</c:v>
                </c:pt>
                <c:pt idx="761">
                  <c:v>93.243323456833053</c:v>
                </c:pt>
                <c:pt idx="762">
                  <c:v>93.242964633903995</c:v>
                </c:pt>
                <c:pt idx="763">
                  <c:v>93.242611734122477</c:v>
                </c:pt>
                <c:pt idx="764">
                  <c:v>93.242264659696858</c:v>
                </c:pt>
                <c:pt idx="765">
                  <c:v>93.241923314450617</c:v>
                </c:pt>
                <c:pt idx="766">
                  <c:v>93.241587603795651</c:v>
                </c:pt>
                <c:pt idx="767">
                  <c:v>93.241257434706014</c:v>
                </c:pt>
                <c:pt idx="768">
                  <c:v>93.240932715692125</c:v>
                </c:pt>
                <c:pt idx="769">
                  <c:v>93.24061335677537</c:v>
                </c:pt>
                <c:pt idx="770">
                  <c:v>93.240299269463108</c:v>
                </c:pt>
                <c:pt idx="771">
                  <c:v>93.239990366724143</c:v>
                </c:pt>
                <c:pt idx="772">
                  <c:v>93.239686562964565</c:v>
                </c:pt>
                <c:pt idx="773">
                  <c:v>93.239387774003987</c:v>
                </c:pt>
                <c:pt idx="774">
                  <c:v>93.239093917052202</c:v>
                </c:pt>
                <c:pt idx="775">
                  <c:v>93.238804910686213</c:v>
                </c:pt>
                <c:pt idx="776">
                  <c:v>93.23852067482764</c:v>
                </c:pt>
                <c:pt idx="777">
                  <c:v>93.238241130720482</c:v>
                </c:pt>
                <c:pt idx="778">
                  <c:v>93.237966200909284</c:v>
                </c:pt>
                <c:pt idx="779">
                  <c:v>93.237695809217669</c:v>
                </c:pt>
                <c:pt idx="780">
                  <c:v>93.237429880727149</c:v>
                </c:pt>
                <c:pt idx="781">
                  <c:v>93.237168341756401</c:v>
                </c:pt>
                <c:pt idx="782">
                  <c:v>93.236911119840798</c:v>
                </c:pt>
                <c:pt idx="783">
                  <c:v>93.236658143712305</c:v>
                </c:pt>
                <c:pt idx="784">
                  <c:v>93.236409343279718</c:v>
                </c:pt>
                <c:pt idx="785">
                  <c:v>93.236164649609208</c:v>
                </c:pt>
                <c:pt idx="786">
                  <c:v>93.235923994905221</c:v>
                </c:pt>
                <c:pt idx="787">
                  <c:v>93.235687312491663</c:v>
                </c:pt>
                <c:pt idx="788">
                  <c:v>93.235454536793412</c:v>
                </c:pt>
                <c:pt idx="789">
                  <c:v>93.235225603318099</c:v>
                </c:pt>
                <c:pt idx="790">
                  <c:v>93.235000448638274</c:v>
                </c:pt>
                <c:pt idx="791">
                  <c:v>93.234779010373771</c:v>
                </c:pt>
                <c:pt idx="792">
                  <c:v>93.234561227174439</c:v>
                </c:pt>
                <c:pt idx="793">
                  <c:v>93.234347038703092</c:v>
                </c:pt>
                <c:pt idx="794">
                  <c:v>93.234136385618797</c:v>
                </c:pt>
                <c:pt idx="795">
                  <c:v>93.233929209560429</c:v>
                </c:pt>
                <c:pt idx="796">
                  <c:v>93.233725453130461</c:v>
                </c:pt>
                <c:pt idx="797">
                  <c:v>93.233525059879071</c:v>
                </c:pt>
                <c:pt idx="798">
                  <c:v>93.233327974288471</c:v>
                </c:pt>
                <c:pt idx="799">
                  <c:v>93.233134141757503</c:v>
                </c:pt>
                <c:pt idx="800">
                  <c:v>93.232943508586544</c:v>
                </c:pt>
                <c:pt idx="801">
                  <c:v>93.232756021962558</c:v>
                </c:pt>
                <c:pt idx="802">
                  <c:v>93.232571629944488</c:v>
                </c:pt>
                <c:pt idx="803">
                  <c:v>93.232390281448843</c:v>
                </c:pt>
                <c:pt idx="804">
                  <c:v>93.232211926235536</c:v>
                </c:pt>
                <c:pt idx="805">
                  <c:v>93.232036514893949</c:v>
                </c:pt>
                <c:pt idx="806">
                  <c:v>93.23186399882924</c:v>
                </c:pt>
                <c:pt idx="807">
                  <c:v>93.231694330248885</c:v>
                </c:pt>
                <c:pt idx="808">
                  <c:v>93.231527462149387</c:v>
                </c:pt>
                <c:pt idx="809">
                  <c:v>93.231363348303276</c:v>
                </c:pt>
                <c:pt idx="810">
                  <c:v>93.23120194324629</c:v>
                </c:pt>
                <c:pt idx="811">
                  <c:v>93.231043202264757</c:v>
                </c:pt>
                <c:pt idx="812">
                  <c:v>93.230887081383202</c:v>
                </c:pt>
                <c:pt idx="813">
                  <c:v>93.230733537352179</c:v>
                </c:pt>
                <c:pt idx="814">
                  <c:v>93.230582527636244</c:v>
                </c:pt>
                <c:pt idx="815">
                  <c:v>93.230434010402192</c:v>
                </c:pt>
                <c:pt idx="816">
                  <c:v>93.230287944507438</c:v>
                </c:pt>
                <c:pt idx="817">
                  <c:v>93.230144289488649</c:v>
                </c:pt>
                <c:pt idx="818">
                  <c:v>93.230003005550472</c:v>
                </c:pt>
                <c:pt idx="819">
                  <c:v>93.229864053554564</c:v>
                </c:pt>
                <c:pt idx="820">
                  <c:v>93.229727395008695</c:v>
                </c:pt>
                <c:pt idx="821">
                  <c:v>93.229592992056084</c:v>
                </c:pt>
                <c:pt idx="822">
                  <c:v>93.229460807464946</c:v>
                </c:pt>
                <c:pt idx="823">
                  <c:v>93.229330804618115</c:v>
                </c:pt>
                <c:pt idx="824">
                  <c:v>93.229202947502941</c:v>
                </c:pt>
                <c:pt idx="825">
                  <c:v>93.229077200701269</c:v>
                </c:pt>
                <c:pt idx="826">
                  <c:v>93.228953529379666</c:v>
                </c:pt>
                <c:pt idx="827">
                  <c:v>93.228831899279712</c:v>
                </c:pt>
                <c:pt idx="828">
                  <c:v>93.228712276708563</c:v>
                </c:pt>
                <c:pt idx="829">
                  <c:v>93.228594628529578</c:v>
                </c:pt>
                <c:pt idx="830">
                  <c:v>93.228478922153116</c:v>
                </c:pt>
                <c:pt idx="831">
                  <c:v>93.22836512552756</c:v>
                </c:pt>
                <c:pt idx="832">
                  <c:v>93.228253207130393</c:v>
                </c:pt>
                <c:pt idx="833">
                  <c:v>93.228143135959471</c:v>
                </c:pt>
                <c:pt idx="834">
                  <c:v>93.228034881524408</c:v>
                </c:pt>
                <c:pt idx="835">
                  <c:v>93.227928413838171</c:v>
                </c:pt>
                <c:pt idx="836">
                  <c:v>93.22782370340876</c:v>
                </c:pt>
                <c:pt idx="837">
                  <c:v>93.22772072123098</c:v>
                </c:pt>
                <c:pt idx="838">
                  <c:v>93.227619438778476</c:v>
                </c:pt>
                <c:pt idx="839">
                  <c:v>93.227519827995778</c:v>
                </c:pt>
                <c:pt idx="840">
                  <c:v>93.227421861290551</c:v>
                </c:pt>
                <c:pt idx="841">
                  <c:v>93.227325511525947</c:v>
                </c:pt>
                <c:pt idx="842">
                  <c:v>93.227230752013057</c:v>
                </c:pt>
                <c:pt idx="843">
                  <c:v>93.22713755650355</c:v>
                </c:pt>
                <c:pt idx="844">
                  <c:v>93.2270458991824</c:v>
                </c:pt>
                <c:pt idx="845">
                  <c:v>93.226955754660679</c:v>
                </c:pt>
                <c:pt idx="846">
                  <c:v>93.226867097968594</c:v>
                </c:pt>
                <c:pt idx="847">
                  <c:v>93.226779904548508</c:v>
                </c:pt>
                <c:pt idx="848">
                  <c:v>93.226694150248179</c:v>
                </c:pt>
                <c:pt idx="849">
                  <c:v>93.226609811314034</c:v>
                </c:pt>
                <c:pt idx="850">
                  <c:v>93.22652686438461</c:v>
                </c:pt>
                <c:pt idx="851">
                  <c:v>93.226445286484065</c:v>
                </c:pt>
                <c:pt idx="852">
                  <c:v>93.226365055015833</c:v>
                </c:pt>
                <c:pt idx="853">
                  <c:v>93.226286147756326</c:v>
                </c:pt>
                <c:pt idx="854">
                  <c:v>93.226208542848809</c:v>
                </c:pt>
                <c:pt idx="855">
                  <c:v>93.226132218797318</c:v>
                </c:pt>
                <c:pt idx="856">
                  <c:v>93.226057154460747</c:v>
                </c:pt>
                <c:pt idx="857">
                  <c:v>93.22598332904694</c:v>
                </c:pt>
                <c:pt idx="858">
                  <c:v>93.225910722106946</c:v>
                </c:pt>
                <c:pt idx="859">
                  <c:v>93.225839313529363</c:v>
                </c:pt>
                <c:pt idx="860">
                  <c:v>93.225769083534757</c:v>
                </c:pt>
                <c:pt idx="861">
                  <c:v>93.225700012670202</c:v>
                </c:pt>
                <c:pt idx="862">
                  <c:v>93.225632081803852</c:v>
                </c:pt>
                <c:pt idx="863">
                  <c:v>93.225565272119653</c:v>
                </c:pt>
                <c:pt idx="864">
                  <c:v>93.225499565112173</c:v>
                </c:pt>
                <c:pt idx="865">
                  <c:v>93.225434942581401</c:v>
                </c:pt>
                <c:pt idx="866">
                  <c:v>93.225371386627756</c:v>
                </c:pt>
                <c:pt idx="867">
                  <c:v>93.22530887964713</c:v>
                </c:pt>
                <c:pt idx="868">
                  <c:v>93.225247404325955</c:v>
                </c:pt>
                <c:pt idx="869">
                  <c:v>93.225186943636487</c:v>
                </c:pt>
                <c:pt idx="870">
                  <c:v>93.225127480832015</c:v>
                </c:pt>
                <c:pt idx="871">
                  <c:v>93.225068999442271</c:v>
                </c:pt>
                <c:pt idx="872">
                  <c:v>93.225011483268844</c:v>
                </c:pt>
                <c:pt idx="873">
                  <c:v>93.224954916380682</c:v>
                </c:pt>
                <c:pt idx="874">
                  <c:v>93.224899283109721</c:v>
                </c:pt>
                <c:pt idx="875">
                  <c:v>93.224844568046478</c:v>
                </c:pt>
                <c:pt idx="876">
                  <c:v>93.224790756035858</c:v>
                </c:pt>
                <c:pt idx="877">
                  <c:v>93.224737832172877</c:v>
                </c:pt>
                <c:pt idx="878">
                  <c:v>93.224685781798613</c:v>
                </c:pt>
                <c:pt idx="879">
                  <c:v>93.224634590496066</c:v>
                </c:pt>
                <c:pt idx="880">
                  <c:v>93.22458424408623</c:v>
                </c:pt>
                <c:pt idx="881">
                  <c:v>93.224534728624121</c:v>
                </c:pt>
                <c:pt idx="882">
                  <c:v>93.224486030394928</c:v>
                </c:pt>
                <c:pt idx="883">
                  <c:v>93.224438135910219</c:v>
                </c:pt>
                <c:pt idx="884">
                  <c:v>93.224391031904204</c:v>
                </c:pt>
                <c:pt idx="885">
                  <c:v>93.22434470533004</c:v>
                </c:pt>
                <c:pt idx="886">
                  <c:v>93.224299143356262</c:v>
                </c:pt>
                <c:pt idx="887">
                  <c:v>93.224254333363163</c:v>
                </c:pt>
                <c:pt idx="888">
                  <c:v>93.224210262939351</c:v>
                </c:pt>
                <c:pt idx="889">
                  <c:v>93.224166919878286</c:v>
                </c:pt>
                <c:pt idx="890">
                  <c:v>93.22412429217492</c:v>
                </c:pt>
                <c:pt idx="891">
                  <c:v>93.224082368022337</c:v>
                </c:pt>
                <c:pt idx="892">
                  <c:v>93.224041135808505</c:v>
                </c:pt>
                <c:pt idx="893">
                  <c:v>93.224000584113057</c:v>
                </c:pt>
                <c:pt idx="894">
                  <c:v>93.223960701704129</c:v>
                </c:pt>
                <c:pt idx="895">
                  <c:v>93.223921477535256</c:v>
                </c:pt>
                <c:pt idx="896">
                  <c:v>93.223882900742268</c:v>
                </c:pt>
                <c:pt idx="897">
                  <c:v>93.223844960640349</c:v>
                </c:pt>
                <c:pt idx="898">
                  <c:v>93.223807646721013</c:v>
                </c:pt>
                <c:pt idx="899">
                  <c:v>93.223770948649246</c:v>
                </c:pt>
                <c:pt idx="900">
                  <c:v>93.223734856260592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4-3248-8090-7D8B16B332DC}"/>
            </c:ext>
          </c:extLst>
        </c:ser>
        <c:ser>
          <c:idx val="1"/>
          <c:order val="1"/>
          <c:tx>
            <c:strRef>
              <c:f>'4.3'!$C$1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'4.3'!$A$2:$A$902</c:f>
              <c:numCache>
                <c:formatCode>General</c:formatCode>
                <c:ptCount val="9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</c:numCache>
            </c:numRef>
          </c:xVal>
          <c:yVal>
            <c:numRef>
              <c:f>'4.3'!$C$2:$C$902</c:f>
              <c:numCache>
                <c:formatCode>General</c:formatCode>
                <c:ptCount val="901"/>
                <c:pt idx="0">
                  <c:v>1</c:v>
                </c:pt>
                <c:pt idx="1">
                  <c:v>1.0399624999999999</c:v>
                </c:pt>
                <c:pt idx="2">
                  <c:v>1.0815196629530721</c:v>
                </c:pt>
                <c:pt idx="3">
                  <c:v>1.1247349315972277</c:v>
                </c:pt>
                <c:pt idx="4">
                  <c:v>1.1696742571561083</c:v>
                </c:pt>
                <c:pt idx="5">
                  <c:v>1.2164061972541889</c:v>
                </c:pt>
                <c:pt idx="6">
                  <c:v>1.2650020175501266</c:v>
                </c:pt>
                <c:pt idx="7">
                  <c:v>1.3155357972208812</c:v>
                </c:pt>
                <c:pt idx="8">
                  <c:v>1.3680845384332392</c:v>
                </c:pt>
                <c:pt idx="9">
                  <c:v>1.4227282799434453</c:v>
                </c:pt>
                <c:pt idx="10">
                  <c:v>1.4795502149697579</c:v>
                </c:pt>
                <c:pt idx="11">
                  <c:v>1.5386368134869139</c:v>
                </c:pt>
                <c:pt idx="12">
                  <c:v>1.6000779490956845</c:v>
                </c:pt>
                <c:pt idx="13">
                  <c:v>1.6639670306249359</c:v>
                </c:pt>
                <c:pt idx="14">
                  <c:v>1.7304011386278579</c:v>
                </c:pt>
                <c:pt idx="15">
                  <c:v>1.7994811669382744</c:v>
                </c:pt>
                <c:pt idx="16">
                  <c:v>1.8713119694572116</c:v>
                </c:pt>
                <c:pt idx="17">
                  <c:v>1.9460025123441254</c:v>
                </c:pt>
                <c:pt idx="18">
                  <c:v>2.0236660317913988</c:v>
                </c:pt>
                <c:pt idx="19">
                  <c:v>2.1044201975648686</c:v>
                </c:pt>
                <c:pt idx="20">
                  <c:v>2.1883872824972253</c:v>
                </c:pt>
                <c:pt idx="21">
                  <c:v>2.2756943381251262</c:v>
                </c:pt>
                <c:pt idx="22">
                  <c:v>2.3664733766647439</c:v>
                </c:pt>
                <c:pt idx="23">
                  <c:v>2.4608615595242203</c:v>
                </c:pt>
                <c:pt idx="24">
                  <c:v>2.5590013925550767</c:v>
                </c:pt>
                <c:pt idx="25">
                  <c:v>2.6610409282480147</c:v>
                </c:pt>
                <c:pt idx="26">
                  <c:v>2.7671339750817077</c:v>
                </c:pt>
                <c:pt idx="27">
                  <c:v>2.8774403142360718</c:v>
                </c:pt>
                <c:pt idx="28">
                  <c:v>2.9921259238840965</c:v>
                </c:pt>
                <c:pt idx="29">
                  <c:v>3.1113632112785576</c:v>
                </c:pt>
                <c:pt idx="30">
                  <c:v>3.235331252851783</c:v>
                </c:pt>
                <c:pt idx="31">
                  <c:v>3.364216042548041</c:v>
                </c:pt>
                <c:pt idx="32">
                  <c:v>3.4982107486090213</c:v>
                </c:pt>
                <c:pt idx="33">
                  <c:v>3.637515979033211</c:v>
                </c:pt>
                <c:pt idx="34">
                  <c:v>3.7823400559296751</c:v>
                </c:pt>
                <c:pt idx="35">
                  <c:v>3.9328992989857525</c:v>
                </c:pt>
                <c:pt idx="36">
                  <c:v>4.0894183182664099</c:v>
                </c:pt>
                <c:pt idx="37">
                  <c:v>4.2521303165603497</c:v>
                </c:pt>
                <c:pt idx="38">
                  <c:v>4.4212774014843834</c:v>
                </c:pt>
                <c:pt idx="39">
                  <c:v>4.5971109075529428</c:v>
                </c:pt>
                <c:pt idx="40">
                  <c:v>4.7798917284137925</c:v>
                </c:pt>
                <c:pt idx="41">
                  <c:v>4.9698906594439523</c:v>
                </c:pt>
                <c:pt idx="42">
                  <c:v>5.1673887508913712</c:v>
                </c:pt>
                <c:pt idx="43">
                  <c:v>5.3726776717378986</c:v>
                </c:pt>
                <c:pt idx="44">
                  <c:v>5.5860600844474746</c:v>
                </c:pt>
                <c:pt idx="45">
                  <c:v>5.8078500307499681</c:v>
                </c:pt>
                <c:pt idx="46">
                  <c:v>6.0383733285956618</c:v>
                </c:pt>
                <c:pt idx="47">
                  <c:v>6.277967980397781</c:v>
                </c:pt>
                <c:pt idx="48">
                  <c:v>6.5269845926605319</c:v>
                </c:pt>
                <c:pt idx="49">
                  <c:v>6.7857868070676375</c:v>
                </c:pt>
                <c:pt idx="50">
                  <c:v>7.0547517430811499</c:v>
                </c:pt>
                <c:pt idx="51">
                  <c:v>7.3342704520721282</c:v>
                </c:pt>
                <c:pt idx="52">
                  <c:v>7.6247483829733564</c:v>
                </c:pt>
                <c:pt idx="53">
                  <c:v>7.9266058594094417</c:v>
                </c:pt>
                <c:pt idx="54">
                  <c:v>8.2402785682210027</c:v>
                </c:pt>
                <c:pt idx="55">
                  <c:v>8.5662180592570607</c:v>
                </c:pt>
                <c:pt idx="56">
                  <c:v>8.9048922562628032</c:v>
                </c:pt>
                <c:pt idx="57">
                  <c:v>9.2567859786383213</c:v>
                </c:pt>
                <c:pt idx="58">
                  <c:v>9.6224014737873542</c:v>
                </c:pt>
                <c:pt idx="59">
                  <c:v>10.002258959713231</c:v>
                </c:pt>
                <c:pt idx="60">
                  <c:v>10.396897177451622</c:v>
                </c:pt>
                <c:pt idx="61">
                  <c:v>10.806873952856053</c:v>
                </c:pt>
                <c:pt idx="62">
                  <c:v>11.232766767172043</c:v>
                </c:pt>
                <c:pt idx="63">
                  <c:v>11.675173335748671</c:v>
                </c:pt>
                <c:pt idx="64">
                  <c:v>12.134712194142026</c:v>
                </c:pt>
                <c:pt idx="65">
                  <c:v>12.612023290762837</c:v>
                </c:pt>
                <c:pt idx="66">
                  <c:v>13.107768585110186</c:v>
                </c:pt>
                <c:pt idx="67">
                  <c:v>13.622632650514062</c:v>
                </c:pt>
                <c:pt idx="68">
                  <c:v>14.157323280181178</c:v>
                </c:pt>
                <c:pt idx="69">
                  <c:v>14.712572095200407</c:v>
                </c:pt>
                <c:pt idx="70">
                  <c:v>15.289135153015902</c:v>
                </c:pt>
                <c:pt idx="71">
                  <c:v>15.887793554716993</c:v>
                </c:pt>
                <c:pt idx="72">
                  <c:v>16.509354049323697</c:v>
                </c:pt>
                <c:pt idx="73">
                  <c:v>17.154649633064782</c:v>
                </c:pt>
                <c:pt idx="74">
                  <c:v>17.824540141451081</c:v>
                </c:pt>
                <c:pt idx="75">
                  <c:v>18.519912831739994</c:v>
                </c:pt>
                <c:pt idx="76">
                  <c:v>19.241682953167096</c:v>
                </c:pt>
                <c:pt idx="77">
                  <c:v>19.990794302087195</c:v>
                </c:pt>
                <c:pt idx="78">
                  <c:v>20.768219758919795</c:v>
                </c:pt>
                <c:pt idx="79">
                  <c:v>21.574961803532105</c:v>
                </c:pt>
                <c:pt idx="80">
                  <c:v>22.412053005416514</c:v>
                </c:pt>
                <c:pt idx="81">
                  <c:v>23.280556484728379</c:v>
                </c:pt>
                <c:pt idx="82">
                  <c:v>24.181566339944197</c:v>
                </c:pt>
                <c:pt idx="83">
                  <c:v>25.11620803757938</c:v>
                </c:pt>
                <c:pt idx="84">
                  <c:v>26.085638759069454</c:v>
                </c:pt>
                <c:pt idx="85">
                  <c:v>27.091047699568428</c:v>
                </c:pt>
                <c:pt idx="86">
                  <c:v>28.133656313053912</c:v>
                </c:pt>
                <c:pt idx="87">
                  <c:v>29.214718497750841</c:v>
                </c:pt>
                <c:pt idx="88">
                  <c:v>30.335520715495154</c:v>
                </c:pt>
                <c:pt idx="89">
                  <c:v>31.497382038256383</c:v>
                </c:pt>
                <c:pt idx="90">
                  <c:v>32.701654114625249</c:v>
                </c:pt>
                <c:pt idx="91">
                  <c:v>33.949721048650375</c:v>
                </c:pt>
                <c:pt idx="92">
                  <c:v>35.242999182979077</c:v>
                </c:pt>
                <c:pt idx="93">
                  <c:v>36.582936777822979</c:v>
                </c:pt>
                <c:pt idx="94">
                  <c:v>37.971013576832505</c:v>
                </c:pt>
                <c:pt idx="95">
                  <c:v>39.408740250528041</c:v>
                </c:pt>
                <c:pt idx="96">
                  <c:v>40.897657707503171</c:v>
                </c:pt>
                <c:pt idx="97">
                  <c:v>42.439336263190782</c:v>
                </c:pt>
                <c:pt idx="98">
                  <c:v>44.035374655570237</c:v>
                </c:pt>
                <c:pt idx="99">
                  <c:v>45.687398896798371</c:v>
                </c:pt>
                <c:pt idx="100">
                  <c:v>47.397060949374165</c:v>
                </c:pt>
                <c:pt idx="101">
                  <c:v>49.166037215102762</c:v>
                </c:pt>
                <c:pt idx="102">
                  <c:v>50.996026824815708</c:v>
                </c:pt>
                <c:pt idx="103">
                  <c:v>52.888749716538598</c:v>
                </c:pt>
                <c:pt idx="104">
                  <c:v>54.845944489582415</c:v>
                </c:pt>
                <c:pt idx="105">
                  <c:v>56.869366021879969</c:v>
                </c:pt>
                <c:pt idx="106">
                  <c:v>58.960782837803308</c:v>
                </c:pt>
                <c:pt idx="107">
                  <c:v>61.121974213691857</c:v>
                </c:pt>
                <c:pt idx="108">
                  <c:v>63.354727008405703</c:v>
                </c:pt>
                <c:pt idx="109">
                  <c:v>65.660832206404706</c:v>
                </c:pt>
                <c:pt idx="110">
                  <c:v>68.042081161154925</c:v>
                </c:pt>
                <c:pt idx="111">
                  <c:v>70.500261527091311</c:v>
                </c:pt>
                <c:pt idx="112">
                  <c:v>73.037152868932864</c:v>
                </c:pt>
                <c:pt idx="113">
                  <c:v>75.654521937867756</c:v>
                </c:pt>
                <c:pt idx="114">
                  <c:v>78.354117605013613</c:v>
                </c:pt>
                <c:pt idx="115">
                  <c:v>81.13766544362754</c:v>
                </c:pt>
                <c:pt idx="116">
                  <c:v>84.00686195280413</c:v>
                </c:pt>
                <c:pt idx="117">
                  <c:v>86.963368416871319</c:v>
                </c:pt>
                <c:pt idx="118">
                  <c:v>90.008804396386495</c:v>
                </c:pt>
                <c:pt idx="119">
                  <c:v>93.144740848560346</c:v>
                </c:pt>
                <c:pt idx="120">
                  <c:v>96.372692877104228</c:v>
                </c:pt>
                <c:pt idx="121">
                  <c:v>99.694112113918194</c:v>
                </c:pt>
                <c:pt idx="122">
                  <c:v>103.11037873771744</c:v>
                </c:pt>
                <c:pt idx="123">
                  <c:v>106.62279313764111</c:v>
                </c:pt>
                <c:pt idx="124">
                  <c:v>110.23256723310044</c:v>
                </c:pt>
                <c:pt idx="125">
                  <c:v>113.94081546460284</c:v>
                </c:pt>
                <c:pt idx="126">
                  <c:v>117.74854547402985</c:v>
                </c:pt>
                <c:pt idx="127">
                  <c:v>121.65664849684165</c:v>
                </c:pt>
                <c:pt idx="128">
                  <c:v>125.6658894929149</c:v>
                </c:pt>
                <c:pt idx="129">
                  <c:v>129.77689704717693</c:v>
                </c:pt>
                <c:pt idx="130">
                  <c:v>133.99015307585276</c:v>
                </c:pt>
                <c:pt idx="131">
                  <c:v>138.30598237896265</c:v>
                </c:pt>
                <c:pt idx="132">
                  <c:v>142.72454208466073</c:v>
                </c:pt>
                <c:pt idx="133">
                  <c:v>147.24581103604743</c:v>
                </c:pt>
                <c:pt idx="134">
                  <c:v>151.86957917616934</c:v>
                </c:pt>
                <c:pt idx="135">
                  <c:v>156.59543699198522</c:v>
                </c:pt>
                <c:pt idx="136">
                  <c:v>161.42276508306097</c:v>
                </c:pt>
                <c:pt idx="137">
                  <c:v>166.35072392559195</c:v>
                </c:pt>
                <c:pt idx="138">
                  <c:v>171.37824390696102</c:v>
                </c:pt>
                <c:pt idx="139">
                  <c:v>176.50401571034249</c:v>
                </c:pt>
                <c:pt idx="140">
                  <c:v>181.72648113277276</c:v>
                </c:pt>
                <c:pt idx="141">
                  <c:v>187.0438244235331</c:v>
                </c:pt>
                <c:pt idx="142">
                  <c:v>192.45396423253885</c:v>
                </c:pt>
                <c:pt idx="143">
                  <c:v>197.95454626060643</c:v>
                </c:pt>
                <c:pt idx="144">
                  <c:v>203.54293670488025</c:v>
                </c:pt>
                <c:pt idx="145">
                  <c:v>209.21621659325527</c:v>
                </c:pt>
                <c:pt idx="146">
                  <c:v>214.9711771012378</c:v>
                </c:pt>
                <c:pt idx="147">
                  <c:v>220.80431594326606</c:v>
                </c:pt>
                <c:pt idx="148">
                  <c:v>226.71183492799037</c:v>
                </c:pt>
                <c:pt idx="149">
                  <c:v>232.68963876332688</c:v>
                </c:pt>
                <c:pt idx="150">
                  <c:v>238.733335192201</c:v>
                </c:pt>
                <c:pt idx="151">
                  <c:v>244.8382365337518</c:v>
                </c:pt>
                <c:pt idx="152">
                  <c:v>250.99936269736324</c:v>
                </c:pt>
                <c:pt idx="153">
                  <c:v>257.21144572822408</c:v>
                </c:pt>
                <c:pt idx="154">
                  <c:v>263.46893593322341</c:v>
                </c:pt>
                <c:pt idx="155">
                  <c:v>269.76600962491079</c:v>
                </c:pt>
                <c:pt idx="156">
                  <c:v>276.09657850906149</c:v>
                </c:pt>
                <c:pt idx="157">
                  <c:v>282.45430072818817</c:v>
                </c:pt>
                <c:pt idx="158">
                  <c:v>288.83259355924787</c:v>
                </c:pt>
                <c:pt idx="159">
                  <c:v>295.22464774895855</c:v>
                </c:pt>
                <c:pt idx="160">
                  <c:v>301.6234434547261</c:v>
                </c:pt>
                <c:pt idx="161">
                  <c:v>308.02176774338341</c:v>
                </c:pt>
                <c:pt idx="162">
                  <c:v>314.41223358396036</c:v>
                </c:pt>
                <c:pt idx="163">
                  <c:v>320.78730025476426</c:v>
                </c:pt>
                <c:pt idx="164">
                  <c:v>327.13929506938115</c:v>
                </c:pt>
                <c:pt idx="165">
                  <c:v>333.46043631105243</c:v>
                </c:pt>
                <c:pt idx="166">
                  <c:v>339.74285725047844</c:v>
                </c:pt>
                <c:pt idx="167">
                  <c:v>345.97863110868678</c:v>
                </c:pt>
                <c:pt idx="168">
                  <c:v>352.15979681441019</c:v>
                </c:pt>
                <c:pt idx="169">
                  <c:v>358.27838539466046</c:v>
                </c:pt>
                <c:pt idx="170">
                  <c:v>364.32644682805835</c:v>
                </c:pt>
                <c:pt idx="171">
                  <c:v>370.29607718315913</c:v>
                </c:pt>
                <c:pt idx="172">
                  <c:v>376.17944585864285</c:v>
                </c:pt>
                <c:pt idx="173">
                  <c:v>381.96882273893254</c:v>
                </c:pt>
                <c:pt idx="174">
                  <c:v>387.65660507763999</c:v>
                </c:pt>
                <c:pt idx="175">
                  <c:v>393.23534392226071</c:v>
                </c:pt>
                <c:pt idx="176">
                  <c:v>398.69776989674796</c:v>
                </c:pt>
                <c:pt idx="177">
                  <c:v>404.03681816395596</c:v>
                </c:pt>
                <c:pt idx="178">
                  <c:v>409.24565239737984</c:v>
                </c:pt>
                <c:pt idx="179">
                  <c:v>414.31768760102392</c:v>
                </c:pt>
                <c:pt idx="180">
                  <c:v>419.24661162745338</c:v>
                </c:pt>
                <c:pt idx="181">
                  <c:v>424.02640525695313</c:v>
                </c:pt>
                <c:pt idx="182">
                  <c:v>428.6513607150265</c:v>
                </c:pt>
                <c:pt idx="183">
                  <c:v>433.1160985209878</c:v>
                </c:pt>
                <c:pt idx="184">
                  <c:v>437.41558257689849</c:v>
                </c:pt>
                <c:pt idx="185">
                  <c:v>441.54513342330483</c:v>
                </c:pt>
                <c:pt idx="186">
                  <c:v>445.50043960590097</c:v>
                </c:pt>
                <c:pt idx="187">
                  <c:v>449.27756711509778</c:v>
                </c:pt>
                <c:pt idx="188">
                  <c:v>452.87296687827308</c:v>
                </c:pt>
                <c:pt idx="189">
                  <c:v>456.28348030196065</c:v>
                </c:pt>
                <c:pt idx="190">
                  <c:v>459.50634287817707</c:v>
                </c:pt>
                <c:pt idx="191">
                  <c:v>462.53918588526813</c:v>
                </c:pt>
                <c:pt idx="192">
                  <c:v>465.38003622889312</c:v>
                </c:pt>
                <c:pt idx="193">
                  <c:v>468.02731448288637</c:v>
                </c:pt>
                <c:pt idx="194">
                  <c:v>470.47983120260318</c:v>
                </c:pt>
                <c:pt idx="195">
                  <c:v>472.73678159485974</c:v>
                </c:pt>
                <c:pt idx="196">
                  <c:v>474.79773863863028</c:v>
                </c:pt>
                <c:pt idx="197">
                  <c:v>476.66264475921673</c:v>
                </c:pt>
                <c:pt idx="198">
                  <c:v>478.33180216562869</c:v>
                </c:pt>
                <c:pt idx="199">
                  <c:v>479.80586196640496</c:v>
                </c:pt>
                <c:pt idx="200">
                  <c:v>481.0858121830949</c:v>
                </c:pt>
                <c:pt idx="201">
                  <c:v>482.17296478314677</c:v>
                </c:pt>
                <c:pt idx="202">
                  <c:v>483.06894185508366</c:v>
                </c:pt>
                <c:pt idx="203">
                  <c:v>483.77566104867049</c:v>
                </c:pt>
                <c:pt idx="204">
                  <c:v>484.29532040138196</c:v>
                </c:pt>
                <c:pt idx="205">
                  <c:v>484.63038266997881</c:v>
                </c:pt>
                <c:pt idx="206">
                  <c:v>484.7835592825034</c:v>
                </c:pt>
                <c:pt idx="207">
                  <c:v>484.75779402163431</c:v>
                </c:pt>
                <c:pt idx="208">
                  <c:v>484.55624654521796</c:v>
                </c:pt>
                <c:pt idx="209">
                  <c:v>484.18227584404218</c:v>
                </c:pt>
                <c:pt idx="210">
                  <c:v>483.63942373065726</c:v>
                </c:pt>
                <c:pt idx="211">
                  <c:v>482.93139844639671</c:v>
                </c:pt>
                <c:pt idx="212">
                  <c:v>482.06205846681752</c:v>
                </c:pt>
                <c:pt idx="213">
                  <c:v>481.03539657866958</c:v>
                </c:pt>
                <c:pt idx="214">
                  <c:v>479.85552429431414</c:v>
                </c:pt>
                <c:pt idx="215">
                  <c:v>478.52665666233048</c:v>
                </c:pt>
                <c:pt idx="216">
                  <c:v>477.05309752595497</c:v>
                </c:pt>
                <c:pt idx="217">
                  <c:v>475.43922527405829</c:v>
                </c:pt>
                <c:pt idx="218">
                  <c:v>473.68947912264605</c:v>
                </c:pt>
                <c:pt idx="219">
                  <c:v>471.8083459584131</c:v>
                </c:pt>
                <c:pt idx="220">
                  <c:v>469.80034776973827</c:v>
                </c:pt>
                <c:pt idx="221">
                  <c:v>467.67002968470359</c:v>
                </c:pt>
                <c:pt idx="222">
                  <c:v>465.42194863028902</c:v>
                </c:pt>
                <c:pt idx="223">
                  <c:v>463.06066262184549</c:v>
                </c:pt>
                <c:pt idx="224">
                  <c:v>460.59072068729864</c:v>
                </c:pt>
                <c:pt idx="225">
                  <c:v>458.01665342628593</c:v>
                </c:pt>
                <c:pt idx="226">
                  <c:v>455.34296420058286</c:v>
                </c:pt>
                <c:pt idx="227">
                  <c:v>452.57412094872268</c:v>
                </c:pt>
                <c:pt idx="228">
                  <c:v>449.71454861464821</c:v>
                </c:pt>
                <c:pt idx="229">
                  <c:v>446.76862217754507</c:v>
                </c:pt>
                <c:pt idx="230">
                  <c:v>443.74066026767298</c:v>
                </c:pt>
                <c:pt idx="231">
                  <c:v>440.6349193510211</c:v>
                </c:pt>
                <c:pt idx="232">
                  <c:v>437.45558846394306</c:v>
                </c:pt>
                <c:pt idx="233">
                  <c:v>434.20678447755995</c:v>
                </c:pt>
                <c:pt idx="234">
                  <c:v>430.89254787062919</c:v>
                </c:pt>
                <c:pt idx="235">
                  <c:v>427.51683898874654</c:v>
                </c:pt>
                <c:pt idx="236">
                  <c:v>424.08353476715303</c:v>
                </c:pt>
                <c:pt idx="237">
                  <c:v>420.59642589403728</c:v>
                </c:pt>
                <c:pt idx="238">
                  <c:v>417.05921439103633</c:v>
                </c:pt>
                <c:pt idx="239">
                  <c:v>413.47551158762292</c:v>
                </c:pt>
                <c:pt idx="240">
                  <c:v>409.84883646620551</c:v>
                </c:pt>
                <c:pt idx="241">
                  <c:v>406.18261435503962</c:v>
                </c:pt>
                <c:pt idx="242">
                  <c:v>402.48017594643909</c:v>
                </c:pt>
                <c:pt idx="243">
                  <c:v>398.7447566182658</c:v>
                </c:pt>
                <c:pt idx="244">
                  <c:v>394.97949603725016</c:v>
                </c:pt>
                <c:pt idx="245">
                  <c:v>391.18743802334137</c:v>
                </c:pt>
                <c:pt idx="246">
                  <c:v>387.37153065498796</c:v>
                </c:pt>
                <c:pt idx="247">
                  <c:v>383.5346265959991</c:v>
                </c:pt>
                <c:pt idx="248">
                  <c:v>379.67948362541915</c:v>
                </c:pt>
                <c:pt idx="249">
                  <c:v>375.80876535265736</c:v>
                </c:pt>
                <c:pt idx="250">
                  <c:v>371.92504210093892</c:v>
                </c:pt>
                <c:pt idx="251">
                  <c:v>368.03079194297669</c:v>
                </c:pt>
                <c:pt idx="252">
                  <c:v>364.12840187359808</c:v>
                </c:pt>
                <c:pt idx="253">
                  <c:v>360.2201691048931</c:v>
                </c:pt>
                <c:pt idx="254">
                  <c:v>356.30830247026995</c:v>
                </c:pt>
                <c:pt idx="255">
                  <c:v>352.39492392461335</c:v>
                </c:pt>
                <c:pt idx="256">
                  <c:v>348.48207012853044</c:v>
                </c:pt>
                <c:pt idx="257">
                  <c:v>344.57169410543912</c:v>
                </c:pt>
                <c:pt idx="258">
                  <c:v>340.66566696099989</c:v>
                </c:pt>
                <c:pt idx="259">
                  <c:v>336.76577965511399</c:v>
                </c:pt>
                <c:pt idx="260">
                  <c:v>332.87374481740477</c:v>
                </c:pt>
                <c:pt idx="261">
                  <c:v>328.9911985977659</c:v>
                </c:pt>
                <c:pt idx="262">
                  <c:v>325.11970254419856</c:v>
                </c:pt>
                <c:pt idx="263">
                  <c:v>321.26074550076663</c:v>
                </c:pt>
                <c:pt idx="264">
                  <c:v>317.4157455190803</c:v>
                </c:pt>
                <c:pt idx="265">
                  <c:v>313.58605177726605</c:v>
                </c:pt>
                <c:pt idx="266">
                  <c:v>309.77294650090266</c:v>
                </c:pt>
                <c:pt idx="267">
                  <c:v>305.97764688089404</c:v>
                </c:pt>
                <c:pt idx="268">
                  <c:v>302.20130698371304</c:v>
                </c:pt>
                <c:pt idx="269">
                  <c:v>298.44501964988638</c:v>
                </c:pt>
                <c:pt idx="270">
                  <c:v>294.70981837699941</c:v>
                </c:pt>
                <c:pt idx="271">
                  <c:v>290.99667918388286</c:v>
                </c:pt>
                <c:pt idx="272">
                  <c:v>287.30652245300172</c:v>
                </c:pt>
                <c:pt idx="273">
                  <c:v>283.64021474839973</c:v>
                </c:pt>
                <c:pt idx="274">
                  <c:v>279.99857060686469</c:v>
                </c:pt>
                <c:pt idx="275">
                  <c:v>276.38235430026867</c:v>
                </c:pt>
                <c:pt idx="276">
                  <c:v>272.79228156730426</c:v>
                </c:pt>
                <c:pt idx="277">
                  <c:v>269.22902131308672</c:v>
                </c:pt>
                <c:pt idx="278">
                  <c:v>265.69319727532098</c:v>
                </c:pt>
                <c:pt idx="279">
                  <c:v>262.18538965594303</c:v>
                </c:pt>
                <c:pt idx="280">
                  <c:v>258.70613671733986</c:v>
                </c:pt>
                <c:pt idx="281">
                  <c:v>255.25593634242981</c:v>
                </c:pt>
                <c:pt idx="282">
                  <c:v>251.83524755804939</c:v>
                </c:pt>
                <c:pt idx="283">
                  <c:v>248.44449202124068</c:v>
                </c:pt>
                <c:pt idx="284">
                  <c:v>245.08405546816985</c:v>
                </c:pt>
                <c:pt idx="285">
                  <c:v>241.7542891255311</c:v>
                </c:pt>
                <c:pt idx="286">
                  <c:v>238.45551108440171</c:v>
                </c:pt>
                <c:pt idx="287">
                  <c:v>235.18800763661559</c:v>
                </c:pt>
                <c:pt idx="288">
                  <c:v>231.95203457381371</c:v>
                </c:pt>
                <c:pt idx="289">
                  <c:v>228.74781844941137</c:v>
                </c:pt>
                <c:pt idx="290">
                  <c:v>225.57555780379602</c:v>
                </c:pt>
                <c:pt idx="291">
                  <c:v>222.43542435313364</c:v>
                </c:pt>
                <c:pt idx="292">
                  <c:v>219.32756414222027</c:v>
                </c:pt>
                <c:pt idx="293">
                  <c:v>216.25209866186506</c:v>
                </c:pt>
                <c:pt idx="294">
                  <c:v>213.2091259313367</c:v>
                </c:pt>
                <c:pt idx="295">
                  <c:v>210.19872154644287</c:v>
                </c:pt>
                <c:pt idx="296">
                  <c:v>207.22093969384605</c:v>
                </c:pt>
                <c:pt idx="297">
                  <c:v>204.27581413224712</c:v>
                </c:pt>
                <c:pt idx="298">
                  <c:v>201.36335914109216</c:v>
                </c:pt>
                <c:pt idx="299">
                  <c:v>198.48357043747728</c:v>
                </c:pt>
                <c:pt idx="300">
                  <c:v>195.63642606194216</c:v>
                </c:pt>
                <c:pt idx="301">
                  <c:v>192.82188723385576</c:v>
                </c:pt>
                <c:pt idx="302">
                  <c:v>190.03989917710658</c:v>
                </c:pt>
                <c:pt idx="303">
                  <c:v>187.29039191681625</c:v>
                </c:pt>
                <c:pt idx="304">
                  <c:v>184.5732810477997</c:v>
                </c:pt>
                <c:pt idx="305">
                  <c:v>181.88846847549576</c:v>
                </c:pt>
                <c:pt idx="306">
                  <c:v>179.23584313009255</c:v>
                </c:pt>
                <c:pt idx="307">
                  <c:v>176.6152816545688</c:v>
                </c:pt>
                <c:pt idx="308">
                  <c:v>174.02664906736862</c:v>
                </c:pt>
                <c:pt idx="309">
                  <c:v>171.46979940042138</c:v>
                </c:pt>
                <c:pt idx="310">
                  <c:v>168.94457631321171</c:v>
                </c:pt>
                <c:pt idx="311">
                  <c:v>166.45081368359649</c:v>
                </c:pt>
                <c:pt idx="312">
                  <c:v>163.98833617605624</c:v>
                </c:pt>
                <c:pt idx="313">
                  <c:v>161.55695978805883</c:v>
                </c:pt>
                <c:pt idx="314">
                  <c:v>159.15649237520253</c:v>
                </c:pt>
                <c:pt idx="315">
                  <c:v>156.78673415579357</c:v>
                </c:pt>
                <c:pt idx="316">
                  <c:v>154.44747819550176</c:v>
                </c:pt>
                <c:pt idx="317">
                  <c:v>152.13851087272528</c:v>
                </c:pt>
                <c:pt idx="318">
                  <c:v>149.85961232528246</c:v>
                </c:pt>
                <c:pt idx="319">
                  <c:v>147.61055687903544</c:v>
                </c:pt>
                <c:pt idx="320">
                  <c:v>145.3911134590372</c:v>
                </c:pt>
                <c:pt idx="321">
                  <c:v>143.20104598377958</c:v>
                </c:pt>
                <c:pt idx="322">
                  <c:v>141.0401137431063</c:v>
                </c:pt>
                <c:pt idx="323">
                  <c:v>138.90807176034104</c:v>
                </c:pt>
                <c:pt idx="324">
                  <c:v>136.80467113916689</c:v>
                </c:pt>
                <c:pt idx="325">
                  <c:v>134.72965939577941</c:v>
                </c:pt>
                <c:pt idx="326">
                  <c:v>132.68278077682186</c:v>
                </c:pt>
                <c:pt idx="327">
                  <c:v>130.66377656359739</c:v>
                </c:pt>
                <c:pt idx="328">
                  <c:v>128.67238536303918</c:v>
                </c:pt>
                <c:pt idx="329">
                  <c:v>126.70834338590625</c:v>
                </c:pt>
                <c:pt idx="330">
                  <c:v>124.77138471265899</c:v>
                </c:pt>
                <c:pt idx="331">
                  <c:v>122.86124154745566</c:v>
                </c:pt>
                <c:pt idx="332">
                  <c:v>120.97764446069777</c:v>
                </c:pt>
                <c:pt idx="333">
                  <c:v>119.12032262053953</c:v>
                </c:pt>
                <c:pt idx="334">
                  <c:v>117.28900401376421</c:v>
                </c:pt>
                <c:pt idx="335">
                  <c:v>115.48341565641779</c:v>
                </c:pt>
                <c:pt idx="336">
                  <c:v>113.70328379457789</c:v>
                </c:pt>
                <c:pt idx="337">
                  <c:v>111.94833409562463</c:v>
                </c:pt>
                <c:pt idx="338">
                  <c:v>110.21829183036829</c:v>
                </c:pt>
                <c:pt idx="339">
                  <c:v>108.51288204637694</c:v>
                </c:pt>
                <c:pt idx="340">
                  <c:v>106.83182973283677</c:v>
                </c:pt>
                <c:pt idx="341">
                  <c:v>105.17485997726649</c:v>
                </c:pt>
                <c:pt idx="342">
                  <c:v>103.54169811439704</c:v>
                </c:pt>
                <c:pt idx="343">
                  <c:v>101.93206986751709</c:v>
                </c:pt>
                <c:pt idx="344">
                  <c:v>100.34570148257544</c:v>
                </c:pt>
                <c:pt idx="345">
                  <c:v>98.782319855321035</c:v>
                </c:pt>
                <c:pt idx="346">
                  <c:v>97.241652651752233</c:v>
                </c:pt>
                <c:pt idx="347">
                  <c:v>95.723428422137545</c:v>
                </c:pt>
                <c:pt idx="348">
                  <c:v>94.2273767088613</c:v>
                </c:pt>
                <c:pt idx="349">
                  <c:v>92.75322814833865</c:v>
                </c:pt>
                <c:pt idx="350">
                  <c:v>91.300714567236156</c:v>
                </c:pt>
                <c:pt idx="351">
                  <c:v>89.869569073225918</c:v>
                </c:pt>
                <c:pt idx="352">
                  <c:v>88.459526140493082</c:v>
                </c:pt>
                <c:pt idx="353">
                  <c:v>87.070321690209056</c:v>
                </c:pt>
                <c:pt idx="354">
                  <c:v>85.701693166175062</c:v>
                </c:pt>
                <c:pt idx="355">
                  <c:v>84.353379605833581</c:v>
                </c:pt>
                <c:pt idx="356">
                  <c:v>83.025121706837993</c:v>
                </c:pt>
                <c:pt idx="357">
                  <c:v>81.716661889364119</c:v>
                </c:pt>
                <c:pt idx="358">
                  <c:v>80.427744354340533</c:v>
                </c:pt>
                <c:pt idx="359">
                  <c:v>79.158115137768291</c:v>
                </c:pt>
                <c:pt idx="360">
                  <c:v>77.90752216129458</c:v>
                </c:pt>
                <c:pt idx="361">
                  <c:v>76.675715279198457</c:v>
                </c:pt>
                <c:pt idx="362">
                  <c:v>75.462446321941584</c:v>
                </c:pt>
                <c:pt idx="363">
                  <c:v>74.267469136430691</c:v>
                </c:pt>
                <c:pt idx="364">
                  <c:v>73.090539623133665</c:v>
                </c:pt>
                <c:pt idx="365">
                  <c:v>71.931415770185339</c:v>
                </c:pt>
                <c:pt idx="366">
                  <c:v>70.789857684614475</c:v>
                </c:pt>
                <c:pt idx="367">
                  <c:v>69.66562762081827</c:v>
                </c:pt>
                <c:pt idx="368">
                  <c:v>68.558490006406089</c:v>
                </c:pt>
                <c:pt idx="369">
                  <c:v>67.468211465529492</c:v>
                </c:pt>
                <c:pt idx="370">
                  <c:v>66.394560839811334</c:v>
                </c:pt>
                <c:pt idx="371">
                  <c:v>65.337309206982326</c:v>
                </c:pt>
                <c:pt idx="372">
                  <c:v>64.296229897329397</c:v>
                </c:pt>
                <c:pt idx="373">
                  <c:v>63.271098508056241</c:v>
                </c:pt>
                <c:pt idx="374">
                  <c:v>62.261692915652574</c:v>
                </c:pt>
                <c:pt idx="375">
                  <c:v>61.267793286364935</c:v>
                </c:pt>
                <c:pt idx="376">
                  <c:v>60.289182084858297</c:v>
                </c:pt>
                <c:pt idx="377">
                  <c:v>59.325644081154302</c:v>
                </c:pt>
                <c:pt idx="378">
                  <c:v>58.376966355928644</c:v>
                </c:pt>
                <c:pt idx="379">
                  <c:v>57.442938304246908</c:v>
                </c:pt>
                <c:pt idx="380">
                  <c:v>56.523351637815004</c:v>
                </c:pt>
                <c:pt idx="381">
                  <c:v>55.618000385817552</c:v>
                </c:pt>
                <c:pt idx="382">
                  <c:v>54.726680894414422</c:v>
                </c:pt>
                <c:pt idx="383">
                  <c:v>53.849191824963171</c:v>
                </c:pt>
                <c:pt idx="384">
                  <c:v>52.98533415103217</c:v>
                </c:pt>
                <c:pt idx="385">
                  <c:v>52.134911154266831</c:v>
                </c:pt>
                <c:pt idx="386">
                  <c:v>51.297728419168756</c:v>
                </c:pt>
                <c:pt idx="387">
                  <c:v>50.473593826845331</c:v>
                </c:pt>
                <c:pt idx="388">
                  <c:v>49.662317547784866</c:v>
                </c:pt>
                <c:pt idx="389">
                  <c:v>48.86371203371025</c:v>
                </c:pt>
                <c:pt idx="390">
                  <c:v>48.077592008561957</c:v>
                </c:pt>
                <c:pt idx="391">
                  <c:v>47.303774458659113</c:v>
                </c:pt>
                <c:pt idx="392">
                  <c:v>46.54207862208537</c:v>
                </c:pt>
                <c:pt idx="393">
                  <c:v>45.792325977344454</c:v>
                </c:pt>
                <c:pt idx="394">
                  <c:v>45.054340231328425</c:v>
                </c:pt>
                <c:pt idx="395">
                  <c:v>44.3279473066398</c:v>
                </c:pt>
                <c:pt idx="396">
                  <c:v>43.61297532830713</c:v>
                </c:pt>
                <c:pt idx="397">
                  <c:v>42.909254609931871</c:v>
                </c:pt>
                <c:pt idx="398">
                  <c:v>42.216617639302854</c:v>
                </c:pt>
                <c:pt idx="399">
                  <c:v>41.534899063513144</c:v>
                </c:pt>
                <c:pt idx="400">
                  <c:v>40.863935673612538</c:v>
                </c:pt>
                <c:pt idx="401">
                  <c:v>40.203566388827625</c:v>
                </c:pt>
                <c:pt idx="402">
                  <c:v>39.553632240379962</c:v>
                </c:pt>
                <c:pt idx="403">
                  <c:v>38.913976354931542</c:v>
                </c:pt>
                <c:pt idx="404">
                  <c:v>38.284443937685516</c:v>
                </c:pt>
                <c:pt idx="405">
                  <c:v>37.664882255168976</c:v>
                </c:pt>
                <c:pt idx="406">
                  <c:v>37.055140617723289</c:v>
                </c:pt>
                <c:pt idx="407">
                  <c:v>36.455070361726555</c:v>
                </c:pt>
                <c:pt idx="408">
                  <c:v>35.864524831571494</c:v>
                </c:pt>
                <c:pt idx="409">
                  <c:v>35.28335936142112</c:v>
                </c:pt>
                <c:pt idx="410">
                  <c:v>34.711431256763589</c:v>
                </c:pt>
                <c:pt idx="411">
                  <c:v>34.148599775786572</c:v>
                </c:pt>
                <c:pt idx="412">
                  <c:v>33.594726110590621</c:v>
                </c:pt>
                <c:pt idx="413">
                  <c:v>33.049673368260152</c:v>
                </c:pt>
                <c:pt idx="414">
                  <c:v>32.513306551809698</c:v>
                </c:pt>
                <c:pt idx="415">
                  <c:v>31.985492541022396</c:v>
                </c:pt>
                <c:pt idx="416">
                  <c:v>31.466100073196802</c:v>
                </c:pt>
                <c:pt idx="417">
                  <c:v>30.954999723817391</c:v>
                </c:pt>
                <c:pt idx="418">
                  <c:v>30.452063887163376</c:v>
                </c:pt>
                <c:pt idx="419">
                  <c:v>29.957166756869778</c:v>
                </c:pt>
                <c:pt idx="420">
                  <c:v>29.470184306454009</c:v>
                </c:pt>
                <c:pt idx="421">
                  <c:v>28.990994269820572</c:v>
                </c:pt>
                <c:pt idx="422">
                  <c:v>28.519476121755872</c:v>
                </c:pt>
                <c:pt idx="423">
                  <c:v>28.055511058424539</c:v>
                </c:pt>
                <c:pt idx="424">
                  <c:v>27.598981977878079</c:v>
                </c:pt>
                <c:pt idx="425">
                  <c:v>27.14977346058614</c:v>
                </c:pt>
                <c:pt idx="426">
                  <c:v>26.707771750000106</c:v>
                </c:pt>
                <c:pt idx="427">
                  <c:v>26.272864733158315</c:v>
                </c:pt>
                <c:pt idx="428">
                  <c:v>25.844941921341583</c:v>
                </c:pt>
                <c:pt idx="429">
                  <c:v>25.423894430787378</c:v>
                </c:pt>
                <c:pt idx="430">
                  <c:v>25.009614963470447</c:v>
                </c:pt>
                <c:pt idx="431">
                  <c:v>24.601997787957327</c:v>
                </c:pt>
                <c:pt idx="432">
                  <c:v>24.200938720341707</c:v>
                </c:pt>
                <c:pt idx="433">
                  <c:v>23.806335105267276</c:v>
                </c:pt>
                <c:pt idx="434">
                  <c:v>23.418085797044245</c:v>
                </c:pt>
                <c:pt idx="435">
                  <c:v>23.036091140865405</c:v>
                </c:pt>
                <c:pt idx="436">
                  <c:v>22.660252954127255</c:v>
                </c:pt>
                <c:pt idx="437">
                  <c:v>22.290474507861347</c:v>
                </c:pt>
                <c:pt idx="438">
                  <c:v>21.92666050828069</c:v>
                </c:pt>
                <c:pt idx="439">
                  <c:v>21.568717078445808</c:v>
                </c:pt>
                <c:pt idx="440">
                  <c:v>21.216551740054634</c:v>
                </c:pt>
                <c:pt idx="441">
                  <c:v>20.870073395360272</c:v>
                </c:pt>
                <c:pt idx="442">
                  <c:v>20.529192309220292</c:v>
                </c:pt>
                <c:pt idx="443">
                  <c:v>20.193820091281008</c:v>
                </c:pt>
                <c:pt idx="444">
                  <c:v>19.863869678299935</c:v>
                </c:pt>
                <c:pt idx="445">
                  <c:v>19.539255316609367</c:v>
                </c:pt>
                <c:pt idx="446">
                  <c:v>19.219892544723841</c:v>
                </c:pt>
                <c:pt idx="447">
                  <c:v>18.905698176093956</c:v>
                </c:pt>
                <c:pt idx="448">
                  <c:v>18.596590282008901</c:v>
                </c:pt>
                <c:pt idx="449">
                  <c:v>18.292488174649741</c:v>
                </c:pt>
                <c:pt idx="450">
                  <c:v>17.993312390295451</c:v>
                </c:pt>
                <c:pt idx="451">
                  <c:v>17.698984672683384</c:v>
                </c:pt>
                <c:pt idx="452">
                  <c:v>17.409427956525747</c:v>
                </c:pt>
                <c:pt idx="453">
                  <c:v>17.124566351183514</c:v>
                </c:pt>
                <c:pt idx="454">
                  <c:v>16.844325124498976</c:v>
                </c:pt>
                <c:pt idx="455">
                  <c:v>16.568630686788051</c:v>
                </c:pt>
                <c:pt idx="456">
                  <c:v>16.297410574993304</c:v>
                </c:pt>
                <c:pt idx="457">
                  <c:v>16.030593436998458</c:v>
                </c:pt>
                <c:pt idx="458">
                  <c:v>15.768109016105129</c:v>
                </c:pt>
                <c:pt idx="459">
                  <c:v>15.509888135672274</c:v>
                </c:pt>
                <c:pt idx="460">
                  <c:v>15.255862683918869</c:v>
                </c:pt>
                <c:pt idx="461">
                  <c:v>15.00596559889008</c:v>
                </c:pt>
                <c:pt idx="462">
                  <c:v>14.760130853587178</c:v>
                </c:pt>
                <c:pt idx="463">
                  <c:v>14.518293441261312</c:v>
                </c:pt>
                <c:pt idx="464">
                  <c:v>14.280389360871149</c:v>
                </c:pt>
                <c:pt idx="465">
                  <c:v>14.046355602704326</c:v>
                </c:pt>
                <c:pt idx="466">
                  <c:v>13.816130134162536</c:v>
                </c:pt>
                <c:pt idx="467">
                  <c:v>13.58965188571003</c:v>
                </c:pt>
                <c:pt idx="468">
                  <c:v>13.366860736985181</c:v>
                </c:pt>
                <c:pt idx="469">
                  <c:v>13.147697503074754</c:v>
                </c:pt>
                <c:pt idx="470">
                  <c:v>12.932103920950381</c:v>
                </c:pt>
                <c:pt idx="471">
                  <c:v>12.720022636066723</c:v>
                </c:pt>
                <c:pt idx="472">
                  <c:v>12.511397189120737</c:v>
                </c:pt>
                <c:pt idx="473">
                  <c:v>12.30617200297136</c:v>
                </c:pt>
                <c:pt idx="474">
                  <c:v>12.10429236971892</c:v>
                </c:pt>
                <c:pt idx="475">
                  <c:v>11.905704437943507</c:v>
                </c:pt>
                <c:pt idx="476">
                  <c:v>11.710355200101485</c:v>
                </c:pt>
                <c:pt idx="477">
                  <c:v>11.518192480079279</c:v>
                </c:pt>
                <c:pt idx="478">
                  <c:v>11.329164920903526</c:v>
                </c:pt>
                <c:pt idx="479">
                  <c:v>11.143221972606664</c:v>
                </c:pt>
                <c:pt idx="480">
                  <c:v>10.96031388024694</c:v>
                </c:pt>
                <c:pt idx="481">
                  <c:v>10.78039167208183</c:v>
                </c:pt>
                <c:pt idx="482">
                  <c:v>10.603407147893822</c:v>
                </c:pt>
                <c:pt idx="483">
                  <c:v>10.429312867467443</c:v>
                </c:pt>
                <c:pt idx="484">
                  <c:v>10.258062139216435</c:v>
                </c:pt>
                <c:pt idx="485">
                  <c:v>10.089609008959924</c:v>
                </c:pt>
                <c:pt idx="486">
                  <c:v>9.9239082488464092</c:v>
                </c:pt>
                <c:pt idx="487">
                  <c:v>9.7609153464243743</c:v>
                </c:pt>
                <c:pt idx="488">
                  <c:v>9.6005864938582981</c:v>
                </c:pt>
                <c:pt idx="489">
                  <c:v>9.4428785772888428</c:v>
                </c:pt>
                <c:pt idx="490">
                  <c:v>9.2877491663359404</c:v>
                </c:pt>
                <c:pt idx="491">
                  <c:v>9.1351565037435218</c:v>
                </c:pt>
                <c:pt idx="492">
                  <c:v>8.9850594951645881</c:v>
                </c:pt>
                <c:pt idx="493">
                  <c:v>8.8374176990853304</c:v>
                </c:pt>
                <c:pt idx="494">
                  <c:v>8.6921913168869693</c:v>
                </c:pt>
                <c:pt idx="495">
                  <c:v>8.5493411830440103</c:v>
                </c:pt>
                <c:pt idx="496">
                  <c:v>8.4088287554575594</c:v>
                </c:pt>
                <c:pt idx="497">
                  <c:v>8.2706161059223646</c:v>
                </c:pt>
                <c:pt idx="498">
                  <c:v>8.1346659107262234</c:v>
                </c:pt>
                <c:pt idx="499">
                  <c:v>8.0009414413804159</c:v>
                </c:pt>
                <c:pt idx="500">
                  <c:v>7.8694065554797819</c:v>
                </c:pt>
                <c:pt idx="501">
                  <c:v>7.7400256876910838</c:v>
                </c:pt>
                <c:pt idx="502">
                  <c:v>7.6127638408682854</c:v>
                </c:pt>
                <c:pt idx="503">
                  <c:v>7.4875865772933752</c:v>
                </c:pt>
                <c:pt idx="504">
                  <c:v>7.3644600100413555</c:v>
                </c:pt>
                <c:pt idx="505">
                  <c:v>7.2433507944680251</c:v>
                </c:pt>
                <c:pt idx="506">
                  <c:v>7.1242261198191894</c:v>
                </c:pt>
                <c:pt idx="507">
                  <c:v>7.0070537009599079</c:v>
                </c:pt>
                <c:pt idx="508">
                  <c:v>6.8918017702224263</c:v>
                </c:pt>
                <c:pt idx="509">
                  <c:v>6.7784390693714132</c:v>
                </c:pt>
                <c:pt idx="510">
                  <c:v>6.6669348416851335</c:v>
                </c:pt>
                <c:pt idx="511">
                  <c:v>6.5572588241512078</c:v>
                </c:pt>
                <c:pt idx="512">
                  <c:v>6.4493812397755867</c:v>
                </c:pt>
                <c:pt idx="513">
                  <c:v>6.3432727900033941</c:v>
                </c:pt>
                <c:pt idx="514">
                  <c:v>6.2389046472502887</c:v>
                </c:pt>
                <c:pt idx="515">
                  <c:v>6.1362484475430037</c:v>
                </c:pt>
                <c:pt idx="516">
                  <c:v>6.0352762832677209</c:v>
                </c:pt>
                <c:pt idx="517">
                  <c:v>5.9359606960249609</c:v>
                </c:pt>
                <c:pt idx="518">
                  <c:v>5.8382746695896568</c:v>
                </c:pt>
                <c:pt idx="519">
                  <c:v>5.7421916229751018</c:v>
                </c:pt>
                <c:pt idx="520">
                  <c:v>5.6476854035994579</c:v>
                </c:pt>
                <c:pt idx="521">
                  <c:v>5.5547302805535335</c:v>
                </c:pt>
                <c:pt idx="522">
                  <c:v>5.4633009379685324</c:v>
                </c:pt>
                <c:pt idx="523">
                  <c:v>5.3733724684824926</c:v>
                </c:pt>
                <c:pt idx="524">
                  <c:v>5.2849203668041476</c:v>
                </c:pt>
                <c:pt idx="525">
                  <c:v>5.1979205233729369</c:v>
                </c:pt>
                <c:pt idx="526">
                  <c:v>5.1123492181139172</c:v>
                </c:pt>
                <c:pt idx="527">
                  <c:v>5.02818311428633</c:v>
                </c:pt>
                <c:pt idx="528">
                  <c:v>4.9453992524245853</c:v>
                </c:pt>
                <c:pt idx="529">
                  <c:v>4.8639750443704379</c:v>
                </c:pt>
                <c:pt idx="530">
                  <c:v>4.7838882673951506</c:v>
                </c:pt>
                <c:pt idx="531">
                  <c:v>4.7051170584104227</c:v>
                </c:pt>
                <c:pt idx="532">
                  <c:v>4.6276399082669082</c:v>
                </c:pt>
                <c:pt idx="533">
                  <c:v>4.5514356561391276</c:v>
                </c:pt>
                <c:pt idx="534">
                  <c:v>4.4764834839956089</c:v>
                </c:pt>
                <c:pt idx="535">
                  <c:v>4.4027629111530935</c:v>
                </c:pt>
                <c:pt idx="536">
                  <c:v>4.3302537889136543</c:v>
                </c:pt>
                <c:pt idx="537">
                  <c:v>4.2589362952835952</c:v>
                </c:pt>
                <c:pt idx="538">
                  <c:v>4.1887909297729946</c:v>
                </c:pt>
                <c:pt idx="539">
                  <c:v>4.1197985082747843</c:v>
                </c:pt>
                <c:pt idx="540">
                  <c:v>4.0519401580222532</c:v>
                </c:pt>
                <c:pt idx="541">
                  <c:v>3.9851973126238831</c:v>
                </c:pt>
                <c:pt idx="542">
                  <c:v>3.9195517071744388</c:v>
                </c:pt>
                <c:pt idx="543">
                  <c:v>3.8549853734412345</c:v>
                </c:pt>
                <c:pt idx="544">
                  <c:v>3.7914806351245236</c:v>
                </c:pt>
                <c:pt idx="545">
                  <c:v>3.7290201031909582</c:v>
                </c:pt>
                <c:pt idx="546">
                  <c:v>3.6675866712790879</c:v>
                </c:pt>
                <c:pt idx="547">
                  <c:v>3.6071635111758669</c:v>
                </c:pt>
                <c:pt idx="548">
                  <c:v>3.5477340683631602</c:v>
                </c:pt>
                <c:pt idx="549">
                  <c:v>3.4892820576332473</c:v>
                </c:pt>
                <c:pt idx="550">
                  <c:v>3.4317914587723282</c:v>
                </c:pt>
                <c:pt idx="551">
                  <c:v>3.3752465123110587</c:v>
                </c:pt>
                <c:pt idx="552">
                  <c:v>3.3196317153411439</c:v>
                </c:pt>
                <c:pt idx="553">
                  <c:v>3.2649318173970334</c:v>
                </c:pt>
                <c:pt idx="554">
                  <c:v>3.2111318164017764</c:v>
                </c:pt>
                <c:pt idx="555">
                  <c:v>3.1582169546760999</c:v>
                </c:pt>
                <c:pt idx="556">
                  <c:v>3.10617271500979</c:v>
                </c:pt>
                <c:pt idx="557">
                  <c:v>3.0549848167944642</c:v>
                </c:pt>
                <c:pt idx="558">
                  <c:v>3.0046392122168353</c:v>
                </c:pt>
                <c:pt idx="559">
                  <c:v>2.9551220825115783</c:v>
                </c:pt>
                <c:pt idx="560">
                  <c:v>2.9064198342729215</c:v>
                </c:pt>
                <c:pt idx="561">
                  <c:v>2.8585190958240987</c:v>
                </c:pt>
                <c:pt idx="562">
                  <c:v>2.8114067136437999</c:v>
                </c:pt>
                <c:pt idx="563">
                  <c:v>2.7650697488487843</c:v>
                </c:pt>
                <c:pt idx="564">
                  <c:v>2.7194954737318136</c:v>
                </c:pt>
                <c:pt idx="565">
                  <c:v>2.6746713683540881</c:v>
                </c:pt>
                <c:pt idx="566">
                  <c:v>2.6305851171913694</c:v>
                </c:pt>
                <c:pt idx="567">
                  <c:v>2.5872246058329873</c:v>
                </c:pt>
                <c:pt idx="568">
                  <c:v>2.5445779177329428</c:v>
                </c:pt>
                <c:pt idx="569">
                  <c:v>2.5026333310123214</c:v>
                </c:pt>
                <c:pt idx="570">
                  <c:v>2.4613793153122501</c:v>
                </c:pt>
                <c:pt idx="571">
                  <c:v>2.4208045286966309</c:v>
                </c:pt>
                <c:pt idx="572">
                  <c:v>2.3808978146039097</c:v>
                </c:pt>
                <c:pt idx="573">
                  <c:v>2.3416481988471287</c:v>
                </c:pt>
                <c:pt idx="574">
                  <c:v>2.3030448866615432</c:v>
                </c:pt>
                <c:pt idx="575">
                  <c:v>2.2650772597990705</c:v>
                </c:pt>
                <c:pt idx="576">
                  <c:v>2.2277348736688718</c:v>
                </c:pt>
                <c:pt idx="577">
                  <c:v>2.1910074545233544</c:v>
                </c:pt>
                <c:pt idx="578">
                  <c:v>2.1548848966889116</c:v>
                </c:pt>
                <c:pt idx="579">
                  <c:v>2.119357259840712</c:v>
                </c:pt>
                <c:pt idx="580">
                  <c:v>2.084414766320871</c:v>
                </c:pt>
                <c:pt idx="581">
                  <c:v>2.0500477984993335</c:v>
                </c:pt>
                <c:pt idx="582">
                  <c:v>2.0162468961768218</c:v>
                </c:pt>
                <c:pt idx="583">
                  <c:v>1.983002754029199</c:v>
                </c:pt>
                <c:pt idx="584">
                  <c:v>1.9503062190926106</c:v>
                </c:pt>
                <c:pt idx="585">
                  <c:v>1.9181482882887819</c:v>
                </c:pt>
                <c:pt idx="586">
                  <c:v>1.8865201059898489</c:v>
                </c:pt>
                <c:pt idx="587">
                  <c:v>1.8554129616221144</c:v>
                </c:pt>
                <c:pt idx="588">
                  <c:v>1.8248182873081298</c:v>
                </c:pt>
                <c:pt idx="589">
                  <c:v>1.794727655546507</c:v>
                </c:pt>
                <c:pt idx="590">
                  <c:v>1.7651327769288803</c:v>
                </c:pt>
                <c:pt idx="591">
                  <c:v>1.7360254978934395</c:v>
                </c:pt>
                <c:pt idx="592">
                  <c:v>1.7073977985144702</c:v>
                </c:pt>
                <c:pt idx="593">
                  <c:v>1.6792417903273382</c:v>
                </c:pt>
                <c:pt idx="594">
                  <c:v>1.6515497141883715</c:v>
                </c:pt>
                <c:pt idx="595">
                  <c:v>1.6243139381690925</c:v>
                </c:pt>
                <c:pt idx="596">
                  <c:v>1.5975269554842686</c:v>
                </c:pt>
                <c:pt idx="597">
                  <c:v>1.5711813824532517</c:v>
                </c:pt>
                <c:pt idx="598">
                  <c:v>1.5452699564940888</c:v>
                </c:pt>
                <c:pt idx="599">
                  <c:v>1.5197855341498896</c:v>
                </c:pt>
                <c:pt idx="600">
                  <c:v>1.4947210891469471</c:v>
                </c:pt>
                <c:pt idx="601">
                  <c:v>1.4700697104841156</c:v>
                </c:pt>
                <c:pt idx="602">
                  <c:v>1.4458246005529547</c:v>
                </c:pt>
                <c:pt idx="603">
                  <c:v>1.4219790732881563</c:v>
                </c:pt>
                <c:pt idx="604">
                  <c:v>1.3985265523477806</c:v>
                </c:pt>
                <c:pt idx="605">
                  <c:v>1.3754605693228321</c:v>
                </c:pt>
                <c:pt idx="606">
                  <c:v>1.3527747619757131</c:v>
                </c:pt>
                <c:pt idx="607">
                  <c:v>1.3304628725071024</c:v>
                </c:pt>
                <c:pt idx="608">
                  <c:v>1.3085187458508081</c:v>
                </c:pt>
                <c:pt idx="609">
                  <c:v>1.286936327996157</c:v>
                </c:pt>
                <c:pt idx="610">
                  <c:v>1.2657096643374837</c:v>
                </c:pt>
                <c:pt idx="611">
                  <c:v>1.2448328980502914</c:v>
                </c:pt>
                <c:pt idx="612">
                  <c:v>1.2243002684936644</c:v>
                </c:pt>
                <c:pt idx="613">
                  <c:v>1.2041061096385157</c:v>
                </c:pt>
                <c:pt idx="614">
                  <c:v>1.1842448485212611</c:v>
                </c:pt>
                <c:pt idx="615">
                  <c:v>1.1647110037225168</c:v>
                </c:pt>
                <c:pt idx="616">
                  <c:v>1.1454991838704252</c:v>
                </c:pt>
                <c:pt idx="617">
                  <c:v>1.1266040861682156</c:v>
                </c:pt>
                <c:pt idx="618">
                  <c:v>1.1080204949456174</c:v>
                </c:pt>
                <c:pt idx="619">
                  <c:v>1.0897432802337461</c:v>
                </c:pt>
                <c:pt idx="620">
                  <c:v>1.0717673963630885</c:v>
                </c:pt>
                <c:pt idx="621">
                  <c:v>1.0540878805842204</c:v>
                </c:pt>
                <c:pt idx="622">
                  <c:v>1.0366998517108943</c:v>
                </c:pt>
                <c:pt idx="623">
                  <c:v>1.0195985087851411</c:v>
                </c:pt>
                <c:pt idx="624">
                  <c:v>1.0027791297640358</c:v>
                </c:pt>
                <c:pt idx="625">
                  <c:v>0.98623707022777996</c:v>
                </c:pt>
                <c:pt idx="626">
                  <c:v>0.9699677621087619</c:v>
                </c:pt>
                <c:pt idx="627">
                  <c:v>0.9539667124412603</c:v>
                </c:pt>
                <c:pt idx="628">
                  <c:v>0.9382295021314595</c:v>
                </c:pt>
                <c:pt idx="629">
                  <c:v>0.92275178474745423</c:v>
                </c:pt>
                <c:pt idx="630">
                  <c:v>0.90752928532892185</c:v>
                </c:pt>
                <c:pt idx="631">
                  <c:v>0.89255779921614908</c:v>
                </c:pt>
                <c:pt idx="632">
                  <c:v>0.87783319089810241</c:v>
                </c:pt>
                <c:pt idx="633">
                  <c:v>0.86335139287923712</c:v>
                </c:pt>
                <c:pt idx="634">
                  <c:v>0.84910840456474557</c:v>
                </c:pt>
                <c:pt idx="635">
                  <c:v>0.83510029116394757</c:v>
                </c:pt>
                <c:pt idx="636">
                  <c:v>0.82132318261153314</c:v>
                </c:pt>
                <c:pt idx="637">
                  <c:v>0.80777327250637043</c:v>
                </c:pt>
                <c:pt idx="638">
                  <c:v>0.79444681706759646</c:v>
                </c:pt>
                <c:pt idx="639">
                  <c:v>0.78134013410771419</c:v>
                </c:pt>
                <c:pt idx="640">
                  <c:v>0.76844960202242074</c:v>
                </c:pt>
                <c:pt idx="641">
                  <c:v>0.75577165879689978</c:v>
                </c:pt>
                <c:pt idx="642">
                  <c:v>0.74330280102831137</c:v>
                </c:pt>
                <c:pt idx="643">
                  <c:v>0.73103958296421978</c:v>
                </c:pt>
                <c:pt idx="644">
                  <c:v>0.71897861555670217</c:v>
                </c:pt>
                <c:pt idx="645">
                  <c:v>0.70711656553188518</c:v>
                </c:pt>
                <c:pt idx="646">
                  <c:v>0.69545015447466174</c:v>
                </c:pt>
                <c:pt idx="647">
                  <c:v>0.68397615792834265</c:v>
                </c:pt>
                <c:pt idx="648">
                  <c:v>0.672691404509002</c:v>
                </c:pt>
                <c:pt idx="649">
                  <c:v>0.6615927750342796</c:v>
                </c:pt>
                <c:pt idx="650">
                  <c:v>0.6506772016664073</c:v>
                </c:pt>
                <c:pt idx="651">
                  <c:v>0.63994166706922906</c:v>
                </c:pt>
                <c:pt idx="652">
                  <c:v>0.62938320357898858</c:v>
                </c:pt>
                <c:pt idx="653">
                  <c:v>0.61899889238866312</c:v>
                </c:pt>
                <c:pt idx="654">
                  <c:v>0.60878586274562274</c:v>
                </c:pt>
                <c:pt idx="655">
                  <c:v>0.59874129116240127</c:v>
                </c:pt>
                <c:pt idx="656">
                  <c:v>0.58886240064036599</c:v>
                </c:pt>
                <c:pt idx="657">
                  <c:v>0.57914645990607683</c:v>
                </c:pt>
                <c:pt idx="658">
                  <c:v>0.56959078266013108</c:v>
                </c:pt>
                <c:pt idx="659">
                  <c:v>0.56019272683829013</c:v>
                </c:pt>
                <c:pt idx="660">
                  <c:v>0.55094969388468962</c:v>
                </c:pt>
                <c:pt idx="661">
                  <c:v>0.54185912803693781</c:v>
                </c:pt>
                <c:pt idx="662">
                  <c:v>0.53291851562290904</c:v>
                </c:pt>
                <c:pt idx="663">
                  <c:v>0.52412538436904199</c:v>
                </c:pt>
                <c:pt idx="664">
                  <c:v>0.51547730271995762</c:v>
                </c:pt>
                <c:pt idx="665">
                  <c:v>0.50697187916921183</c:v>
                </c:pt>
                <c:pt idx="666">
                  <c:v>0.49860676160100309</c:v>
                </c:pt>
                <c:pt idx="667">
                  <c:v>0.49037963664265616</c:v>
                </c:pt>
                <c:pt idx="668">
                  <c:v>0.48228822902770818</c:v>
                </c:pt>
                <c:pt idx="669">
                  <c:v>0.47433030096942402</c:v>
                </c:pt>
                <c:pt idx="670">
                  <c:v>0.4665036515445718</c:v>
                </c:pt>
                <c:pt idx="671">
                  <c:v>0.45880611608729166</c:v>
                </c:pt>
                <c:pt idx="672">
                  <c:v>0.45123556559289407</c:v>
                </c:pt>
                <c:pt idx="673">
                  <c:v>0.44378990613142594</c:v>
                </c:pt>
                <c:pt idx="674">
                  <c:v>0.43646707827084558</c:v>
                </c:pt>
                <c:pt idx="675">
                  <c:v>0.42926505650965069</c:v>
                </c:pt>
                <c:pt idx="676">
                  <c:v>0.42218184871880493</c:v>
                </c:pt>
                <c:pt idx="677">
                  <c:v>0.4152154955928124</c:v>
                </c:pt>
                <c:pt idx="678">
                  <c:v>0.40836407010979053</c:v>
                </c:pt>
                <c:pt idx="679">
                  <c:v>0.40162567700039514</c:v>
                </c:pt>
                <c:pt idx="680">
                  <c:v>0.39499845222545366</c:v>
                </c:pt>
                <c:pt idx="681">
                  <c:v>0.38848056246216417</c:v>
                </c:pt>
                <c:pt idx="682">
                  <c:v>0.38207020459872137</c:v>
                </c:pt>
                <c:pt idx="683">
                  <c:v>0.37576560523723151</c:v>
                </c:pt>
                <c:pt idx="684">
                  <c:v>0.36956502020478132</c:v>
                </c:pt>
                <c:pt idx="685">
                  <c:v>0.36346673407252855</c:v>
                </c:pt>
                <c:pt idx="686">
                  <c:v>0.35746905968268239</c:v>
                </c:pt>
                <c:pt idx="687">
                  <c:v>0.3515703376832458</c:v>
                </c:pt>
                <c:pt idx="688">
                  <c:v>0.345768936070393</c:v>
                </c:pt>
                <c:pt idx="689">
                  <c:v>0.34006324973835711</c:v>
                </c:pt>
                <c:pt idx="690">
                  <c:v>0.33445170003670582</c:v>
                </c:pt>
                <c:pt idx="691">
                  <c:v>0.32893273433488457</c:v>
                </c:pt>
                <c:pt idx="692">
                  <c:v>0.32350482559390803</c:v>
                </c:pt>
                <c:pt idx="693">
                  <c:v>0.3181664719450838</c:v>
                </c:pt>
                <c:pt idx="694">
                  <c:v>0.31291619627565287</c:v>
                </c:pt>
                <c:pt idx="695">
                  <c:v>0.30775254582123457</c:v>
                </c:pt>
                <c:pt idx="696">
                  <c:v>0.30267409176496413</c:v>
                </c:pt>
                <c:pt idx="697">
                  <c:v>0.29767942884321386</c:v>
                </c:pt>
                <c:pt idx="698">
                  <c:v>0.29276717495779031</c:v>
                </c:pt>
                <c:pt idx="699">
                  <c:v>0.28793597079450173</c:v>
                </c:pt>
                <c:pt idx="700">
                  <c:v>0.28318447944799108</c:v>
                </c:pt>
                <c:pt idx="701">
                  <c:v>0.2785113860527329</c:v>
                </c:pt>
                <c:pt idx="702">
                  <c:v>0.27391539742009274</c:v>
                </c:pt>
                <c:pt idx="703">
                  <c:v>0.26939524168135026</c:v>
                </c:pt>
                <c:pt idx="704">
                  <c:v>0.26494966793658803</c:v>
                </c:pt>
                <c:pt idx="705">
                  <c:v>0.26057744590935072</c:v>
                </c:pt>
                <c:pt idx="706">
                  <c:v>0.25627736560697972</c:v>
                </c:pt>
                <c:pt idx="707">
                  <c:v>0.25204823698653028</c:v>
                </c:pt>
                <c:pt idx="708">
                  <c:v>0.24788888962618033</c:v>
                </c:pt>
                <c:pt idx="709">
                  <c:v>0.2437981724020406</c:v>
                </c:pt>
                <c:pt idx="710">
                  <c:v>0.23977495317027767</c:v>
                </c:pt>
                <c:pt idx="711">
                  <c:v>0.23581811845446304</c:v>
                </c:pt>
                <c:pt idx="712">
                  <c:v>0.23192657313806278</c:v>
                </c:pt>
                <c:pt idx="713">
                  <c:v>0.22809924016198313</c:v>
                </c:pt>
                <c:pt idx="714">
                  <c:v>0.22433506022708974</c:v>
                </c:pt>
                <c:pt idx="715">
                  <c:v>0.22063299150161875</c:v>
                </c:pt>
                <c:pt idx="716">
                  <c:v>0.21699200933339952</c:v>
                </c:pt>
                <c:pt idx="717">
                  <c:v>0.2134111059668104</c:v>
                </c:pt>
                <c:pt idx="718">
                  <c:v>0.20988929026438985</c:v>
                </c:pt>
                <c:pt idx="719">
                  <c:v>0.20642558743302641</c:v>
                </c:pt>
                <c:pt idx="720">
                  <c:v>0.20301903875465291</c:v>
                </c:pt>
                <c:pt idx="721">
                  <c:v>0.19966870132137057</c:v>
                </c:pt>
                <c:pt idx="722">
                  <c:v>0.19637364777493072</c:v>
                </c:pt>
                <c:pt idx="723">
                  <c:v>0.19313296605050251</c:v>
                </c:pt>
                <c:pt idx="724">
                  <c:v>0.18994575912465636</c:v>
                </c:pt>
                <c:pt idx="725">
                  <c:v>0.186811144767494</c:v>
                </c:pt>
                <c:pt idx="726">
                  <c:v>0.18372825529885717</c:v>
                </c:pt>
                <c:pt idx="727">
                  <c:v>0.18069623734854778</c:v>
                </c:pt>
                <c:pt idx="728">
                  <c:v>0.17771425162049417</c:v>
                </c:pt>
                <c:pt idx="729">
                  <c:v>0.17478147266079827</c:v>
                </c:pt>
                <c:pt idx="730">
                  <c:v>0.17189708862960029</c:v>
                </c:pt>
                <c:pt idx="731">
                  <c:v>0.16906030107669809</c:v>
                </c:pt>
                <c:pt idx="732">
                  <c:v>0.16627032472085973</c:v>
                </c:pt>
                <c:pt idx="733">
                  <c:v>0.16352638723276855</c:v>
                </c:pt>
                <c:pt idx="734">
                  <c:v>0.16082772902154108</c:v>
                </c:pt>
                <c:pt idx="735">
                  <c:v>0.15817360302475919</c:v>
                </c:pt>
                <c:pt idx="736">
                  <c:v>0.15556327450195873</c:v>
                </c:pt>
                <c:pt idx="737">
                  <c:v>0.152996020831518</c:v>
                </c:pt>
                <c:pt idx="738">
                  <c:v>0.15047113131089013</c:v>
                </c:pt>
                <c:pt idx="739">
                  <c:v>0.14798790696012437</c:v>
                </c:pt>
                <c:pt idx="740">
                  <c:v>0.14554566032862257</c:v>
                </c:pt>
                <c:pt idx="741">
                  <c:v>0.1431437153050773</c:v>
                </c:pt>
                <c:pt idx="742">
                  <c:v>0.1407814069305397</c:v>
                </c:pt>
                <c:pt idx="743">
                  <c:v>0.13845808121456549</c:v>
                </c:pt>
                <c:pt idx="744">
                  <c:v>0.13617309495438845</c:v>
                </c:pt>
                <c:pt idx="745">
                  <c:v>0.13392581555707195</c:v>
                </c:pt>
                <c:pt idx="746">
                  <c:v>0.13171562086458924</c:v>
                </c:pt>
                <c:pt idx="747">
                  <c:v>0.12954189898178453</c:v>
                </c:pt>
                <c:pt idx="748">
                  <c:v>0.12740404810716766</c:v>
                </c:pt>
                <c:pt idx="749">
                  <c:v>0.12530147636649544</c:v>
                </c:pt>
                <c:pt idx="750">
                  <c:v>0.12323360164909422</c:v>
                </c:pt>
                <c:pt idx="751">
                  <c:v>0.12119985144687834</c:v>
                </c:pt>
                <c:pt idx="752">
                  <c:v>0.11919966269602036</c:v>
                </c:pt>
                <c:pt idx="753">
                  <c:v>0.11723248162122935</c:v>
                </c:pt>
                <c:pt idx="754">
                  <c:v>0.11529776358259433</c:v>
                </c:pt>
                <c:pt idx="755">
                  <c:v>0.11339497292495088</c:v>
                </c:pt>
                <c:pt idx="756">
                  <c:v>0.11152358282972914</c:v>
                </c:pt>
                <c:pt idx="757">
                  <c:v>0.10968307516924269</c:v>
                </c:pt>
                <c:pt idx="758">
                  <c:v>0.10787294036337793</c:v>
                </c:pt>
                <c:pt idx="759">
                  <c:v>0.10609267723864457</c:v>
                </c:pt>
                <c:pt idx="760">
                  <c:v>0.10434179288954855</c:v>
                </c:pt>
                <c:pt idx="761">
                  <c:v>0.10261980254224885</c:v>
                </c:pt>
                <c:pt idx="762">
                  <c:v>0.10092622942046099</c:v>
                </c:pt>
                <c:pt idx="763">
                  <c:v>9.9260604613569975E-2</c:v>
                </c:pt>
                <c:pt idx="764">
                  <c:v>9.7622466946916481E-2</c:v>
                </c:pt>
                <c:pt idx="765">
                  <c:v>9.6011362854220531E-2</c:v>
                </c:pt>
                <c:pt idx="766">
                  <c:v>9.4426846252107455E-2</c:v>
                </c:pt>
                <c:pt idx="767">
                  <c:v>9.2868478416701525E-2</c:v>
                </c:pt>
                <c:pt idx="768">
                  <c:v>9.1335827862253291E-2</c:v>
                </c:pt>
                <c:pt idx="769">
                  <c:v>8.9828470221767084E-2</c:v>
                </c:pt>
                <c:pt idx="770">
                  <c:v>8.8345988129595932E-2</c:v>
                </c:pt>
                <c:pt idx="771">
                  <c:v>8.6887971105971268E-2</c:v>
                </c:pt>
                <c:pt idx="772">
                  <c:v>8.5454015443435782E-2</c:v>
                </c:pt>
                <c:pt idx="773">
                  <c:v>8.4043724095148042E-2</c:v>
                </c:pt>
                <c:pt idx="774">
                  <c:v>8.2656706565028035E-2</c:v>
                </c:pt>
                <c:pt idx="775">
                  <c:v>8.1292578799713383E-2</c:v>
                </c:pt>
                <c:pt idx="776">
                  <c:v>7.995096308229635E-2</c:v>
                </c:pt>
                <c:pt idx="777">
                  <c:v>7.8631487927812466E-2</c:v>
                </c:pt>
                <c:pt idx="778">
                  <c:v>7.7333787980451749E-2</c:v>
                </c:pt>
                <c:pt idx="779">
                  <c:v>7.6057503912464325E-2</c:v>
                </c:pt>
                <c:pt idx="780">
                  <c:v>7.4802282324732489E-2</c:v>
                </c:pt>
                <c:pt idx="781">
                  <c:v>7.3567775648981731E-2</c:v>
                </c:pt>
                <c:pt idx="782">
                  <c:v>7.2353642051603828E-2</c:v>
                </c:pt>
                <c:pt idx="783">
                  <c:v>7.1159545339065336E-2</c:v>
                </c:pt>
                <c:pt idx="784">
                  <c:v>6.998515486487554E-2</c:v>
                </c:pt>
                <c:pt idx="785">
                  <c:v>6.8830145438088061E-2</c:v>
                </c:pt>
                <c:pt idx="786">
                  <c:v>6.7694197233310882E-2</c:v>
                </c:pt>
                <c:pt idx="787">
                  <c:v>6.6576995702199951E-2</c:v>
                </c:pt>
                <c:pt idx="788">
                  <c:v>6.5478231486412034E-2</c:v>
                </c:pt>
                <c:pt idx="789">
                  <c:v>6.4397600331992585E-2</c:v>
                </c:pt>
                <c:pt idx="790">
                  <c:v>6.3334803005175189E-2</c:v>
                </c:pt>
                <c:pt idx="791">
                  <c:v>6.2289545209569259E-2</c:v>
                </c:pt>
                <c:pt idx="792">
                  <c:v>6.1261537504713033E-2</c:v>
                </c:pt>
                <c:pt idx="793">
                  <c:v>6.025049522596955E-2</c:v>
                </c:pt>
                <c:pt idx="794">
                  <c:v>5.9256138405743349E-2</c:v>
                </c:pt>
                <c:pt idx="795">
                  <c:v>5.8278191695996212E-2</c:v>
                </c:pt>
                <c:pt idx="796">
                  <c:v>5.7316384292040501E-2</c:v>
                </c:pt>
                <c:pt idx="797">
                  <c:v>5.6370449857589072E-2</c:v>
                </c:pt>
                <c:pt idx="798">
                  <c:v>5.5440126451041072E-2</c:v>
                </c:pt>
                <c:pt idx="799">
                  <c:v>5.4525156452983226E-2</c:v>
                </c:pt>
                <c:pt idx="800">
                  <c:v>5.3625286494886612E-2</c:v>
                </c:pt>
                <c:pt idx="801">
                  <c:v>5.2740267388979238E-2</c:v>
                </c:pt>
                <c:pt idx="802">
                  <c:v>5.1869854059275022E-2</c:v>
                </c:pt>
                <c:pt idx="803">
                  <c:v>5.1013805473740126E-2</c:v>
                </c:pt>
                <c:pt idx="804">
                  <c:v>5.0171884577577937E-2</c:v>
                </c:pt>
                <c:pt idx="805">
                  <c:v>4.9343858227614203E-2</c:v>
                </c:pt>
                <c:pt idx="806">
                  <c:v>4.8529497127764269E-2</c:v>
                </c:pt>
                <c:pt idx="807">
                  <c:v>4.772857576556451E-2</c:v>
                </c:pt>
                <c:pt idx="808">
                  <c:v>4.6940872349750466E-2</c:v>
                </c:pt>
                <c:pt idx="809">
                  <c:v>4.6166168748864443E-2</c:v>
                </c:pt>
                <c:pt idx="810">
                  <c:v>4.5404250430875571E-2</c:v>
                </c:pt>
                <c:pt idx="811">
                  <c:v>4.4654906403795658E-2</c:v>
                </c:pt>
                <c:pt idx="812">
                  <c:v>4.3917929157274445E-2</c:v>
                </c:pt>
                <c:pt idx="813">
                  <c:v>4.3193114605158081E-2</c:v>
                </c:pt>
                <c:pt idx="814">
                  <c:v>4.2480262028994985E-2</c:v>
                </c:pt>
                <c:pt idx="815">
                  <c:v>4.1779174022473456E-2</c:v>
                </c:pt>
                <c:pt idx="816">
                  <c:v>4.1089656436775659E-2</c:v>
                </c:pt>
                <c:pt idx="817">
                  <c:v>4.041151832683295E-2</c:v>
                </c:pt>
                <c:pt idx="818">
                  <c:v>3.9744571898467591E-2</c:v>
                </c:pt>
                <c:pt idx="819">
                  <c:v>3.9088632456406307E-2</c:v>
                </c:pt>
                <c:pt idx="820">
                  <c:v>3.844351835315131E-2</c:v>
                </c:pt>
                <c:pt idx="821">
                  <c:v>3.7809050938694633E-2</c:v>
                </c:pt>
                <c:pt idx="822">
                  <c:v>3.7185054511061882E-2</c:v>
                </c:pt>
                <c:pt idx="823">
                  <c:v>3.6571356267671738E-2</c:v>
                </c:pt>
                <c:pt idx="824">
                  <c:v>3.5967786257497768E-2</c:v>
                </c:pt>
                <c:pt idx="825">
                  <c:v>3.5374177334019284E-2</c:v>
                </c:pt>
                <c:pt idx="826">
                  <c:v>3.4790365108948319E-2</c:v>
                </c:pt>
                <c:pt idx="827">
                  <c:v>3.4216187906719812E-2</c:v>
                </c:pt>
                <c:pt idx="828">
                  <c:v>3.3651486719732532E-2</c:v>
                </c:pt>
                <c:pt idx="829">
                  <c:v>3.3096105164328288E-2</c:v>
                </c:pt>
                <c:pt idx="830">
                  <c:v>3.2549889437497287E-2</c:v>
                </c:pt>
                <c:pt idx="831">
                  <c:v>3.2012688274297672E-2</c:v>
                </c:pt>
                <c:pt idx="832">
                  <c:v>3.1484352905977439E-2</c:v>
                </c:pt>
                <c:pt idx="833">
                  <c:v>3.0964737018787183E-2</c:v>
                </c:pt>
                <c:pt idx="834">
                  <c:v>3.0453696713472245E-2</c:v>
                </c:pt>
                <c:pt idx="835">
                  <c:v>2.9951090465433112E-2</c:v>
                </c:pt>
                <c:pt idx="836">
                  <c:v>2.9456779085542992E-2</c:v>
                </c:pt>
                <c:pt idx="837">
                  <c:v>2.8970625681611781E-2</c:v>
                </c:pt>
                <c:pt idx="838">
                  <c:v>2.8492495620485718E-2</c:v>
                </c:pt>
                <c:pt idx="839">
                  <c:v>2.8022256490772293E-2</c:v>
                </c:pt>
                <c:pt idx="840">
                  <c:v>2.7559778066180048E-2</c:v>
                </c:pt>
                <c:pt idx="841">
                  <c:v>2.7104932269463172E-2</c:v>
                </c:pt>
                <c:pt idx="842">
                  <c:v>2.6657593136960901E-2</c:v>
                </c:pt>
                <c:pt idx="843">
                  <c:v>2.6217636783721909E-2</c:v>
                </c:pt>
                <c:pt idx="844">
                  <c:v>2.5784941369204065E-2</c:v>
                </c:pt>
                <c:pt idx="845">
                  <c:v>2.5359387063540028E-2</c:v>
                </c:pt>
                <c:pt idx="846">
                  <c:v>2.49408560143594E-2</c:v>
                </c:pt>
                <c:pt idx="847">
                  <c:v>2.4529232314158222E-2</c:v>
                </c:pt>
                <c:pt idx="848">
                  <c:v>2.4124401968206793E-2</c:v>
                </c:pt>
                <c:pt idx="849">
                  <c:v>2.3726252862986946E-2</c:v>
                </c:pt>
                <c:pt idx="850">
                  <c:v>2.3334674735150041E-2</c:v>
                </c:pt>
                <c:pt idx="851">
                  <c:v>2.2949559140987095E-2</c:v>
                </c:pt>
                <c:pt idx="852">
                  <c:v>2.2570799426402582E-2</c:v>
                </c:pt>
                <c:pt idx="853">
                  <c:v>2.2198290697383632E-2</c:v>
                </c:pt>
                <c:pt idx="854">
                  <c:v>2.1831929790956411E-2</c:v>
                </c:pt>
                <c:pt idx="855">
                  <c:v>2.1471615246621702E-2</c:v>
                </c:pt>
                <c:pt idx="856">
                  <c:v>2.1117247278261742E-2</c:v>
                </c:pt>
                <c:pt idx="857">
                  <c:v>2.0768727746510562E-2</c:v>
                </c:pt>
                <c:pt idx="858">
                  <c:v>2.0425960131580167E-2</c:v>
                </c:pt>
                <c:pt idx="859">
                  <c:v>2.0088849506535063E-2</c:v>
                </c:pt>
                <c:pt idx="860">
                  <c:v>1.9757302511007734E-2</c:v>
                </c:pt>
                <c:pt idx="861">
                  <c:v>1.9431227325347758E-2</c:v>
                </c:pt>
                <c:pt idx="862">
                  <c:v>1.911053364519746E-2</c:v>
                </c:pt>
                <c:pt idx="863">
                  <c:v>1.8795132656487041E-2</c:v>
                </c:pt>
                <c:pt idx="864">
                  <c:v>1.8484937010842254E-2</c:v>
                </c:pt>
                <c:pt idx="865">
                  <c:v>1.817986080139786E-2</c:v>
                </c:pt>
                <c:pt idx="866">
                  <c:v>1.7879819539010123E-2</c:v>
                </c:pt>
                <c:pt idx="867">
                  <c:v>1.75847301288618E-2</c:v>
                </c:pt>
                <c:pt idx="868">
                  <c:v>1.7294510847453128E-2</c:v>
                </c:pt>
                <c:pt idx="869">
                  <c:v>1.7009081319972464E-2</c:v>
                </c:pt>
                <c:pt idx="870">
                  <c:v>1.6728362498040286E-2</c:v>
                </c:pt>
                <c:pt idx="871">
                  <c:v>1.6452276637820434E-2</c:v>
                </c:pt>
                <c:pt idx="872">
                  <c:v>1.6180747278492478E-2</c:v>
                </c:pt>
                <c:pt idx="873">
                  <c:v>1.5913699221079328E-2</c:v>
                </c:pt>
                <c:pt idx="874">
                  <c:v>1.5651058507624164E-2</c:v>
                </c:pt>
                <c:pt idx="875">
                  <c:v>1.5392752400710955E-2</c:v>
                </c:pt>
                <c:pt idx="876">
                  <c:v>1.5138709363322888E-2</c:v>
                </c:pt>
                <c:pt idx="877">
                  <c:v>1.4888859039033139E-2</c:v>
                </c:pt>
                <c:pt idx="878">
                  <c:v>1.4643132232522503E-2</c:v>
                </c:pt>
                <c:pt idx="879">
                  <c:v>1.4401460890418487E-2</c:v>
                </c:pt>
                <c:pt idx="880">
                  <c:v>1.4163778082450564E-2</c:v>
                </c:pt>
                <c:pt idx="881">
                  <c:v>1.3930017982916376E-2</c:v>
                </c:pt>
                <c:pt idx="882">
                  <c:v>1.3700115852453752E-2</c:v>
                </c:pt>
                <c:pt idx="883">
                  <c:v>1.3474008020113497E-2</c:v>
                </c:pt>
                <c:pt idx="884">
                  <c:v>1.3251631865727996E-2</c:v>
                </c:pt>
                <c:pt idx="885">
                  <c:v>1.3032925802570742E-2</c:v>
                </c:pt>
                <c:pt idx="886">
                  <c:v>1.2817829260301996E-2</c:v>
                </c:pt>
                <c:pt idx="887">
                  <c:v>1.2606282668195863E-2</c:v>
                </c:pt>
                <c:pt idx="888">
                  <c:v>1.2398227438644127E-2</c:v>
                </c:pt>
                <c:pt idx="889">
                  <c:v>1.2193605950932291E-2</c:v>
                </c:pt>
                <c:pt idx="890">
                  <c:v>1.199236153528333E-2</c:v>
                </c:pt>
                <c:pt idx="891">
                  <c:v>1.1794438457164736E-2</c:v>
                </c:pt>
                <c:pt idx="892">
                  <c:v>1.1599781901854515E-2</c:v>
                </c:pt>
                <c:pt idx="893">
                  <c:v>1.1408337959261858E-2</c:v>
                </c:pt>
                <c:pt idx="894">
                  <c:v>1.1220053608998295E-2</c:v>
                </c:pt>
                <c:pt idx="895">
                  <c:v>1.1034876705695189E-2</c:v>
                </c:pt>
                <c:pt idx="896">
                  <c:v>1.0852755964563511E-2</c:v>
                </c:pt>
                <c:pt idx="897">
                  <c:v>1.0673640947191896E-2</c:v>
                </c:pt>
                <c:pt idx="898">
                  <c:v>1.0497482047579054E-2</c:v>
                </c:pt>
                <c:pt idx="899">
                  <c:v>1.0324230478396665E-2</c:v>
                </c:pt>
                <c:pt idx="900">
                  <c:v>1.0153838257478948E-2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4-3248-8090-7D8B16B332DC}"/>
            </c:ext>
          </c:extLst>
        </c:ser>
        <c:ser>
          <c:idx val="2"/>
          <c:order val="2"/>
          <c:tx>
            <c:strRef>
              <c:f>'4.3'!$D$1</c:f>
              <c:strCache>
                <c:ptCount val="1"/>
                <c:pt idx="0">
                  <c:v>Removed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'4.3'!$A$2:$A$902</c:f>
              <c:numCache>
                <c:formatCode>General</c:formatCode>
                <c:ptCount val="9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</c:numCache>
            </c:numRef>
          </c:xVal>
          <c:yVal>
            <c:numRef>
              <c:f>'4.3'!$D$2:$D$902</c:f>
              <c:numCache>
                <c:formatCode>General</c:formatCode>
                <c:ptCount val="901"/>
                <c:pt idx="0">
                  <c:v>0</c:v>
                </c:pt>
                <c:pt idx="1">
                  <c:v>2.0000000000000004E-2</c:v>
                </c:pt>
                <c:pt idx="2">
                  <c:v>4.0799250000000009E-2</c:v>
                </c:pt>
                <c:pt idx="3">
                  <c:v>6.2429643259061453E-2</c:v>
                </c:pt>
                <c:pt idx="4">
                  <c:v>8.4924341891006006E-2</c:v>
                </c:pt>
                <c:pt idx="5">
                  <c:v>0.10831782703412818</c:v>
                </c:pt>
                <c:pt idx="6">
                  <c:v>0.13264595097921195</c:v>
                </c:pt>
                <c:pt idx="7">
                  <c:v>0.15794599133021447</c:v>
                </c:pt>
                <c:pt idx="8">
                  <c:v>0.18425670727463211</c:v>
                </c:pt>
                <c:pt idx="9">
                  <c:v>0.21161839804329691</c:v>
                </c:pt>
                <c:pt idx="10">
                  <c:v>0.24007296364216582</c:v>
                </c:pt>
                <c:pt idx="11">
                  <c:v>0.269663967941561</c:v>
                </c:pt>
                <c:pt idx="12">
                  <c:v>0.30043670421129931</c:v>
                </c:pt>
                <c:pt idx="13">
                  <c:v>0.33243826319321301</c:v>
                </c:pt>
                <c:pt idx="14">
                  <c:v>0.36571760380571172</c:v>
                </c:pt>
                <c:pt idx="15">
                  <c:v>0.40032562657826887</c:v>
                </c:pt>
                <c:pt idx="16">
                  <c:v>0.43631524991703435</c:v>
                </c:pt>
                <c:pt idx="17">
                  <c:v>0.4737414893061786</c:v>
                </c:pt>
                <c:pt idx="18">
                  <c:v>0.51266153955306115</c:v>
                </c:pt>
                <c:pt idx="19">
                  <c:v>0.55313486018888913</c:v>
                </c:pt>
                <c:pt idx="20">
                  <c:v>0.59522326414018656</c:v>
                </c:pt>
                <c:pt idx="21">
                  <c:v>0.63899100979013101</c:v>
                </c:pt>
                <c:pt idx="22">
                  <c:v>0.68450489655263358</c:v>
                </c:pt>
                <c:pt idx="23">
                  <c:v>0.7318343640859285</c:v>
                </c:pt>
                <c:pt idx="24">
                  <c:v>0.78105159527641288</c:v>
                </c:pt>
                <c:pt idx="25">
                  <c:v>0.83223162312751442</c:v>
                </c:pt>
                <c:pt idx="26">
                  <c:v>0.88545244169247472</c:v>
                </c:pt>
                <c:pt idx="27">
                  <c:v>0.94079512119410891</c:v>
                </c:pt>
                <c:pt idx="28">
                  <c:v>0.99834392747883038</c:v>
                </c:pt>
                <c:pt idx="29">
                  <c:v>1.0581864459565122</c:v>
                </c:pt>
                <c:pt idx="30">
                  <c:v>1.1204137101820835</c:v>
                </c:pt>
                <c:pt idx="31">
                  <c:v>1.1851203352391191</c:v>
                </c:pt>
                <c:pt idx="32">
                  <c:v>1.2524046560900799</c:v>
                </c:pt>
                <c:pt idx="33">
                  <c:v>1.3223688710622603</c:v>
                </c:pt>
                <c:pt idx="34">
                  <c:v>1.3951191906429246</c:v>
                </c:pt>
                <c:pt idx="35">
                  <c:v>1.4707659917615181</c:v>
                </c:pt>
                <c:pt idx="36">
                  <c:v>1.5494239777412331</c:v>
                </c:pt>
                <c:pt idx="37">
                  <c:v>1.6312123441065614</c:v>
                </c:pt>
                <c:pt idx="38">
                  <c:v>1.7162549504377684</c:v>
                </c:pt>
                <c:pt idx="39">
                  <c:v>1.804680498467456</c:v>
                </c:pt>
                <c:pt idx="40">
                  <c:v>1.896622716618515</c:v>
                </c:pt>
                <c:pt idx="41">
                  <c:v>1.992220551186791</c:v>
                </c:pt>
                <c:pt idx="42">
                  <c:v>2.0916183643756701</c:v>
                </c:pt>
                <c:pt idx="43">
                  <c:v>2.1949661393934976</c:v>
                </c:pt>
                <c:pt idx="44">
                  <c:v>2.3024196928282556</c:v>
                </c:pt>
                <c:pt idx="45">
                  <c:v>2.4141408945172049</c:v>
                </c:pt>
                <c:pt idx="46">
                  <c:v>2.5302978951322044</c:v>
                </c:pt>
                <c:pt idx="47">
                  <c:v>2.6510653617041178</c:v>
                </c:pt>
                <c:pt idx="48">
                  <c:v>2.7766247213120736</c:v>
                </c:pt>
                <c:pt idx="49">
                  <c:v>2.9071644131652841</c:v>
                </c:pt>
                <c:pt idx="50">
                  <c:v>3.0428801493066366</c:v>
                </c:pt>
                <c:pt idx="51">
                  <c:v>3.1839751841682595</c:v>
                </c:pt>
                <c:pt idx="52">
                  <c:v>3.3306605932097022</c:v>
                </c:pt>
                <c:pt idx="53">
                  <c:v>3.4831555608691693</c:v>
                </c:pt>
                <c:pt idx="54">
                  <c:v>3.6416876780573584</c:v>
                </c:pt>
                <c:pt idx="55">
                  <c:v>3.8064932494217785</c:v>
                </c:pt>
                <c:pt idx="56">
                  <c:v>3.9778176106069196</c:v>
                </c:pt>
                <c:pt idx="57">
                  <c:v>4.1559154557321758</c:v>
                </c:pt>
                <c:pt idx="58">
                  <c:v>4.3410511753049423</c:v>
                </c:pt>
                <c:pt idx="59">
                  <c:v>4.5334992047806892</c:v>
                </c:pt>
                <c:pt idx="60">
                  <c:v>4.7335443839749543</c:v>
                </c:pt>
                <c:pt idx="61">
                  <c:v>4.9414823275239863</c:v>
                </c:pt>
                <c:pt idx="62">
                  <c:v>5.1576198065811072</c:v>
                </c:pt>
                <c:pt idx="63">
                  <c:v>5.3822751419245485</c:v>
                </c:pt>
                <c:pt idx="64">
                  <c:v>5.6157786086395216</c:v>
                </c:pt>
                <c:pt idx="65">
                  <c:v>5.8584728525223619</c:v>
                </c:pt>
                <c:pt idx="66">
                  <c:v>6.110713318337619</c:v>
                </c:pt>
                <c:pt idx="67">
                  <c:v>6.372868690039823</c:v>
                </c:pt>
                <c:pt idx="68">
                  <c:v>6.6453213430501039</c:v>
                </c:pt>
                <c:pt idx="69">
                  <c:v>6.9284678086537275</c:v>
                </c:pt>
                <c:pt idx="70">
                  <c:v>7.222719250557736</c:v>
                </c:pt>
                <c:pt idx="71">
                  <c:v>7.5285019536180542</c:v>
                </c:pt>
                <c:pt idx="72">
                  <c:v>7.846257824712394</c:v>
                </c:pt>
                <c:pt idx="73">
                  <c:v>8.1764449056988688</c:v>
                </c:pt>
                <c:pt idx="74">
                  <c:v>8.5195378983601646</c:v>
                </c:pt>
                <c:pt idx="75">
                  <c:v>8.8760287011891865</c:v>
                </c:pt>
                <c:pt idx="76">
                  <c:v>9.2464269578239868</c:v>
                </c:pt>
                <c:pt idx="77">
                  <c:v>9.631260616887328</c:v>
                </c:pt>
                <c:pt idx="78">
                  <c:v>10.031076502929071</c:v>
                </c:pt>
                <c:pt idx="79">
                  <c:v>10.446440898107467</c:v>
                </c:pt>
                <c:pt idx="80">
                  <c:v>10.877940134178109</c:v>
                </c:pt>
                <c:pt idx="81">
                  <c:v>11.326181194286439</c:v>
                </c:pt>
                <c:pt idx="82">
                  <c:v>11.791792323981007</c:v>
                </c:pt>
                <c:pt idx="83">
                  <c:v>12.27542365077989</c:v>
                </c:pt>
                <c:pt idx="84">
                  <c:v>12.777747811531478</c:v>
                </c:pt>
                <c:pt idx="85">
                  <c:v>13.299460586712867</c:v>
                </c:pt>
                <c:pt idx="86">
                  <c:v>13.841281540704236</c:v>
                </c:pt>
                <c:pt idx="87">
                  <c:v>14.403954666965314</c:v>
                </c:pt>
                <c:pt idx="88">
                  <c:v>14.988249036920331</c:v>
                </c:pt>
                <c:pt idx="89">
                  <c:v>15.594959451230235</c:v>
                </c:pt>
                <c:pt idx="90">
                  <c:v>16.224907091995362</c:v>
                </c:pt>
                <c:pt idx="91">
                  <c:v>16.878940174287866</c:v>
                </c:pt>
                <c:pt idx="92">
                  <c:v>17.557934595260875</c:v>
                </c:pt>
                <c:pt idx="93">
                  <c:v>18.262794578920456</c:v>
                </c:pt>
                <c:pt idx="94">
                  <c:v>18.994453314476914</c:v>
                </c:pt>
                <c:pt idx="95">
                  <c:v>19.753873586013565</c:v>
                </c:pt>
                <c:pt idx="96">
                  <c:v>20.542048391024124</c:v>
                </c:pt>
                <c:pt idx="97">
                  <c:v>21.360001545174189</c:v>
                </c:pt>
                <c:pt idx="98">
                  <c:v>22.208788270438006</c:v>
                </c:pt>
                <c:pt idx="99">
                  <c:v>23.089495763549412</c:v>
                </c:pt>
                <c:pt idx="100">
                  <c:v>24.003243741485377</c:v>
                </c:pt>
                <c:pt idx="101">
                  <c:v>24.951184960472862</c:v>
                </c:pt>
                <c:pt idx="102">
                  <c:v>25.934505704774917</c:v>
                </c:pt>
                <c:pt idx="103">
                  <c:v>26.954426241271232</c:v>
                </c:pt>
                <c:pt idx="104">
                  <c:v>28.012201235602003</c:v>
                </c:pt>
                <c:pt idx="105">
                  <c:v>29.109120125393652</c:v>
                </c:pt>
                <c:pt idx="106">
                  <c:v>30.246507445831252</c:v>
                </c:pt>
                <c:pt idx="107">
                  <c:v>31.42572310258732</c:v>
                </c:pt>
                <c:pt idx="108">
                  <c:v>32.648162586861154</c:v>
                </c:pt>
                <c:pt idx="109">
                  <c:v>33.915257127029271</c:v>
                </c:pt>
                <c:pt idx="110">
                  <c:v>35.228473771157368</c:v>
                </c:pt>
                <c:pt idx="111">
                  <c:v>36.589315394380463</c:v>
                </c:pt>
                <c:pt idx="112">
                  <c:v>37.999320624922291</c:v>
                </c:pt>
                <c:pt idx="113">
                  <c:v>39.460063682300948</c:v>
                </c:pt>
                <c:pt idx="114">
                  <c:v>40.9731541210583</c:v>
                </c:pt>
                <c:pt idx="115">
                  <c:v>42.540236473158572</c:v>
                </c:pt>
                <c:pt idx="116">
                  <c:v>44.162989782031126</c:v>
                </c:pt>
                <c:pt idx="117">
                  <c:v>45.843127021087206</c:v>
                </c:pt>
                <c:pt idx="118">
                  <c:v>47.582394389424636</c:v>
                </c:pt>
                <c:pt idx="119">
                  <c:v>49.382570477352367</c:v>
                </c:pt>
                <c:pt idx="120">
                  <c:v>51.245465294323573</c:v>
                </c:pt>
                <c:pt idx="121">
                  <c:v>53.172919151865656</c:v>
                </c:pt>
                <c:pt idx="122">
                  <c:v>55.166801394144024</c:v>
                </c:pt>
                <c:pt idx="123">
                  <c:v>57.22900896889837</c:v>
                </c:pt>
                <c:pt idx="124">
                  <c:v>59.36146483165119</c:v>
                </c:pt>
                <c:pt idx="125">
                  <c:v>61.566116176313201</c:v>
                </c:pt>
                <c:pt idx="126">
                  <c:v>63.844932485605256</c:v>
                </c:pt>
                <c:pt idx="127">
                  <c:v>66.199903395085855</c:v>
                </c:pt>
                <c:pt idx="128">
                  <c:v>68.63303636502269</c:v>
                </c:pt>
                <c:pt idx="129">
                  <c:v>71.146354154880981</c:v>
                </c:pt>
                <c:pt idx="130">
                  <c:v>73.741892095824525</c:v>
                </c:pt>
                <c:pt idx="131">
                  <c:v>76.421695157341574</c:v>
                </c:pt>
                <c:pt idx="132">
                  <c:v>79.187814804920833</c:v>
                </c:pt>
                <c:pt idx="133">
                  <c:v>82.042305646614054</c:v>
                </c:pt>
                <c:pt idx="134">
                  <c:v>84.987221867335009</c:v>
                </c:pt>
                <c:pt idx="135">
                  <c:v>88.024613450858396</c:v>
                </c:pt>
                <c:pt idx="136">
                  <c:v>91.156522190698098</c:v>
                </c:pt>
                <c:pt idx="137">
                  <c:v>94.384977492359312</c:v>
                </c:pt>
                <c:pt idx="138">
                  <c:v>97.711991970871154</c:v>
                </c:pt>
                <c:pt idx="139">
                  <c:v>101.13955684901038</c:v>
                </c:pt>
                <c:pt idx="140">
                  <c:v>104.66963716321723</c:v>
                </c:pt>
                <c:pt idx="141">
                  <c:v>108.30416678587268</c:v>
                </c:pt>
                <c:pt idx="142">
                  <c:v>112.04504327434334</c:v>
                </c:pt>
                <c:pt idx="143">
                  <c:v>115.89412255899413</c:v>
                </c:pt>
                <c:pt idx="144">
                  <c:v>119.85321348420625</c:v>
                </c:pt>
                <c:pt idx="145">
                  <c:v>123.92407221830385</c:v>
                </c:pt>
                <c:pt idx="146">
                  <c:v>128.10839655016895</c:v>
                </c:pt>
                <c:pt idx="147">
                  <c:v>132.4078200921937</c:v>
                </c:pt>
                <c:pt idx="148">
                  <c:v>136.82390641105903</c:v>
                </c:pt>
                <c:pt idx="149">
                  <c:v>141.35814310961882</c:v>
                </c:pt>
                <c:pt idx="150">
                  <c:v>146.01193588488536</c:v>
                </c:pt>
                <c:pt idx="151">
                  <c:v>150.78660258872938</c:v>
                </c:pt>
                <c:pt idx="152">
                  <c:v>155.68336731940443</c:v>
                </c:pt>
                <c:pt idx="153">
                  <c:v>160.7033545733517</c:v>
                </c:pt>
                <c:pt idx="154">
                  <c:v>165.84758348791618</c:v>
                </c:pt>
                <c:pt idx="155">
                  <c:v>171.11696220658064</c:v>
                </c:pt>
                <c:pt idx="156">
                  <c:v>176.51228239907886</c:v>
                </c:pt>
                <c:pt idx="157">
                  <c:v>182.03421396926009</c:v>
                </c:pt>
                <c:pt idx="158">
                  <c:v>187.68329998382387</c:v>
                </c:pt>
                <c:pt idx="159">
                  <c:v>193.45995185500882</c:v>
                </c:pt>
                <c:pt idx="160">
                  <c:v>199.36444480998799</c:v>
                </c:pt>
                <c:pt idx="161">
                  <c:v>205.3969136790825</c:v>
                </c:pt>
                <c:pt idx="162">
                  <c:v>211.55734903395017</c:v>
                </c:pt>
                <c:pt idx="163">
                  <c:v>217.84559370562937</c:v>
                </c:pt>
                <c:pt idx="164">
                  <c:v>224.26133971072466</c:v>
                </c:pt>
                <c:pt idx="165">
                  <c:v>230.80412561211227</c:v>
                </c:pt>
                <c:pt idx="166">
                  <c:v>237.47333433833333</c:v>
                </c:pt>
                <c:pt idx="167">
                  <c:v>244.26819148334289</c:v>
                </c:pt>
                <c:pt idx="168">
                  <c:v>251.18776410551664</c:v>
                </c:pt>
                <c:pt idx="169">
                  <c:v>258.23096004180485</c:v>
                </c:pt>
                <c:pt idx="170">
                  <c:v>265.39652774969807</c:v>
                </c:pt>
                <c:pt idx="171">
                  <c:v>272.68305668625925</c:v>
                </c:pt>
                <c:pt idx="172">
                  <c:v>280.08897822992242</c:v>
                </c:pt>
                <c:pt idx="173">
                  <c:v>287.61256714709526</c:v>
                </c:pt>
                <c:pt idx="174">
                  <c:v>295.2519436018739</c:v>
                </c:pt>
                <c:pt idx="175">
                  <c:v>303.00507570342671</c:v>
                </c:pt>
                <c:pt idx="176">
                  <c:v>310.8697825818719</c:v>
                </c:pt>
                <c:pt idx="177">
                  <c:v>318.84373797980686</c:v>
                </c:pt>
                <c:pt idx="178">
                  <c:v>326.92447434308599</c:v>
                </c:pt>
                <c:pt idx="179">
                  <c:v>335.10938739103358</c:v>
                </c:pt>
                <c:pt idx="180">
                  <c:v>343.39574114305407</c:v>
                </c:pt>
                <c:pt idx="181">
                  <c:v>351.78067337560316</c:v>
                </c:pt>
                <c:pt idx="182">
                  <c:v>360.26120148074222</c:v>
                </c:pt>
                <c:pt idx="183">
                  <c:v>368.83422869504273</c:v>
                </c:pt>
                <c:pt idx="184">
                  <c:v>377.49655066546251</c:v>
                </c:pt>
                <c:pt idx="185">
                  <c:v>386.24486231700047</c:v>
                </c:pt>
                <c:pt idx="186">
                  <c:v>395.07576498546655</c:v>
                </c:pt>
                <c:pt idx="187">
                  <c:v>403.98577377758454</c:v>
                </c:pt>
                <c:pt idx="188">
                  <c:v>412.9713251198865</c:v>
                </c:pt>
                <c:pt idx="189">
                  <c:v>422.02878445745193</c:v>
                </c:pt>
                <c:pt idx="190">
                  <c:v>431.15445406349113</c:v>
                </c:pt>
                <c:pt idx="191">
                  <c:v>440.34458092105467</c:v>
                </c:pt>
                <c:pt idx="192">
                  <c:v>449.59536463876003</c:v>
                </c:pt>
                <c:pt idx="193">
                  <c:v>458.9029653633379</c:v>
                </c:pt>
                <c:pt idx="194">
                  <c:v>468.26351165299565</c:v>
                </c:pt>
                <c:pt idx="195">
                  <c:v>477.67310827704773</c:v>
                </c:pt>
                <c:pt idx="196">
                  <c:v>487.12784390894495</c:v>
                </c:pt>
                <c:pt idx="197">
                  <c:v>496.62379868171757</c:v>
                </c:pt>
                <c:pt idx="198">
                  <c:v>506.15705157690189</c:v>
                </c:pt>
                <c:pt idx="199">
                  <c:v>515.72368762021449</c:v>
                </c:pt>
                <c:pt idx="200">
                  <c:v>525.31980485954261</c:v>
                </c:pt>
                <c:pt idx="201">
                  <c:v>534.94152110320454</c:v>
                </c:pt>
                <c:pt idx="202">
                  <c:v>544.58498039886751</c:v>
                </c:pt>
                <c:pt idx="203">
                  <c:v>554.24635923596918</c:v>
                </c:pt>
                <c:pt idx="204">
                  <c:v>563.92187245694254</c:v>
                </c:pt>
                <c:pt idx="205">
                  <c:v>573.60777886497021</c:v>
                </c:pt>
                <c:pt idx="206">
                  <c:v>583.30038651836981</c:v>
                </c:pt>
                <c:pt idx="207">
                  <c:v>592.9960577040199</c:v>
                </c:pt>
                <c:pt idx="208">
                  <c:v>602.69121358445261</c:v>
                </c:pt>
                <c:pt idx="209">
                  <c:v>612.38233851535699</c:v>
                </c:pt>
                <c:pt idx="210">
                  <c:v>622.06598403223779</c:v>
                </c:pt>
                <c:pt idx="211">
                  <c:v>631.73877250685098</c:v>
                </c:pt>
                <c:pt idx="212">
                  <c:v>641.39740047577891</c:v>
                </c:pt>
                <c:pt idx="213">
                  <c:v>651.03864164511526</c:v>
                </c:pt>
                <c:pt idx="214">
                  <c:v>660.65934957668867</c:v>
                </c:pt>
                <c:pt idx="215">
                  <c:v>670.256460062575</c:v>
                </c:pt>
                <c:pt idx="216">
                  <c:v>679.82699319582161</c:v>
                </c:pt>
                <c:pt idx="217">
                  <c:v>689.36805514634068</c:v>
                </c:pt>
                <c:pt idx="218">
                  <c:v>698.8768396518218</c:v>
                </c:pt>
                <c:pt idx="219">
                  <c:v>708.35062923427472</c:v>
                </c:pt>
                <c:pt idx="220">
                  <c:v>717.78679615344299</c:v>
                </c:pt>
                <c:pt idx="221">
                  <c:v>727.18280310883779</c:v>
                </c:pt>
                <c:pt idx="222">
                  <c:v>736.53620370253191</c:v>
                </c:pt>
                <c:pt idx="223">
                  <c:v>745.84464267513772</c:v>
                </c:pt>
                <c:pt idx="224">
                  <c:v>755.10585592757468</c:v>
                </c:pt>
                <c:pt idx="225">
                  <c:v>764.31767034132065</c:v>
                </c:pt>
                <c:pt idx="226">
                  <c:v>773.47800340984634</c:v>
                </c:pt>
                <c:pt idx="227">
                  <c:v>782.58486269385799</c:v>
                </c:pt>
                <c:pt idx="228">
                  <c:v>791.63634511283249</c:v>
                </c:pt>
                <c:pt idx="229">
                  <c:v>800.6306360851255</c:v>
                </c:pt>
                <c:pt idx="230">
                  <c:v>809.56600852867643</c:v>
                </c:pt>
                <c:pt idx="231">
                  <c:v>818.4408217340299</c:v>
                </c:pt>
                <c:pt idx="232">
                  <c:v>827.25352012105031</c:v>
                </c:pt>
                <c:pt idx="233">
                  <c:v>836.00263189032921</c:v>
                </c:pt>
                <c:pt idx="234">
                  <c:v>844.68676757988044</c:v>
                </c:pt>
                <c:pt idx="235">
                  <c:v>853.30461853729298</c:v>
                </c:pt>
                <c:pt idx="236">
                  <c:v>861.85495531706795</c:v>
                </c:pt>
                <c:pt idx="237">
                  <c:v>870.33662601241099</c:v>
                </c:pt>
                <c:pt idx="238">
                  <c:v>878.7485545302917</c:v>
                </c:pt>
                <c:pt idx="239">
                  <c:v>887.08973881811244</c:v>
                </c:pt>
                <c:pt idx="240">
                  <c:v>895.35924904986484</c:v>
                </c:pt>
                <c:pt idx="241">
                  <c:v>903.55622577918894</c:v>
                </c:pt>
                <c:pt idx="242">
                  <c:v>911.67987806628969</c:v>
                </c:pt>
                <c:pt idx="243">
                  <c:v>919.72948158521842</c:v>
                </c:pt>
                <c:pt idx="244">
                  <c:v>927.70437671758373</c:v>
                </c:pt>
                <c:pt idx="245">
                  <c:v>935.60396663832876</c:v>
                </c:pt>
                <c:pt idx="246">
                  <c:v>943.42771539879561</c:v>
                </c:pt>
                <c:pt idx="247">
                  <c:v>951.17514601189532</c:v>
                </c:pt>
                <c:pt idx="248">
                  <c:v>958.84583854381526</c:v>
                </c:pt>
                <c:pt idx="249">
                  <c:v>966.43942821632368</c:v>
                </c:pt>
                <c:pt idx="250">
                  <c:v>973.95560352337679</c:v>
                </c:pt>
                <c:pt idx="251">
                  <c:v>981.39410436539561</c:v>
                </c:pt>
                <c:pt idx="252">
                  <c:v>988.75472020425514</c:v>
                </c:pt>
                <c:pt idx="253">
                  <c:v>996.03728824172708</c:v>
                </c:pt>
                <c:pt idx="254">
                  <c:v>1003.241691623825</c:v>
                </c:pt>
                <c:pt idx="255">
                  <c:v>1010.3678576732303</c:v>
                </c:pt>
                <c:pt idx="256">
                  <c:v>1017.4157561517226</c:v>
                </c:pt>
                <c:pt idx="257">
                  <c:v>1024.3853975542931</c:v>
                </c:pt>
                <c:pt idx="258">
                  <c:v>1031.2768314364018</c:v>
                </c:pt>
                <c:pt idx="259">
                  <c:v>1038.0901447756219</c:v>
                </c:pt>
                <c:pt idx="260">
                  <c:v>1044.8254603687242</c:v>
                </c:pt>
                <c:pt idx="261">
                  <c:v>1051.4829352650722</c:v>
                </c:pt>
                <c:pt idx="262">
                  <c:v>1058.0627592370276</c:v>
                </c:pt>
                <c:pt idx="263">
                  <c:v>1064.5651532879117</c:v>
                </c:pt>
                <c:pt idx="264">
                  <c:v>1070.990368197927</c:v>
                </c:pt>
                <c:pt idx="265">
                  <c:v>1077.3386831083085</c:v>
                </c:pt>
                <c:pt idx="266">
                  <c:v>1083.6104041438539</c:v>
                </c:pt>
                <c:pt idx="267">
                  <c:v>1089.8058630738719</c:v>
                </c:pt>
                <c:pt idx="268">
                  <c:v>1095.9254160114899</c:v>
                </c:pt>
                <c:pt idx="269">
                  <c:v>1101.9694421511642</c:v>
                </c:pt>
                <c:pt idx="270">
                  <c:v>1107.938342544162</c:v>
                </c:pt>
                <c:pt idx="271">
                  <c:v>1113.8325389117019</c:v>
                </c:pt>
                <c:pt idx="272">
                  <c:v>1119.6524724953797</c:v>
                </c:pt>
                <c:pt idx="273">
                  <c:v>1125.3986029444397</c:v>
                </c:pt>
                <c:pt idx="274">
                  <c:v>1131.0714072394078</c:v>
                </c:pt>
                <c:pt idx="275">
                  <c:v>1136.6713786515452</c:v>
                </c:pt>
                <c:pt idx="276">
                  <c:v>1142.1990257375505</c:v>
                </c:pt>
                <c:pt idx="277">
                  <c:v>1147.6548713688967</c:v>
                </c:pt>
                <c:pt idx="278">
                  <c:v>1153.0394517951584</c:v>
                </c:pt>
                <c:pt idx="279">
                  <c:v>1158.3533157406648</c:v>
                </c:pt>
                <c:pt idx="280">
                  <c:v>1163.5970235337836</c:v>
                </c:pt>
                <c:pt idx="281">
                  <c:v>1168.7711462681305</c:v>
                </c:pt>
                <c:pt idx="282">
                  <c:v>1173.876264994979</c:v>
                </c:pt>
                <c:pt idx="283">
                  <c:v>1178.91296994614</c:v>
                </c:pt>
                <c:pt idx="284">
                  <c:v>1183.8818597865647</c:v>
                </c:pt>
                <c:pt idx="285">
                  <c:v>1188.7835408959281</c:v>
                </c:pt>
                <c:pt idx="286">
                  <c:v>1193.6186266784387</c:v>
                </c:pt>
                <c:pt idx="287">
                  <c:v>1198.3877369001266</c:v>
                </c:pt>
                <c:pt idx="288">
                  <c:v>1203.0914970528588</c:v>
                </c:pt>
                <c:pt idx="289">
                  <c:v>1207.7305377443352</c:v>
                </c:pt>
                <c:pt idx="290">
                  <c:v>1212.3054941133234</c:v>
                </c:pt>
                <c:pt idx="291">
                  <c:v>1216.8170052693993</c:v>
                </c:pt>
                <c:pt idx="292">
                  <c:v>1221.265713756462</c:v>
                </c:pt>
                <c:pt idx="293">
                  <c:v>1225.6522650393065</c:v>
                </c:pt>
                <c:pt idx="294">
                  <c:v>1229.9773070125439</c:v>
                </c:pt>
                <c:pt idx="295">
                  <c:v>1234.2414895311706</c:v>
                </c:pt>
                <c:pt idx="296">
                  <c:v>1238.4454639620994</c:v>
                </c:pt>
                <c:pt idx="297">
                  <c:v>1242.5898827559763</c:v>
                </c:pt>
                <c:pt idx="298">
                  <c:v>1246.6753990386212</c:v>
                </c:pt>
                <c:pt idx="299">
                  <c:v>1250.702666221443</c:v>
                </c:pt>
                <c:pt idx="300">
                  <c:v>1254.6723376301925</c:v>
                </c:pt>
                <c:pt idx="301">
                  <c:v>1258.5850661514314</c:v>
                </c:pt>
                <c:pt idx="302">
                  <c:v>1262.4415038961085</c:v>
                </c:pt>
                <c:pt idx="303">
                  <c:v>1266.2423018796508</c:v>
                </c:pt>
                <c:pt idx="304">
                  <c:v>1269.9881097179871</c:v>
                </c:pt>
                <c:pt idx="305">
                  <c:v>1273.6795753389431</c:v>
                </c:pt>
                <c:pt idx="306">
                  <c:v>1277.317344708453</c:v>
                </c:pt>
                <c:pt idx="307">
                  <c:v>1280.9020615710549</c:v>
                </c:pt>
                <c:pt idx="308">
                  <c:v>1284.4343672041464</c:v>
                </c:pt>
                <c:pt idx="309">
                  <c:v>1287.9149001854937</c:v>
                </c:pt>
                <c:pt idx="310">
                  <c:v>1291.3442961735022</c:v>
                </c:pt>
                <c:pt idx="311">
                  <c:v>1294.7231876997664</c:v>
                </c:pt>
                <c:pt idx="312">
                  <c:v>1298.0522039734383</c:v>
                </c:pt>
                <c:pt idx="313">
                  <c:v>1301.3319706969594</c:v>
                </c:pt>
                <c:pt idx="314">
                  <c:v>1304.5631098927206</c:v>
                </c:pt>
                <c:pt idx="315">
                  <c:v>1307.7462397402246</c:v>
                </c:pt>
                <c:pt idx="316">
                  <c:v>1310.8819744233406</c:v>
                </c:pt>
                <c:pt idx="317">
                  <c:v>1313.9709239872507</c:v>
                </c:pt>
                <c:pt idx="318">
                  <c:v>1317.0136942047052</c:v>
                </c:pt>
                <c:pt idx="319">
                  <c:v>1320.0108864512108</c:v>
                </c:pt>
                <c:pt idx="320">
                  <c:v>1322.9630975887915</c:v>
                </c:pt>
                <c:pt idx="321">
                  <c:v>1325.8709198579722</c:v>
                </c:pt>
                <c:pt idx="322">
                  <c:v>1328.7349407776478</c:v>
                </c:pt>
                <c:pt idx="323">
                  <c:v>1331.55574305251</c:v>
                </c:pt>
                <c:pt idx="324">
                  <c:v>1334.3339044877168</c:v>
                </c:pt>
                <c:pt idx="325">
                  <c:v>1337.0699979105002</c:v>
                </c:pt>
                <c:pt idx="326">
                  <c:v>1339.7645910984158</c:v>
                </c:pt>
                <c:pt idx="327">
                  <c:v>1342.4182467139524</c:v>
                </c:pt>
                <c:pt idx="328">
                  <c:v>1345.0315222452243</c:v>
                </c:pt>
                <c:pt idx="329">
                  <c:v>1347.6049699524851</c:v>
                </c:pt>
                <c:pt idx="330">
                  <c:v>1350.1391368202032</c:v>
                </c:pt>
                <c:pt idx="331">
                  <c:v>1352.6345645144563</c:v>
                </c:pt>
                <c:pt idx="332">
                  <c:v>1355.0917893454055</c:v>
                </c:pt>
                <c:pt idx="333">
                  <c:v>1357.5113422346194</c:v>
                </c:pt>
                <c:pt idx="334">
                  <c:v>1359.8937486870302</c:v>
                </c:pt>
                <c:pt idx="335">
                  <c:v>1362.2395287673055</c:v>
                </c:pt>
                <c:pt idx="336">
                  <c:v>1364.5491970804339</c:v>
                </c:pt>
                <c:pt idx="337">
                  <c:v>1366.8232627563254</c:v>
                </c:pt>
                <c:pt idx="338">
                  <c:v>1369.0622294382379</c:v>
                </c:pt>
                <c:pt idx="339">
                  <c:v>1371.2665952748453</c:v>
                </c:pt>
                <c:pt idx="340">
                  <c:v>1373.4368529157728</c:v>
                </c:pt>
                <c:pt idx="341">
                  <c:v>1375.5734895104295</c:v>
                </c:pt>
                <c:pt idx="342">
                  <c:v>1377.6769867099747</c:v>
                </c:pt>
                <c:pt idx="343">
                  <c:v>1379.7478206722626</c:v>
                </c:pt>
                <c:pt idx="344">
                  <c:v>1381.786462069613</c:v>
                </c:pt>
                <c:pt idx="345">
                  <c:v>1383.7933760992644</c:v>
                </c:pt>
                <c:pt idx="346">
                  <c:v>1385.7690224963708</c:v>
                </c:pt>
                <c:pt idx="347">
                  <c:v>1387.7138555494059</c:v>
                </c:pt>
                <c:pt idx="348">
                  <c:v>1389.6283241178487</c:v>
                </c:pt>
                <c:pt idx="349">
                  <c:v>1391.512871652026</c:v>
                </c:pt>
                <c:pt idx="350">
                  <c:v>1393.3679362149928</c:v>
                </c:pt>
                <c:pt idx="351">
                  <c:v>1395.1939505063376</c:v>
                </c:pt>
                <c:pt idx="352">
                  <c:v>1396.991341887802</c:v>
                </c:pt>
                <c:pt idx="353">
                  <c:v>1398.7605324106119</c:v>
                </c:pt>
                <c:pt idx="354">
                  <c:v>1400.5019388444161</c:v>
                </c:pt>
                <c:pt idx="355">
                  <c:v>1402.2159727077396</c:v>
                </c:pt>
                <c:pt idx="356">
                  <c:v>1403.9030402998562</c:v>
                </c:pt>
                <c:pt idx="357">
                  <c:v>1405.563542733993</c:v>
                </c:pt>
                <c:pt idx="358">
                  <c:v>1407.1978759717804</c:v>
                </c:pt>
                <c:pt idx="359">
                  <c:v>1408.8064308588671</c:v>
                </c:pt>
                <c:pt idx="360">
                  <c:v>1410.3895931616225</c:v>
                </c:pt>
                <c:pt idx="361">
                  <c:v>1411.9477436048485</c:v>
                </c:pt>
                <c:pt idx="362">
                  <c:v>1413.4812579104325</c:v>
                </c:pt>
                <c:pt idx="363">
                  <c:v>1414.9905068368714</c:v>
                </c:pt>
                <c:pt idx="364">
                  <c:v>1416.4758562196</c:v>
                </c:pt>
                <c:pt idx="365">
                  <c:v>1417.9376670120628</c:v>
                </c:pt>
                <c:pt idx="366">
                  <c:v>1419.3762953274666</c:v>
                </c:pt>
                <c:pt idx="367">
                  <c:v>1420.7920924811588</c:v>
                </c:pt>
                <c:pt idx="368">
                  <c:v>1422.1854050335751</c:v>
                </c:pt>
                <c:pt idx="369">
                  <c:v>1423.5565748337033</c:v>
                </c:pt>
                <c:pt idx="370">
                  <c:v>1424.9059390630139</c:v>
                </c:pt>
                <c:pt idx="371">
                  <c:v>1426.23383027981</c:v>
                </c:pt>
                <c:pt idx="372">
                  <c:v>1427.5405764639497</c:v>
                </c:pt>
                <c:pt idx="373">
                  <c:v>1428.8265010618964</c:v>
                </c:pt>
                <c:pt idx="374">
                  <c:v>1430.0919230320574</c:v>
                </c:pt>
                <c:pt idx="375">
                  <c:v>1431.3371568903704</c:v>
                </c:pt>
                <c:pt idx="376">
                  <c:v>1432.5625127560977</c:v>
                </c:pt>
                <c:pt idx="377">
                  <c:v>1433.7682963977948</c:v>
                </c:pt>
                <c:pt idx="378">
                  <c:v>1434.9548092794178</c:v>
                </c:pt>
                <c:pt idx="379">
                  <c:v>1436.1223486065364</c:v>
                </c:pt>
                <c:pt idx="380">
                  <c:v>1437.2712073726213</c:v>
                </c:pt>
                <c:pt idx="381">
                  <c:v>1438.4016744053777</c:v>
                </c:pt>
                <c:pt idx="382">
                  <c:v>1439.5140344130941</c:v>
                </c:pt>
                <c:pt idx="383">
                  <c:v>1440.6085680309825</c:v>
                </c:pt>
                <c:pt idx="384">
                  <c:v>1441.6855518674818</c:v>
                </c:pt>
                <c:pt idx="385">
                  <c:v>1442.7452585505025</c:v>
                </c:pt>
                <c:pt idx="386">
                  <c:v>1443.7879567735879</c:v>
                </c:pt>
                <c:pt idx="387">
                  <c:v>1444.8139113419713</c:v>
                </c:pt>
                <c:pt idx="388">
                  <c:v>1445.8233832185083</c:v>
                </c:pt>
                <c:pt idx="389">
                  <c:v>1446.8166295694639</c:v>
                </c:pt>
                <c:pt idx="390">
                  <c:v>1447.7939038101381</c:v>
                </c:pt>
                <c:pt idx="391">
                  <c:v>1448.7554556503094</c:v>
                </c:pt>
                <c:pt idx="392">
                  <c:v>1449.7015311394825</c:v>
                </c:pt>
                <c:pt idx="393">
                  <c:v>1450.6323727119243</c:v>
                </c:pt>
                <c:pt idx="394">
                  <c:v>1451.5482192314712</c:v>
                </c:pt>
                <c:pt idx="395">
                  <c:v>1452.4493060360978</c:v>
                </c:pt>
                <c:pt idx="396">
                  <c:v>1453.3358649822305</c:v>
                </c:pt>
                <c:pt idx="397">
                  <c:v>1454.2081244887968</c:v>
                </c:pt>
                <c:pt idx="398">
                  <c:v>1455.0663095809955</c:v>
                </c:pt>
                <c:pt idx="399">
                  <c:v>1455.9106419337816</c:v>
                </c:pt>
                <c:pt idx="400">
                  <c:v>1456.7413399150519</c:v>
                </c:pt>
                <c:pt idx="401">
                  <c:v>1457.5586186285241</c:v>
                </c:pt>
                <c:pt idx="402">
                  <c:v>1458.3626899563005</c:v>
                </c:pt>
                <c:pt idx="403">
                  <c:v>1459.1537626011082</c:v>
                </c:pt>
                <c:pt idx="404">
                  <c:v>1459.9320421282068</c:v>
                </c:pt>
                <c:pt idx="405">
                  <c:v>1460.6977310069606</c:v>
                </c:pt>
                <c:pt idx="406">
                  <c:v>1461.451028652064</c:v>
                </c:pt>
                <c:pt idx="407">
                  <c:v>1462.1921314644185</c:v>
                </c:pt>
                <c:pt idx="408">
                  <c:v>1462.921232871653</c:v>
                </c:pt>
                <c:pt idx="409">
                  <c:v>1463.6385233682845</c:v>
                </c:pt>
                <c:pt idx="410">
                  <c:v>1464.344190555513</c:v>
                </c:pt>
                <c:pt idx="411">
                  <c:v>1465.0384191806484</c:v>
                </c:pt>
                <c:pt idx="412">
                  <c:v>1465.7213911761642</c:v>
                </c:pt>
                <c:pt idx="413">
                  <c:v>1466.3932856983761</c:v>
                </c:pt>
                <c:pt idx="414">
                  <c:v>1467.0542791657413</c:v>
                </c:pt>
                <c:pt idx="415">
                  <c:v>1467.7045452967775</c:v>
                </c:pt>
                <c:pt idx="416">
                  <c:v>1468.344255147598</c:v>
                </c:pt>
                <c:pt idx="417">
                  <c:v>1468.9735771490618</c:v>
                </c:pt>
                <c:pt idx="418">
                  <c:v>1469.5926771435381</c:v>
                </c:pt>
                <c:pt idx="419">
                  <c:v>1470.2017184212814</c:v>
                </c:pt>
                <c:pt idx="420">
                  <c:v>1470.8008617564187</c:v>
                </c:pt>
                <c:pt idx="421">
                  <c:v>1471.3902654425478</c:v>
                </c:pt>
                <c:pt idx="422">
                  <c:v>1471.9700853279442</c:v>
                </c:pt>
                <c:pt idx="423">
                  <c:v>1472.5404748503793</c:v>
                </c:pt>
                <c:pt idx="424">
                  <c:v>1473.1015850715478</c:v>
                </c:pt>
                <c:pt idx="425">
                  <c:v>1473.6535647111054</c:v>
                </c:pt>
                <c:pt idx="426">
                  <c:v>1474.1965601803172</c:v>
                </c:pt>
                <c:pt idx="427">
                  <c:v>1474.7307156153172</c:v>
                </c:pt>
                <c:pt idx="428">
                  <c:v>1475.2561729099803</c:v>
                </c:pt>
                <c:pt idx="429">
                  <c:v>1475.7730717484071</c:v>
                </c:pt>
                <c:pt idx="430">
                  <c:v>1476.2815496370229</c:v>
                </c:pt>
                <c:pt idx="431">
                  <c:v>1476.7817419362923</c:v>
                </c:pt>
                <c:pt idx="432">
                  <c:v>1477.2737818920514</c:v>
                </c:pt>
                <c:pt idx="433">
                  <c:v>1477.7578006664583</c:v>
                </c:pt>
                <c:pt idx="434">
                  <c:v>1478.2339273685636</c:v>
                </c:pt>
                <c:pt idx="435">
                  <c:v>1478.7022890845044</c:v>
                </c:pt>
                <c:pt idx="436">
                  <c:v>1479.1630109073217</c:v>
                </c:pt>
                <c:pt idx="437">
                  <c:v>1479.6162159664043</c:v>
                </c:pt>
                <c:pt idx="438">
                  <c:v>1480.0620254565615</c:v>
                </c:pt>
                <c:pt idx="439">
                  <c:v>1480.5005586667271</c:v>
                </c:pt>
                <c:pt idx="440">
                  <c:v>1480.931933008296</c:v>
                </c:pt>
                <c:pt idx="441">
                  <c:v>1481.3562640430971</c:v>
                </c:pt>
                <c:pt idx="442">
                  <c:v>1481.7736655110043</c:v>
                </c:pt>
                <c:pt idx="443">
                  <c:v>1482.1842493571887</c:v>
                </c:pt>
                <c:pt idx="444">
                  <c:v>1482.5881257590142</c:v>
                </c:pt>
                <c:pt idx="445">
                  <c:v>1482.9854031525801</c:v>
                </c:pt>
                <c:pt idx="446">
                  <c:v>1483.3761882589124</c:v>
                </c:pt>
                <c:pt idx="447">
                  <c:v>1483.7605861098068</c:v>
                </c:pt>
                <c:pt idx="448">
                  <c:v>1484.1387000733287</c:v>
                </c:pt>
                <c:pt idx="449">
                  <c:v>1484.5106318789688</c:v>
                </c:pt>
                <c:pt idx="450">
                  <c:v>1484.8764816424618</c:v>
                </c:pt>
                <c:pt idx="451">
                  <c:v>1485.2363478902678</c:v>
                </c:pt>
                <c:pt idx="452">
                  <c:v>1485.5903275837215</c:v>
                </c:pt>
                <c:pt idx="453">
                  <c:v>1485.938516142852</c:v>
                </c:pt>
                <c:pt idx="454">
                  <c:v>1486.2810074698757</c:v>
                </c:pt>
                <c:pt idx="455">
                  <c:v>1486.6178939723657</c:v>
                </c:pt>
                <c:pt idx="456">
                  <c:v>1486.9492665861014</c:v>
                </c:pt>
                <c:pt idx="457">
                  <c:v>1487.2752147976014</c:v>
                </c:pt>
                <c:pt idx="458">
                  <c:v>1487.5958266663413</c:v>
                </c:pt>
                <c:pt idx="459">
                  <c:v>1487.9111888466634</c:v>
                </c:pt>
                <c:pt idx="460">
                  <c:v>1488.2213866093769</c:v>
                </c:pt>
                <c:pt idx="461">
                  <c:v>1488.5265038630553</c:v>
                </c:pt>
                <c:pt idx="462">
                  <c:v>1488.8266231750331</c:v>
                </c:pt>
                <c:pt idx="463">
                  <c:v>1489.1218257921048</c:v>
                </c:pt>
                <c:pt idx="464">
                  <c:v>1489.4121916609299</c:v>
                </c:pt>
                <c:pt idx="465">
                  <c:v>1489.6977994481474</c:v>
                </c:pt>
                <c:pt idx="466">
                  <c:v>1489.9787265602015</c:v>
                </c:pt>
                <c:pt idx="467">
                  <c:v>1490.2550491628847</c:v>
                </c:pt>
                <c:pt idx="468">
                  <c:v>1490.5268422005988</c:v>
                </c:pt>
                <c:pt idx="469">
                  <c:v>1490.7941794153385</c:v>
                </c:pt>
                <c:pt idx="470">
                  <c:v>1491.0571333654</c:v>
                </c:pt>
                <c:pt idx="471">
                  <c:v>1491.3157754438189</c:v>
                </c:pt>
                <c:pt idx="472">
                  <c:v>1491.5701758965401</c:v>
                </c:pt>
                <c:pt idx="473">
                  <c:v>1491.8204038403226</c:v>
                </c:pt>
                <c:pt idx="474">
                  <c:v>1492.0665272803819</c:v>
                </c:pt>
                <c:pt idx="475">
                  <c:v>1492.3086131277764</c:v>
                </c:pt>
                <c:pt idx="476">
                  <c:v>1492.5467272165354</c:v>
                </c:pt>
                <c:pt idx="477">
                  <c:v>1492.7809343205374</c:v>
                </c:pt>
                <c:pt idx="478">
                  <c:v>1493.0112981701391</c:v>
                </c:pt>
                <c:pt idx="479">
                  <c:v>1493.2378814685571</c:v>
                </c:pt>
                <c:pt idx="480">
                  <c:v>1493.4607459080094</c:v>
                </c:pt>
                <c:pt idx="481">
                  <c:v>1493.6799521856142</c:v>
                </c:pt>
                <c:pt idx="482">
                  <c:v>1493.8955600190559</c:v>
                </c:pt>
                <c:pt idx="483">
                  <c:v>1494.1076281620137</c:v>
                </c:pt>
                <c:pt idx="484">
                  <c:v>1494.3162144193632</c:v>
                </c:pt>
                <c:pt idx="485">
                  <c:v>1494.5213756621474</c:v>
                </c:pt>
                <c:pt idx="486">
                  <c:v>1494.7231678423266</c:v>
                </c:pt>
                <c:pt idx="487">
                  <c:v>1494.9216460073035</c:v>
                </c:pt>
                <c:pt idx="488">
                  <c:v>1495.1168643142319</c:v>
                </c:pt>
                <c:pt idx="489">
                  <c:v>1495.308876044109</c:v>
                </c:pt>
                <c:pt idx="490">
                  <c:v>1495.4977336156546</c:v>
                </c:pt>
                <c:pt idx="491">
                  <c:v>1495.6834885989813</c:v>
                </c:pt>
                <c:pt idx="492">
                  <c:v>1495.8661917290563</c:v>
                </c:pt>
                <c:pt idx="493">
                  <c:v>1496.0458929189595</c:v>
                </c:pt>
                <c:pt idx="494">
                  <c:v>1496.2226412729412</c:v>
                </c:pt>
                <c:pt idx="495">
                  <c:v>1496.3964850992791</c:v>
                </c:pt>
                <c:pt idx="496">
                  <c:v>1496.5674719229398</c:v>
                </c:pt>
                <c:pt idx="497">
                  <c:v>1496.7356484980489</c:v>
                </c:pt>
                <c:pt idx="498">
                  <c:v>1496.9010608201675</c:v>
                </c:pt>
                <c:pt idx="499">
                  <c:v>1497.0637541383819</c:v>
                </c:pt>
                <c:pt idx="500">
                  <c:v>1497.2237729672095</c:v>
                </c:pt>
                <c:pt idx="501">
                  <c:v>1497.3811610983191</c:v>
                </c:pt>
                <c:pt idx="502">
                  <c:v>1497.5359616120729</c:v>
                </c:pt>
                <c:pt idx="503">
                  <c:v>1497.6882168888903</c:v>
                </c:pt>
                <c:pt idx="504">
                  <c:v>1497.8379686204362</c:v>
                </c:pt>
                <c:pt idx="505">
                  <c:v>1497.9852578206371</c:v>
                </c:pt>
                <c:pt idx="506">
                  <c:v>1498.1301248365264</c:v>
                </c:pt>
                <c:pt idx="507">
                  <c:v>1498.2726093589229</c:v>
                </c:pt>
                <c:pt idx="508">
                  <c:v>1498.4127504329422</c:v>
                </c:pt>
                <c:pt idx="509">
                  <c:v>1498.5505864683466</c:v>
                </c:pt>
                <c:pt idx="510">
                  <c:v>1498.6861552497342</c:v>
                </c:pt>
                <c:pt idx="511">
                  <c:v>1498.8194939465679</c:v>
                </c:pt>
                <c:pt idx="512">
                  <c:v>1498.9506391230509</c:v>
                </c:pt>
                <c:pt idx="513">
                  <c:v>1499.0796267478463</c:v>
                </c:pt>
                <c:pt idx="514">
                  <c:v>1499.2064922036463</c:v>
                </c:pt>
                <c:pt idx="515">
                  <c:v>1499.3312702965914</c:v>
                </c:pt>
                <c:pt idx="516">
                  <c:v>1499.4539952655423</c:v>
                </c:pt>
                <c:pt idx="517">
                  <c:v>1499.5747007912075</c:v>
                </c:pt>
                <c:pt idx="518">
                  <c:v>1499.693420005128</c:v>
                </c:pt>
                <c:pt idx="519">
                  <c:v>1499.8101854985198</c:v>
                </c:pt>
                <c:pt idx="520">
                  <c:v>1499.9250293309792</c:v>
                </c:pt>
                <c:pt idx="521">
                  <c:v>1500.0379830390511</c:v>
                </c:pt>
                <c:pt idx="522">
                  <c:v>1500.1490776446622</c:v>
                </c:pt>
                <c:pt idx="523">
                  <c:v>1500.2583436634216</c:v>
                </c:pt>
                <c:pt idx="524">
                  <c:v>1500.3658111127911</c:v>
                </c:pt>
                <c:pt idx="525">
                  <c:v>1500.4715095201273</c:v>
                </c:pt>
                <c:pt idx="526">
                  <c:v>1500.5754679305946</c:v>
                </c:pt>
                <c:pt idx="527">
                  <c:v>1500.6777149149568</c:v>
                </c:pt>
                <c:pt idx="528">
                  <c:v>1500.7782785772426</c:v>
                </c:pt>
                <c:pt idx="529">
                  <c:v>1500.8771865622912</c:v>
                </c:pt>
                <c:pt idx="530">
                  <c:v>1500.9744660631786</c:v>
                </c:pt>
                <c:pt idx="531">
                  <c:v>1501.0701438285266</c:v>
                </c:pt>
                <c:pt idx="532">
                  <c:v>1501.1642461696949</c:v>
                </c:pt>
                <c:pt idx="533">
                  <c:v>1501.2567989678603</c:v>
                </c:pt>
                <c:pt idx="534">
                  <c:v>1501.3478276809831</c:v>
                </c:pt>
                <c:pt idx="535">
                  <c:v>1501.437357350663</c:v>
                </c:pt>
                <c:pt idx="536">
                  <c:v>1501.525412608886</c:v>
                </c:pt>
                <c:pt idx="537">
                  <c:v>1501.6120176846644</c:v>
                </c:pt>
                <c:pt idx="538">
                  <c:v>1501.6971964105701</c:v>
                </c:pt>
                <c:pt idx="539">
                  <c:v>1501.7809722291656</c:v>
                </c:pt>
                <c:pt idx="540">
                  <c:v>1501.863368199331</c:v>
                </c:pt>
                <c:pt idx="541">
                  <c:v>1501.9444070024915</c:v>
                </c:pt>
                <c:pt idx="542">
                  <c:v>1502.024110948744</c:v>
                </c:pt>
                <c:pt idx="543">
                  <c:v>1502.1025019828876</c:v>
                </c:pt>
                <c:pt idx="544">
                  <c:v>1502.1796016903563</c:v>
                </c:pt>
                <c:pt idx="545">
                  <c:v>1502.2554313030589</c:v>
                </c:pt>
                <c:pt idx="546">
                  <c:v>1502.3300117051228</c:v>
                </c:pt>
                <c:pt idx="547">
                  <c:v>1502.4033634385485</c:v>
                </c:pt>
                <c:pt idx="548">
                  <c:v>1502.4755067087719</c:v>
                </c:pt>
                <c:pt idx="549">
                  <c:v>1502.5464613901393</c:v>
                </c:pt>
                <c:pt idx="550">
                  <c:v>1502.616247031292</c:v>
                </c:pt>
                <c:pt idx="551">
                  <c:v>1502.6848828604675</c:v>
                </c:pt>
                <c:pt idx="552">
                  <c:v>1502.7523877907138</c:v>
                </c:pt>
                <c:pt idx="553">
                  <c:v>1502.8187804250206</c:v>
                </c:pt>
                <c:pt idx="554">
                  <c:v>1502.8840790613685</c:v>
                </c:pt>
                <c:pt idx="555">
                  <c:v>1502.9483016976965</c:v>
                </c:pt>
                <c:pt idx="556">
                  <c:v>1503.0114660367899</c:v>
                </c:pt>
                <c:pt idx="557">
                  <c:v>1503.0735894910902</c:v>
                </c:pt>
                <c:pt idx="558">
                  <c:v>1503.1346891874261</c:v>
                </c:pt>
                <c:pt idx="559">
                  <c:v>1503.1947819716704</c:v>
                </c:pt>
                <c:pt idx="560">
                  <c:v>1503.2538844133207</c:v>
                </c:pt>
                <c:pt idx="561">
                  <c:v>1503.3120128100063</c:v>
                </c:pt>
                <c:pt idx="562">
                  <c:v>1503.3691831919227</c:v>
                </c:pt>
                <c:pt idx="563">
                  <c:v>1503.4254113261957</c:v>
                </c:pt>
                <c:pt idx="564">
                  <c:v>1503.4807127211727</c:v>
                </c:pt>
                <c:pt idx="565">
                  <c:v>1503.5351026306473</c:v>
                </c:pt>
                <c:pt idx="566">
                  <c:v>1503.5885960580144</c:v>
                </c:pt>
                <c:pt idx="567">
                  <c:v>1503.6412077603584</c:v>
                </c:pt>
                <c:pt idx="568">
                  <c:v>1503.6929522524752</c:v>
                </c:pt>
                <c:pt idx="569">
                  <c:v>1503.7438438108297</c:v>
                </c:pt>
                <c:pt idx="570">
                  <c:v>1503.7938964774501</c:v>
                </c:pt>
                <c:pt idx="571">
                  <c:v>1503.8431240637562</c:v>
                </c:pt>
                <c:pt idx="572">
                  <c:v>1503.8915401543302</c:v>
                </c:pt>
                <c:pt idx="573">
                  <c:v>1503.9391581106222</c:v>
                </c:pt>
                <c:pt idx="574">
                  <c:v>1503.985991074599</c:v>
                </c:pt>
                <c:pt idx="575">
                  <c:v>1504.0320519723323</c:v>
                </c:pt>
                <c:pt idx="576">
                  <c:v>1504.0773535175283</c:v>
                </c:pt>
                <c:pt idx="577">
                  <c:v>1504.1219082150017</c:v>
                </c:pt>
                <c:pt idx="578">
                  <c:v>1504.165728364092</c:v>
                </c:pt>
                <c:pt idx="579">
                  <c:v>1504.2088260620258</c:v>
                </c:pt>
                <c:pt idx="580">
                  <c:v>1504.2512132072227</c:v>
                </c:pt>
                <c:pt idx="581">
                  <c:v>1504.2929015025491</c:v>
                </c:pt>
                <c:pt idx="582">
                  <c:v>1504.3339024585191</c:v>
                </c:pt>
                <c:pt idx="583">
                  <c:v>1504.3742273964426</c:v>
                </c:pt>
                <c:pt idx="584">
                  <c:v>1504.4138874515231</c:v>
                </c:pt>
                <c:pt idx="585">
                  <c:v>1504.4528935759049</c:v>
                </c:pt>
                <c:pt idx="586">
                  <c:v>1504.4912565416707</c:v>
                </c:pt>
                <c:pt idx="587">
                  <c:v>1504.5289869437906</c:v>
                </c:pt>
                <c:pt idx="588">
                  <c:v>1504.566095203023</c:v>
                </c:pt>
                <c:pt idx="589">
                  <c:v>1504.6025915687692</c:v>
                </c:pt>
                <c:pt idx="590">
                  <c:v>1504.6384861218801</c:v>
                </c:pt>
                <c:pt idx="591">
                  <c:v>1504.6737887774186</c:v>
                </c:pt>
                <c:pt idx="592">
                  <c:v>1504.7085092873765</c:v>
                </c:pt>
                <c:pt idx="593">
                  <c:v>1504.7426572433467</c:v>
                </c:pt>
                <c:pt idx="594">
                  <c:v>1504.7762420791532</c:v>
                </c:pt>
                <c:pt idx="595">
                  <c:v>1504.809273073437</c:v>
                </c:pt>
                <c:pt idx="596">
                  <c:v>1504.8417593522004</c:v>
                </c:pt>
                <c:pt idx="597">
                  <c:v>1504.87370989131</c:v>
                </c:pt>
                <c:pt idx="598">
                  <c:v>1504.905133518959</c:v>
                </c:pt>
                <c:pt idx="599">
                  <c:v>1504.9360389180888</c:v>
                </c:pt>
                <c:pt idx="600">
                  <c:v>1504.9664346287718</c:v>
                </c:pt>
                <c:pt idx="601">
                  <c:v>1504.9963290505548</c:v>
                </c:pt>
                <c:pt idx="602">
                  <c:v>1505.0257304447643</c:v>
                </c:pt>
                <c:pt idx="603">
                  <c:v>1505.0546469367755</c:v>
                </c:pt>
                <c:pt idx="604">
                  <c:v>1505.0830865182413</c:v>
                </c:pt>
                <c:pt idx="605">
                  <c:v>1505.1110570492883</c:v>
                </c:pt>
                <c:pt idx="606">
                  <c:v>1505.1385662606747</c:v>
                </c:pt>
                <c:pt idx="607">
                  <c:v>1505.1656217559141</c:v>
                </c:pt>
                <c:pt idx="608">
                  <c:v>1505.1922310133643</c:v>
                </c:pt>
                <c:pt idx="609">
                  <c:v>1505.2184013882813</c:v>
                </c:pt>
                <c:pt idx="610">
                  <c:v>1505.2441401148412</c:v>
                </c:pt>
                <c:pt idx="611">
                  <c:v>1505.2694543081279</c:v>
                </c:pt>
                <c:pt idx="612">
                  <c:v>1505.294350966089</c:v>
                </c:pt>
                <c:pt idx="613">
                  <c:v>1505.3188369714589</c:v>
                </c:pt>
                <c:pt idx="614">
                  <c:v>1505.3429190936517</c:v>
                </c:pt>
                <c:pt idx="615">
                  <c:v>1505.3666039906223</c:v>
                </c:pt>
                <c:pt idx="616">
                  <c:v>1505.3898982106966</c:v>
                </c:pt>
                <c:pt idx="617">
                  <c:v>1505.4128081943741</c:v>
                </c:pt>
                <c:pt idx="618">
                  <c:v>1505.4353402760973</c:v>
                </c:pt>
                <c:pt idx="619">
                  <c:v>1505.4575006859964</c:v>
                </c:pt>
                <c:pt idx="620">
                  <c:v>1505.4792955516011</c:v>
                </c:pt>
                <c:pt idx="621">
                  <c:v>1505.5007308995284</c:v>
                </c:pt>
                <c:pt idx="622">
                  <c:v>1505.5218126571401</c:v>
                </c:pt>
                <c:pt idx="623">
                  <c:v>1505.5425466541744</c:v>
                </c:pt>
                <c:pt idx="624">
                  <c:v>1505.5629386243502</c:v>
                </c:pt>
                <c:pt idx="625">
                  <c:v>1505.5829942069454</c:v>
                </c:pt>
                <c:pt idx="626">
                  <c:v>1505.60271894835</c:v>
                </c:pt>
                <c:pt idx="627">
                  <c:v>1505.6221183035923</c:v>
                </c:pt>
                <c:pt idx="628">
                  <c:v>1505.6411976378411</c:v>
                </c:pt>
                <c:pt idx="629">
                  <c:v>1505.6599622278836</c:v>
                </c:pt>
                <c:pt idx="630">
                  <c:v>1505.6784172635785</c:v>
                </c:pt>
                <c:pt idx="631">
                  <c:v>1505.696567849285</c:v>
                </c:pt>
                <c:pt idx="632">
                  <c:v>1505.7144190052693</c:v>
                </c:pt>
                <c:pt idx="633">
                  <c:v>1505.7319756690872</c:v>
                </c:pt>
                <c:pt idx="634">
                  <c:v>1505.7492426969447</c:v>
                </c:pt>
                <c:pt idx="635">
                  <c:v>1505.7662248650361</c:v>
                </c:pt>
                <c:pt idx="636">
                  <c:v>1505.7829268708595</c:v>
                </c:pt>
                <c:pt idx="637">
                  <c:v>1505.7993533345116</c:v>
                </c:pt>
                <c:pt idx="638">
                  <c:v>1505.8155087999617</c:v>
                </c:pt>
                <c:pt idx="639">
                  <c:v>1505.831397736303</c:v>
                </c:pt>
                <c:pt idx="640">
                  <c:v>1505.8470245389851</c:v>
                </c:pt>
                <c:pt idx="641">
                  <c:v>1505.8623935310256</c:v>
                </c:pt>
                <c:pt idx="642">
                  <c:v>1505.8775089642015</c:v>
                </c:pt>
                <c:pt idx="643">
                  <c:v>1505.8923750202221</c:v>
                </c:pt>
                <c:pt idx="644">
                  <c:v>1505.9069958118814</c:v>
                </c:pt>
                <c:pt idx="645">
                  <c:v>1505.9213753841925</c:v>
                </c:pt>
                <c:pt idx="646">
                  <c:v>1505.9355177155032</c:v>
                </c:pt>
                <c:pt idx="647">
                  <c:v>1505.9494267185928</c:v>
                </c:pt>
                <c:pt idx="648">
                  <c:v>1505.9631062417513</c:v>
                </c:pt>
                <c:pt idx="649">
                  <c:v>1505.9765600698415</c:v>
                </c:pt>
                <c:pt idx="650">
                  <c:v>1505.9897919253422</c:v>
                </c:pt>
                <c:pt idx="651">
                  <c:v>1506.0028054693755</c:v>
                </c:pt>
                <c:pt idx="652">
                  <c:v>1506.0156043027168</c:v>
                </c:pt>
                <c:pt idx="653">
                  <c:v>1506.0281919667884</c:v>
                </c:pt>
                <c:pt idx="654">
                  <c:v>1506.0405719446362</c:v>
                </c:pt>
                <c:pt idx="655">
                  <c:v>1506.0527476618911</c:v>
                </c:pt>
                <c:pt idx="656">
                  <c:v>1506.0647224877143</c:v>
                </c:pt>
                <c:pt idx="657">
                  <c:v>1506.0764997357271</c:v>
                </c:pt>
                <c:pt idx="658">
                  <c:v>1506.0880826649252</c:v>
                </c:pt>
                <c:pt idx="659">
                  <c:v>1506.0994744805785</c:v>
                </c:pt>
                <c:pt idx="660">
                  <c:v>1506.1106783351152</c:v>
                </c:pt>
                <c:pt idx="661">
                  <c:v>1506.1216973289929</c:v>
                </c:pt>
                <c:pt idx="662">
                  <c:v>1506.1325345115536</c:v>
                </c:pt>
                <c:pt idx="663">
                  <c:v>1506.1431928818661</c:v>
                </c:pt>
                <c:pt idx="664">
                  <c:v>1506.1536753895534</c:v>
                </c:pt>
                <c:pt idx="665">
                  <c:v>1506.1639849356079</c:v>
                </c:pt>
                <c:pt idx="666">
                  <c:v>1506.1741243731913</c:v>
                </c:pt>
                <c:pt idx="667">
                  <c:v>1506.1840965084232</c:v>
                </c:pt>
                <c:pt idx="668">
                  <c:v>1506.193904101156</c:v>
                </c:pt>
                <c:pt idx="669">
                  <c:v>1506.2035498657365</c:v>
                </c:pt>
                <c:pt idx="670">
                  <c:v>1506.2130364717559</c:v>
                </c:pt>
                <c:pt idx="671">
                  <c:v>1506.2223665447868</c:v>
                </c:pt>
                <c:pt idx="672">
                  <c:v>1506.2315426671087</c:v>
                </c:pt>
                <c:pt idx="673">
                  <c:v>1506.2405673784206</c:v>
                </c:pt>
                <c:pt idx="674">
                  <c:v>1506.2494431765431</c:v>
                </c:pt>
                <c:pt idx="675">
                  <c:v>1506.2581725181085</c:v>
                </c:pt>
                <c:pt idx="676">
                  <c:v>1506.2667578192386</c:v>
                </c:pt>
                <c:pt idx="677">
                  <c:v>1506.2752014562129</c:v>
                </c:pt>
                <c:pt idx="678">
                  <c:v>1506.2835057661248</c:v>
                </c:pt>
                <c:pt idx="679">
                  <c:v>1506.291673047527</c:v>
                </c:pt>
                <c:pt idx="680">
                  <c:v>1506.299705561067</c:v>
                </c:pt>
                <c:pt idx="681">
                  <c:v>1506.3076055301115</c:v>
                </c:pt>
                <c:pt idx="682">
                  <c:v>1506.3153751413606</c:v>
                </c:pt>
                <c:pt idx="683">
                  <c:v>1506.3230165454527</c:v>
                </c:pt>
                <c:pt idx="684">
                  <c:v>1506.3305318575574</c:v>
                </c:pt>
                <c:pt idx="685">
                  <c:v>1506.3379231579615</c:v>
                </c:pt>
                <c:pt idx="686">
                  <c:v>1506.345192492643</c:v>
                </c:pt>
                <c:pt idx="687">
                  <c:v>1506.3523418738366</c:v>
                </c:pt>
                <c:pt idx="688">
                  <c:v>1506.3593732805903</c:v>
                </c:pt>
                <c:pt idx="689">
                  <c:v>1506.3662886593117</c:v>
                </c:pt>
                <c:pt idx="690">
                  <c:v>1506.3730899243064</c:v>
                </c:pt>
                <c:pt idx="691">
                  <c:v>1506.3797789583073</c:v>
                </c:pt>
                <c:pt idx="692">
                  <c:v>1506.3863576129941</c:v>
                </c:pt>
                <c:pt idx="693">
                  <c:v>1506.392827709506</c:v>
                </c:pt>
                <c:pt idx="694">
                  <c:v>1506.399191038945</c:v>
                </c:pt>
                <c:pt idx="695">
                  <c:v>1506.4054493628705</c:v>
                </c:pt>
                <c:pt idx="696">
                  <c:v>1506.411604413787</c:v>
                </c:pt>
                <c:pt idx="697">
                  <c:v>1506.4176578956224</c:v>
                </c:pt>
                <c:pt idx="698">
                  <c:v>1506.4236114841992</c:v>
                </c:pt>
                <c:pt idx="699">
                  <c:v>1506.4294668276984</c:v>
                </c:pt>
                <c:pt idx="700">
                  <c:v>1506.4352255471142</c:v>
                </c:pt>
                <c:pt idx="701">
                  <c:v>1506.4408892367032</c:v>
                </c:pt>
                <c:pt idx="702">
                  <c:v>1506.4464594644244</c:v>
                </c:pt>
                <c:pt idx="703">
                  <c:v>1506.4519377723727</c:v>
                </c:pt>
                <c:pt idx="704">
                  <c:v>1506.4573256772064</c:v>
                </c:pt>
                <c:pt idx="705">
                  <c:v>1506.4626246705652</c:v>
                </c:pt>
                <c:pt idx="706">
                  <c:v>1506.4678362194834</c:v>
                </c:pt>
                <c:pt idx="707">
                  <c:v>1506.4729617667956</c:v>
                </c:pt>
                <c:pt idx="708">
                  <c:v>1506.4780027315353</c:v>
                </c:pt>
                <c:pt idx="709">
                  <c:v>1506.4829605093278</c:v>
                </c:pt>
                <c:pt idx="710">
                  <c:v>1506.4878364727758</c:v>
                </c:pt>
                <c:pt idx="711">
                  <c:v>1506.4926319718393</c:v>
                </c:pt>
                <c:pt idx="712">
                  <c:v>1506.4973483342083</c:v>
                </c:pt>
                <c:pt idx="713">
                  <c:v>1506.5019868656709</c:v>
                </c:pt>
                <c:pt idx="714">
                  <c:v>1506.5065488504742</c:v>
                </c:pt>
                <c:pt idx="715">
                  <c:v>1506.5110355516788</c:v>
                </c:pt>
                <c:pt idx="716">
                  <c:v>1506.5154482115088</c:v>
                </c:pt>
                <c:pt idx="717">
                  <c:v>1506.5197880516955</c:v>
                </c:pt>
                <c:pt idx="718">
                  <c:v>1506.5240562738149</c:v>
                </c:pt>
                <c:pt idx="719">
                  <c:v>1506.5282540596202</c:v>
                </c:pt>
                <c:pt idx="720">
                  <c:v>1506.5323825713688</c:v>
                </c:pt>
                <c:pt idx="721">
                  <c:v>1506.5364429521439</c:v>
                </c:pt>
                <c:pt idx="722">
                  <c:v>1506.5404363261703</c:v>
                </c:pt>
                <c:pt idx="723">
                  <c:v>1506.5443637991257</c:v>
                </c:pt>
                <c:pt idx="724">
                  <c:v>1506.5482264584466</c:v>
                </c:pt>
                <c:pt idx="725">
                  <c:v>1506.552025373629</c:v>
                </c:pt>
                <c:pt idx="726">
                  <c:v>1506.5557615965245</c:v>
                </c:pt>
                <c:pt idx="727">
                  <c:v>1506.5594361616304</c:v>
                </c:pt>
                <c:pt idx="728">
                  <c:v>1506.5630500863774</c:v>
                </c:pt>
                <c:pt idx="729">
                  <c:v>1506.5666043714098</c:v>
                </c:pt>
                <c:pt idx="730">
                  <c:v>1506.570100000863</c:v>
                </c:pt>
                <c:pt idx="731">
                  <c:v>1506.5735379426355</c:v>
                </c:pt>
                <c:pt idx="732">
                  <c:v>1506.576919148657</c:v>
                </c:pt>
                <c:pt idx="733">
                  <c:v>1506.5802445551515</c:v>
                </c:pt>
                <c:pt idx="734">
                  <c:v>1506.5835150828962</c:v>
                </c:pt>
                <c:pt idx="735">
                  <c:v>1506.5867316374765</c:v>
                </c:pt>
                <c:pt idx="736">
                  <c:v>1506.5898951095371</c:v>
                </c:pt>
                <c:pt idx="737">
                  <c:v>1506.5930063750272</c:v>
                </c:pt>
                <c:pt idx="738">
                  <c:v>1506.596066295444</c:v>
                </c:pt>
                <c:pt idx="739">
                  <c:v>1506.5990757180703</c:v>
                </c:pt>
                <c:pt idx="740">
                  <c:v>1506.6020354762095</c:v>
                </c:pt>
                <c:pt idx="741">
                  <c:v>1506.604946389416</c:v>
                </c:pt>
                <c:pt idx="742">
                  <c:v>1506.6078092637222</c:v>
                </c:pt>
                <c:pt idx="743">
                  <c:v>1506.6106248918609</c:v>
                </c:pt>
                <c:pt idx="744">
                  <c:v>1506.6133940534851</c:v>
                </c:pt>
                <c:pt idx="745">
                  <c:v>1506.6161175153841</c:v>
                </c:pt>
                <c:pt idx="746">
                  <c:v>1506.6187960316952</c:v>
                </c:pt>
                <c:pt idx="747">
                  <c:v>1506.6214303441125</c:v>
                </c:pt>
                <c:pt idx="748">
                  <c:v>1506.6240211820921</c:v>
                </c:pt>
                <c:pt idx="749">
                  <c:v>1506.6265692630543</c:v>
                </c:pt>
                <c:pt idx="750">
                  <c:v>1506.6290752925815</c:v>
                </c:pt>
                <c:pt idx="751">
                  <c:v>1506.6315399646146</c:v>
                </c:pt>
                <c:pt idx="752">
                  <c:v>1506.6339639616435</c:v>
                </c:pt>
                <c:pt idx="753">
                  <c:v>1506.6363479548975</c:v>
                </c:pt>
                <c:pt idx="754">
                  <c:v>1506.63869260453</c:v>
                </c:pt>
                <c:pt idx="755">
                  <c:v>1506.6409985598016</c:v>
                </c:pt>
                <c:pt idx="756">
                  <c:v>1506.6432664592601</c:v>
                </c:pt>
                <c:pt idx="757">
                  <c:v>1506.6454969309166</c:v>
                </c:pt>
                <c:pt idx="758">
                  <c:v>1506.6476905924201</c:v>
                </c:pt>
                <c:pt idx="759">
                  <c:v>1506.6498480512273</c:v>
                </c:pt>
                <c:pt idx="760">
                  <c:v>1506.6519699047722</c:v>
                </c:pt>
                <c:pt idx="761">
                  <c:v>1506.65405674063</c:v>
                </c:pt>
                <c:pt idx="762">
                  <c:v>1506.6561091366809</c:v>
                </c:pt>
                <c:pt idx="763">
                  <c:v>1506.6581276612694</c:v>
                </c:pt>
                <c:pt idx="764">
                  <c:v>1506.6601128733616</c:v>
                </c:pt>
                <c:pt idx="765">
                  <c:v>1506.6620653227005</c:v>
                </c:pt>
                <c:pt idx="766">
                  <c:v>1506.6639855499577</c:v>
                </c:pt>
                <c:pt idx="767">
                  <c:v>1506.6658740868827</c:v>
                </c:pt>
                <c:pt idx="768">
                  <c:v>1506.6677314564511</c:v>
                </c:pt>
                <c:pt idx="769">
                  <c:v>1506.6695581730082</c:v>
                </c:pt>
                <c:pt idx="770">
                  <c:v>1506.6713547424126</c:v>
                </c:pt>
                <c:pt idx="771">
                  <c:v>1506.6731216621752</c:v>
                </c:pt>
                <c:pt idx="772">
                  <c:v>1506.6748594215974</c:v>
                </c:pt>
                <c:pt idx="773">
                  <c:v>1506.6765685019063</c:v>
                </c:pt>
                <c:pt idx="774">
                  <c:v>1506.6782493763883</c:v>
                </c:pt>
                <c:pt idx="775">
                  <c:v>1506.6799025105197</c:v>
                </c:pt>
                <c:pt idx="776">
                  <c:v>1506.6815283620956</c:v>
                </c:pt>
                <c:pt idx="777">
                  <c:v>1506.6831273813573</c:v>
                </c:pt>
                <c:pt idx="778">
                  <c:v>1506.6847000111159</c:v>
                </c:pt>
                <c:pt idx="779">
                  <c:v>1506.6862466868754</c:v>
                </c:pt>
                <c:pt idx="780">
                  <c:v>1506.6877678369538</c:v>
                </c:pt>
                <c:pt idx="781">
                  <c:v>1506.6892638826002</c:v>
                </c:pt>
                <c:pt idx="782">
                  <c:v>1506.6907352381131</c:v>
                </c:pt>
                <c:pt idx="783">
                  <c:v>1506.6921823109542</c:v>
                </c:pt>
                <c:pt idx="784">
                  <c:v>1506.6936055018609</c:v>
                </c:pt>
                <c:pt idx="785">
                  <c:v>1506.6950052049583</c:v>
                </c:pt>
                <c:pt idx="786">
                  <c:v>1506.6963818078671</c:v>
                </c:pt>
                <c:pt idx="787">
                  <c:v>1506.6977356918117</c:v>
                </c:pt>
                <c:pt idx="788">
                  <c:v>1506.6990672317256</c:v>
                </c:pt>
                <c:pt idx="789">
                  <c:v>1506.7003767963554</c:v>
                </c:pt>
                <c:pt idx="790">
                  <c:v>1506.701664748362</c:v>
                </c:pt>
                <c:pt idx="791">
                  <c:v>1506.7029314444221</c:v>
                </c:pt>
                <c:pt idx="792">
                  <c:v>1506.7041772353264</c:v>
                </c:pt>
                <c:pt idx="793">
                  <c:v>1506.7054024660765</c:v>
                </c:pt>
                <c:pt idx="794">
                  <c:v>1506.7066074759809</c:v>
                </c:pt>
                <c:pt idx="795">
                  <c:v>1506.7077925987492</c:v>
                </c:pt>
                <c:pt idx="796">
                  <c:v>1506.708958162583</c:v>
                </c:pt>
                <c:pt idx="797">
                  <c:v>1506.7101044902688</c:v>
                </c:pt>
                <c:pt idx="798">
                  <c:v>1506.7112318992661</c:v>
                </c:pt>
                <c:pt idx="799">
                  <c:v>1506.712340701795</c:v>
                </c:pt>
                <c:pt idx="800">
                  <c:v>1506.7134312049241</c:v>
                </c:pt>
                <c:pt idx="801">
                  <c:v>1506.7145037106541</c:v>
                </c:pt>
                <c:pt idx="802">
                  <c:v>1506.7155585160019</c:v>
                </c:pt>
                <c:pt idx="803">
                  <c:v>1506.7165959130832</c:v>
                </c:pt>
                <c:pt idx="804">
                  <c:v>1506.7176161891928</c:v>
                </c:pt>
                <c:pt idx="805">
                  <c:v>1506.7186196268842</c:v>
                </c:pt>
                <c:pt idx="806">
                  <c:v>1506.7196065040487</c:v>
                </c:pt>
                <c:pt idx="807">
                  <c:v>1506.7205770939913</c:v>
                </c:pt>
                <c:pt idx="808">
                  <c:v>1506.7215316655067</c:v>
                </c:pt>
                <c:pt idx="809">
                  <c:v>1506.7224704829537</c:v>
                </c:pt>
                <c:pt idx="810">
                  <c:v>1506.7233938063287</c:v>
                </c:pt>
                <c:pt idx="811">
                  <c:v>1506.7243018913373</c:v>
                </c:pt>
                <c:pt idx="812">
                  <c:v>1506.7251949894653</c:v>
                </c:pt>
                <c:pt idx="813">
                  <c:v>1506.7260733480484</c:v>
                </c:pt>
                <c:pt idx="814">
                  <c:v>1506.7269372103406</c:v>
                </c:pt>
                <c:pt idx="815">
                  <c:v>1506.7277868155811</c:v>
                </c:pt>
                <c:pt idx="816">
                  <c:v>1506.7286223990616</c:v>
                </c:pt>
                <c:pt idx="817">
                  <c:v>1506.7294441921904</c:v>
                </c:pt>
                <c:pt idx="818">
                  <c:v>1506.730252422557</c:v>
                </c:pt>
                <c:pt idx="819">
                  <c:v>1506.7310473139948</c:v>
                </c:pt>
                <c:pt idx="820">
                  <c:v>1506.731829086644</c:v>
                </c:pt>
                <c:pt idx="821">
                  <c:v>1506.732597957011</c:v>
                </c:pt>
                <c:pt idx="822">
                  <c:v>1506.7333541380297</c:v>
                </c:pt>
                <c:pt idx="823">
                  <c:v>1506.7340978391198</c:v>
                </c:pt>
                <c:pt idx="824">
                  <c:v>1506.7348292662452</c:v>
                </c:pt>
                <c:pt idx="825">
                  <c:v>1506.7355486219703</c:v>
                </c:pt>
                <c:pt idx="826">
                  <c:v>1506.736256105517</c:v>
                </c:pt>
                <c:pt idx="827">
                  <c:v>1506.7369519128192</c:v>
                </c:pt>
                <c:pt idx="828">
                  <c:v>1506.7376362365774</c:v>
                </c:pt>
                <c:pt idx="829">
                  <c:v>1506.7383092663117</c:v>
                </c:pt>
                <c:pt idx="830">
                  <c:v>1506.738971188415</c:v>
                </c:pt>
                <c:pt idx="831">
                  <c:v>1506.7396221862039</c:v>
                </c:pt>
                <c:pt idx="832">
                  <c:v>1506.7402624399695</c:v>
                </c:pt>
                <c:pt idx="833">
                  <c:v>1506.7408921270276</c:v>
                </c:pt>
                <c:pt idx="834">
                  <c:v>1506.7415114217679</c:v>
                </c:pt>
                <c:pt idx="835">
                  <c:v>1506.7421204957022</c:v>
                </c:pt>
                <c:pt idx="836">
                  <c:v>1506.7427195175117</c:v>
                </c:pt>
                <c:pt idx="837">
                  <c:v>1506.7433086530934</c:v>
                </c:pt>
                <c:pt idx="838">
                  <c:v>1506.7438880656071</c:v>
                </c:pt>
                <c:pt idx="839">
                  <c:v>1506.7444579155194</c:v>
                </c:pt>
                <c:pt idx="840">
                  <c:v>1506.7450183606493</c:v>
                </c:pt>
                <c:pt idx="841">
                  <c:v>1506.7455695562105</c:v>
                </c:pt>
                <c:pt idx="842">
                  <c:v>1506.7461116548559</c:v>
                </c:pt>
                <c:pt idx="843">
                  <c:v>1506.7466448067187</c:v>
                </c:pt>
                <c:pt idx="844">
                  <c:v>1506.7471691594544</c:v>
                </c:pt>
                <c:pt idx="845">
                  <c:v>1506.7476848582819</c:v>
                </c:pt>
                <c:pt idx="846">
                  <c:v>1506.7481920460232</c:v>
                </c:pt>
                <c:pt idx="847">
                  <c:v>1506.7486908631436</c:v>
                </c:pt>
                <c:pt idx="848">
                  <c:v>1506.7491814477899</c:v>
                </c:pt>
                <c:pt idx="849">
                  <c:v>1506.7496639358292</c:v>
                </c:pt>
                <c:pt idx="850">
                  <c:v>1506.7501384608865</c:v>
                </c:pt>
                <c:pt idx="851">
                  <c:v>1506.7506051543812</c:v>
                </c:pt>
                <c:pt idx="852">
                  <c:v>1506.751064145564</c:v>
                </c:pt>
                <c:pt idx="853">
                  <c:v>1506.7515155615524</c:v>
                </c:pt>
                <c:pt idx="854">
                  <c:v>1506.7519595273664</c:v>
                </c:pt>
                <c:pt idx="855">
                  <c:v>1506.7523961659622</c:v>
                </c:pt>
                <c:pt idx="856">
                  <c:v>1506.752825598267</c:v>
                </c:pt>
                <c:pt idx="857">
                  <c:v>1506.7532479432125</c:v>
                </c:pt>
                <c:pt idx="858">
                  <c:v>1506.7536633177674</c:v>
                </c:pt>
                <c:pt idx="859">
                  <c:v>1506.7540718369701</c:v>
                </c:pt>
                <c:pt idx="860">
                  <c:v>1506.7544736139603</c:v>
                </c:pt>
                <c:pt idx="861">
                  <c:v>1506.7548687600106</c:v>
                </c:pt>
                <c:pt idx="862">
                  <c:v>1506.7552573845571</c:v>
                </c:pt>
                <c:pt idx="863">
                  <c:v>1506.7556395952299</c:v>
                </c:pt>
                <c:pt idx="864">
                  <c:v>1506.756015497883</c:v>
                </c:pt>
                <c:pt idx="865">
                  <c:v>1506.7563851966233</c:v>
                </c:pt>
                <c:pt idx="866">
                  <c:v>1506.7567487938393</c:v>
                </c:pt>
                <c:pt idx="867">
                  <c:v>1506.7571063902301</c:v>
                </c:pt>
                <c:pt idx="868">
                  <c:v>1506.7574580848327</c:v>
                </c:pt>
                <c:pt idx="869">
                  <c:v>1506.7578039750497</c:v>
                </c:pt>
                <c:pt idx="870">
                  <c:v>1506.7581441566761</c:v>
                </c:pt>
                <c:pt idx="871">
                  <c:v>1506.7584787239259</c:v>
                </c:pt>
                <c:pt idx="872">
                  <c:v>1506.7588077694586</c:v>
                </c:pt>
                <c:pt idx="873">
                  <c:v>1506.7591313844041</c:v>
                </c:pt>
                <c:pt idx="874">
                  <c:v>1506.7594496583886</c:v>
                </c:pt>
                <c:pt idx="875">
                  <c:v>1506.7597626795587</c:v>
                </c:pt>
                <c:pt idx="876">
                  <c:v>1506.7600705346067</c:v>
                </c:pt>
                <c:pt idx="877">
                  <c:v>1506.760373308794</c:v>
                </c:pt>
                <c:pt idx="878">
                  <c:v>1506.7606710859748</c:v>
                </c:pt>
                <c:pt idx="879">
                  <c:v>1506.7609639486195</c:v>
                </c:pt>
                <c:pt idx="880">
                  <c:v>1506.7612519778372</c:v>
                </c:pt>
                <c:pt idx="881">
                  <c:v>1506.761535253399</c:v>
                </c:pt>
                <c:pt idx="882">
                  <c:v>1506.7618138537587</c:v>
                </c:pt>
                <c:pt idx="883">
                  <c:v>1506.7620878560758</c:v>
                </c:pt>
                <c:pt idx="884">
                  <c:v>1506.7623573362362</c:v>
                </c:pt>
                <c:pt idx="885">
                  <c:v>1506.7626223688735</c:v>
                </c:pt>
                <c:pt idx="886">
                  <c:v>1506.7628830273895</c:v>
                </c:pt>
                <c:pt idx="887">
                  <c:v>1506.7631393839747</c:v>
                </c:pt>
                <c:pt idx="888">
                  <c:v>1506.763391509628</c:v>
                </c:pt>
                <c:pt idx="889">
                  <c:v>1506.7636394741769</c:v>
                </c:pt>
                <c:pt idx="890">
                  <c:v>1506.7638833462959</c:v>
                </c:pt>
                <c:pt idx="891">
                  <c:v>1506.7641231935265</c:v>
                </c:pt>
                <c:pt idx="892">
                  <c:v>1506.7643590822956</c:v>
                </c:pt>
                <c:pt idx="893">
                  <c:v>1506.7645910779336</c:v>
                </c:pt>
                <c:pt idx="894">
                  <c:v>1506.7648192446927</c:v>
                </c:pt>
                <c:pt idx="895">
                  <c:v>1506.765043645765</c:v>
                </c:pt>
                <c:pt idx="896">
                  <c:v>1506.7652643432991</c:v>
                </c:pt>
                <c:pt idx="897">
                  <c:v>1506.7654813984184</c:v>
                </c:pt>
                <c:pt idx="898">
                  <c:v>1506.7656948712374</c:v>
                </c:pt>
                <c:pt idx="899">
                  <c:v>1506.7659048208784</c:v>
                </c:pt>
                <c:pt idx="900">
                  <c:v>1506.766111305488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24-3248-8090-7D8B16B3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13648"/>
        <c:axId val="1947408800"/>
      </c:scatterChart>
      <c:valAx>
        <c:axId val="5468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08800"/>
        <c:crosses val="autoZero"/>
        <c:crossBetween val="midCat"/>
      </c:valAx>
      <c:valAx>
        <c:axId val="19474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(People)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4372637896199E-2"/>
          <c:y val="8.8283855941761136E-2"/>
          <c:w val="0.88740903336228127"/>
          <c:h val="0.7797347845217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'4.3 new params'!$B$1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'4.3 new params'!$A$2:$A$902</c:f>
              <c:numCache>
                <c:formatCode>General</c:formatCode>
                <c:ptCount val="9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</c:numCache>
            </c:numRef>
          </c:xVal>
          <c:yVal>
            <c:numRef>
              <c:f>'4.3 new params'!$B$2:$B$902</c:f>
              <c:numCache>
                <c:formatCode>General</c:formatCode>
                <c:ptCount val="901"/>
                <c:pt idx="0">
                  <c:v>1599</c:v>
                </c:pt>
                <c:pt idx="1">
                  <c:v>1598.9400375</c:v>
                </c:pt>
                <c:pt idx="2">
                  <c:v>1598.877681087047</c:v>
                </c:pt>
                <c:pt idx="3">
                  <c:v>1598.8128354251437</c:v>
                </c:pt>
                <c:pt idx="4">
                  <c:v>1598.7454014009529</c:v>
                </c:pt>
                <c:pt idx="5">
                  <c:v>1598.6752759757117</c:v>
                </c:pt>
                <c:pt idx="6">
                  <c:v>1598.6023520314707</c:v>
                </c:pt>
                <c:pt idx="7">
                  <c:v>1598.526518211449</c:v>
                </c:pt>
                <c:pt idx="8">
                  <c:v>1598.4476587542922</c:v>
                </c:pt>
                <c:pt idx="9">
                  <c:v>1598.3656533220133</c:v>
                </c:pt>
                <c:pt idx="10">
                  <c:v>1598.280376821388</c:v>
                </c:pt>
                <c:pt idx="11">
                  <c:v>1598.1916992185716</c:v>
                </c:pt>
                <c:pt idx="12">
                  <c:v>1598.099485346693</c:v>
                </c:pt>
                <c:pt idx="13">
                  <c:v>1598.0035947061817</c:v>
                </c:pt>
                <c:pt idx="14">
                  <c:v>1597.9038812575664</c:v>
                </c:pt>
                <c:pt idx="15">
                  <c:v>1597.8001932064833</c:v>
                </c:pt>
                <c:pt idx="16">
                  <c:v>1597.6923727806256</c:v>
                </c:pt>
                <c:pt idx="17">
                  <c:v>1597.5802559983497</c:v>
                </c:pt>
                <c:pt idx="18">
                  <c:v>1597.4636724286556</c:v>
                </c:pt>
                <c:pt idx="19">
                  <c:v>1597.3424449422464</c:v>
                </c:pt>
                <c:pt idx="20">
                  <c:v>1597.2163894533628</c:v>
                </c:pt>
                <c:pt idx="21">
                  <c:v>1597.0853146520849</c:v>
                </c:pt>
                <c:pt idx="22">
                  <c:v>1596.9490217267828</c:v>
                </c:pt>
                <c:pt idx="23">
                  <c:v>1596.80730407639</c:v>
                </c:pt>
                <c:pt idx="24">
                  <c:v>1596.6599470121687</c:v>
                </c:pt>
                <c:pt idx="25">
                  <c:v>1596.5067274486246</c:v>
                </c:pt>
                <c:pt idx="26">
                  <c:v>1596.3474135832259</c:v>
                </c:pt>
                <c:pt idx="27">
                  <c:v>1596.1817645645699</c:v>
                </c:pt>
                <c:pt idx="28">
                  <c:v>1596.0095301486372</c:v>
                </c:pt>
                <c:pt idx="29">
                  <c:v>1595.8304503427651</c:v>
                </c:pt>
                <c:pt idx="30">
                  <c:v>1595.6442550369663</c:v>
                </c:pt>
                <c:pt idx="31">
                  <c:v>1595.4506636222131</c:v>
                </c:pt>
                <c:pt idx="32">
                  <c:v>1595.2493845953013</c:v>
                </c:pt>
                <c:pt idx="33">
                  <c:v>1595.040115149905</c:v>
                </c:pt>
                <c:pt idx="34">
                  <c:v>1594.8225407534278</c:v>
                </c:pt>
                <c:pt idx="35">
                  <c:v>1594.5963347092531</c:v>
                </c:pt>
                <c:pt idx="36">
                  <c:v>1594.3611577039928</c:v>
                </c:pt>
                <c:pt idx="37">
                  <c:v>1594.1166573393336</c:v>
                </c:pt>
                <c:pt idx="38">
                  <c:v>1593.8624676480783</c:v>
                </c:pt>
                <c:pt idx="39">
                  <c:v>1593.5982085939802</c:v>
                </c:pt>
                <c:pt idx="40">
                  <c:v>1593.3234855549683</c:v>
                </c:pt>
                <c:pt idx="41">
                  <c:v>1593.0378887893698</c:v>
                </c:pt>
                <c:pt idx="42">
                  <c:v>1592.7409928847335</c:v>
                </c:pt>
                <c:pt idx="43">
                  <c:v>1592.4323561888691</c:v>
                </c:pt>
                <c:pt idx="44">
                  <c:v>1592.1115202227247</c:v>
                </c:pt>
                <c:pt idx="45">
                  <c:v>1591.7780090747333</c:v>
                </c:pt>
                <c:pt idx="46">
                  <c:v>1591.4313287762725</c:v>
                </c:pt>
                <c:pt idx="47">
                  <c:v>1591.0709666578985</c:v>
                </c:pt>
                <c:pt idx="48">
                  <c:v>1590.6963906860278</c:v>
                </c:pt>
                <c:pt idx="49">
                  <c:v>1590.3070487797675</c:v>
                </c:pt>
                <c:pt idx="50">
                  <c:v>1589.9023681076126</c:v>
                </c:pt>
                <c:pt idx="51">
                  <c:v>1589.48175436376</c:v>
                </c:pt>
                <c:pt idx="52">
                  <c:v>1589.0445910238175</c:v>
                </c:pt>
                <c:pt idx="53">
                  <c:v>1588.5902385797219</c:v>
                </c:pt>
                <c:pt idx="54">
                  <c:v>1588.1180337537221</c:v>
                </c:pt>
                <c:pt idx="55">
                  <c:v>1587.6272886913216</c:v>
                </c:pt>
                <c:pt idx="56">
                  <c:v>1587.1172901331308</c:v>
                </c:pt>
                <c:pt idx="57">
                  <c:v>1586.5872985656301</c:v>
                </c:pt>
                <c:pt idx="58">
                  <c:v>1586.0365473509084</c:v>
                </c:pt>
                <c:pt idx="59">
                  <c:v>1585.4642418355068</c:v>
                </c:pt>
                <c:pt idx="60">
                  <c:v>1584.8695584385741</c:v>
                </c:pt>
                <c:pt idx="61">
                  <c:v>1584.2516437196207</c:v>
                </c:pt>
                <c:pt idx="62">
                  <c:v>1583.6096134262475</c:v>
                </c:pt>
                <c:pt idx="63">
                  <c:v>1582.9425515223274</c:v>
                </c:pt>
                <c:pt idx="64">
                  <c:v>1582.2495091972191</c:v>
                </c:pt>
                <c:pt idx="65">
                  <c:v>1581.5295038567156</c:v>
                </c:pt>
                <c:pt idx="66">
                  <c:v>1580.7815180965529</c:v>
                </c:pt>
                <c:pt idx="67">
                  <c:v>1580.0044986594469</c:v>
                </c:pt>
                <c:pt idx="68">
                  <c:v>1579.1973553767696</c:v>
                </c:pt>
                <c:pt idx="69">
                  <c:v>1578.3589600961468</c:v>
                </c:pt>
                <c:pt idx="70">
                  <c:v>1577.4881455964273</c:v>
                </c:pt>
                <c:pt idx="71">
                  <c:v>1576.5837044916659</c:v>
                </c:pt>
                <c:pt idx="72">
                  <c:v>1575.644388125965</c:v>
                </c:pt>
                <c:pt idx="73">
                  <c:v>1574.6689054612375</c:v>
                </c:pt>
                <c:pt idx="74">
                  <c:v>1573.65592196019</c:v>
                </c:pt>
                <c:pt idx="75">
                  <c:v>1572.604058467072</c:v>
                </c:pt>
                <c:pt idx="76">
                  <c:v>1571.5118900890102</c:v>
                </c:pt>
                <c:pt idx="77">
                  <c:v>1570.3779450810268</c:v>
                </c:pt>
                <c:pt idx="78">
                  <c:v>1569.2007037381525</c:v>
                </c:pt>
                <c:pt idx="79">
                  <c:v>1567.9785972983618</c:v>
                </c:pt>
                <c:pt idx="80">
                  <c:v>1566.7100068604068</c:v>
                </c:pt>
                <c:pt idx="81">
                  <c:v>1565.3932623209867</c:v>
                </c:pt>
                <c:pt idx="82">
                  <c:v>1564.0266413360762</c:v>
                </c:pt>
                <c:pt idx="83">
                  <c:v>1562.6083683116422</c:v>
                </c:pt>
                <c:pt idx="84">
                  <c:v>1561.1366134294005</c:v>
                </c:pt>
                <c:pt idx="85">
                  <c:v>1559.6094917137202</c:v>
                </c:pt>
                <c:pt idx="86">
                  <c:v>1558.0250621462433</c:v>
                </c:pt>
                <c:pt idx="87">
                  <c:v>1556.3813268352853</c:v>
                </c:pt>
                <c:pt idx="88">
                  <c:v>1554.6762302475861</c:v>
                </c:pt>
                <c:pt idx="89">
                  <c:v>1552.9076585105149</c:v>
                </c:pt>
                <c:pt idx="90">
                  <c:v>1551.073438793381</c:v>
                </c:pt>
                <c:pt idx="91">
                  <c:v>1549.1713387770633</c:v>
                </c:pt>
                <c:pt idx="92">
                  <c:v>1547.1990662217615</c:v>
                </c:pt>
                <c:pt idx="93">
                  <c:v>1545.1542686432581</c:v>
                </c:pt>
                <c:pt idx="94">
                  <c:v>1543.0345331086921</c:v>
                </c:pt>
                <c:pt idx="95">
                  <c:v>1540.83738616346</c:v>
                </c:pt>
                <c:pt idx="96">
                  <c:v>1538.5602939014743</c:v>
                </c:pt>
                <c:pt idx="97">
                  <c:v>1536.2006621916366</c:v>
                </c:pt>
                <c:pt idx="98">
                  <c:v>1533.7558370739935</c:v>
                </c:pt>
                <c:pt idx="99">
                  <c:v>1531.223105339654</c:v>
                </c:pt>
                <c:pt idx="100">
                  <c:v>1528.5996953091421</c:v>
                </c:pt>
                <c:pt idx="101">
                  <c:v>1525.8827778244261</c:v>
                </c:pt>
                <c:pt idx="102">
                  <c:v>1523.0694674704112</c:v>
                </c:pt>
                <c:pt idx="103">
                  <c:v>1520.1568240421921</c:v>
                </c:pt>
                <c:pt idx="104">
                  <c:v>1517.1418542748174</c:v>
                </c:pt>
                <c:pt idx="105">
                  <c:v>1514.0215138527283</c:v>
                </c:pt>
                <c:pt idx="106">
                  <c:v>1510.7927097163674</c:v>
                </c:pt>
                <c:pt idx="107">
                  <c:v>1507.4523026837228</c:v>
                </c:pt>
                <c:pt idx="108">
                  <c:v>1503.9971104047352</c:v>
                </c:pt>
                <c:pt idx="109">
                  <c:v>1500.423910666568</c:v>
                </c:pt>
                <c:pt idx="110">
                  <c:v>1496.7294450676895</c:v>
                </c:pt>
                <c:pt idx="111">
                  <c:v>1492.9104230785301</c:v>
                </c:pt>
                <c:pt idx="112">
                  <c:v>1488.9635265061468</c:v>
                </c:pt>
                <c:pt idx="113">
                  <c:v>1484.8854143798333</c:v>
                </c:pt>
                <c:pt idx="114">
                  <c:v>1480.67272827393</c:v>
                </c:pt>
                <c:pt idx="115">
                  <c:v>1476.3220980832159</c:v>
                </c:pt>
                <c:pt idx="116">
                  <c:v>1471.8301482651668</c:v>
                </c:pt>
                <c:pt idx="117">
                  <c:v>1467.1935045620435</c:v>
                </c:pt>
                <c:pt idx="118">
                  <c:v>1462.4088012141908</c:v>
                </c:pt>
                <c:pt idx="119">
                  <c:v>1457.4726886740893</c:v>
                </c:pt>
                <c:pt idx="120">
                  <c:v>1452.3818418285744</c:v>
                </c:pt>
                <c:pt idx="121">
                  <c:v>1447.1329687342184</c:v>
                </c:pt>
                <c:pt idx="122">
                  <c:v>1441.7228198681407</c:v>
                </c:pt>
                <c:pt idx="123">
                  <c:v>1436.1481978934628</c:v>
                </c:pt>
                <c:pt idx="124">
                  <c:v>1430.4059679352506</c:v>
                </c:pt>
                <c:pt idx="125">
                  <c:v>1424.4930683590862</c:v>
                </c:pt>
                <c:pt idx="126">
                  <c:v>1418.4065220403672</c:v>
                </c:pt>
                <c:pt idx="127">
                  <c:v>1412.1434481080748</c:v>
                </c:pt>
                <c:pt idx="128">
                  <c:v>1405.7010741420647</c:v>
                </c:pt>
                <c:pt idx="129">
                  <c:v>1399.0767487979444</c:v>
                </c:pt>
                <c:pt idx="130">
                  <c:v>1392.2679548283252</c:v>
                </c:pt>
                <c:pt idx="131">
                  <c:v>1385.2723224636982</c:v>
                </c:pt>
                <c:pt idx="132">
                  <c:v>1378.0876431104209</c:v>
                </c:pt>
                <c:pt idx="133">
                  <c:v>1370.7118833173411</c:v>
                </c:pt>
                <c:pt idx="134">
                  <c:v>1363.1431989564983</c:v>
                </c:pt>
                <c:pt idx="135">
                  <c:v>1355.3799495571591</c:v>
                </c:pt>
                <c:pt idx="136">
                  <c:v>1347.4207127262437</c:v>
                </c:pt>
                <c:pt idx="137">
                  <c:v>1339.2642985820514</c:v>
                </c:pt>
                <c:pt idx="138">
                  <c:v>1330.9097641221706</c:v>
                </c:pt>
                <c:pt idx="139">
                  <c:v>1322.3564274406499</c:v>
                </c:pt>
                <c:pt idx="140">
                  <c:v>1313.6038817040128</c:v>
                </c:pt>
                <c:pt idx="141">
                  <c:v>1304.6520087905969</c:v>
                </c:pt>
                <c:pt idx="142">
                  <c:v>1295.5009924931205</c:v>
                </c:pt>
                <c:pt idx="143">
                  <c:v>1286.1513311804022</c:v>
                </c:pt>
                <c:pt idx="144">
                  <c:v>1276.6038498109162</c:v>
                </c:pt>
                <c:pt idx="145">
                  <c:v>1266.8597111884437</c:v>
                </c:pt>
                <c:pt idx="146">
                  <c:v>1256.920426348596</c:v>
                </c:pt>
                <c:pt idx="147">
                  <c:v>1246.787863964543</c:v>
                </c:pt>
                <c:pt idx="148">
                  <c:v>1236.4642586609534</c:v>
                </c:pt>
                <c:pt idx="149">
                  <c:v>1225.952218127057</c:v>
                </c:pt>
                <c:pt idx="150">
                  <c:v>1215.2547289229162</c:v>
                </c:pt>
                <c:pt idx="151">
                  <c:v>1208.0016835593196</c:v>
                </c:pt>
                <c:pt idx="152">
                  <c:v>1200.717079648635</c:v>
                </c:pt>
                <c:pt idx="153">
                  <c:v>1193.4025488367668</c:v>
                </c:pt>
                <c:pt idx="154">
                  <c:v>1186.05974664886</c:v>
                </c:pt>
                <c:pt idx="155">
                  <c:v>1178.6903508805344</c:v>
                </c:pt>
                <c:pt idx="156">
                  <c:v>1171.2960599458563</c:v>
                </c:pt>
                <c:pt idx="157">
                  <c:v>1163.8785911855639</c:v>
                </c:pt>
                <c:pt idx="158">
                  <c:v>1156.4396791391973</c:v>
                </c:pt>
                <c:pt idx="159">
                  <c:v>1148.9810737849216</c:v>
                </c:pt>
                <c:pt idx="160">
                  <c:v>1141.5045387509385</c:v>
                </c:pt>
                <c:pt idx="161">
                  <c:v>1134.0118495024883</c:v>
                </c:pt>
                <c:pt idx="162">
                  <c:v>1126.5047915085222</c:v>
                </c:pt>
                <c:pt idx="163">
                  <c:v>1118.9851583921998</c:v>
                </c:pt>
                <c:pt idx="164">
                  <c:v>1111.4547500694111</c:v>
                </c:pt>
                <c:pt idx="165">
                  <c:v>1103.9153708795661</c:v>
                </c:pt>
                <c:pt idx="166">
                  <c:v>1096.3688277129049</c:v>
                </c:pt>
                <c:pt idx="167">
                  <c:v>1088.8169281385915</c:v>
                </c:pt>
                <c:pt idx="168">
                  <c:v>1081.2614785378328</c:v>
                </c:pt>
                <c:pt idx="169">
                  <c:v>1073.7042822462352</c:v>
                </c:pt>
                <c:pt idx="170">
                  <c:v>1066.1471377095647</c:v>
                </c:pt>
                <c:pt idx="171">
                  <c:v>1058.5918366570081</c:v>
                </c:pt>
                <c:pt idx="172">
                  <c:v>1051.0401622959546</c:v>
                </c:pt>
                <c:pt idx="173">
                  <c:v>1043.4938875322237</c:v>
                </c:pt>
                <c:pt idx="174">
                  <c:v>1035.9547732195522</c:v>
                </c:pt>
                <c:pt idx="175">
                  <c:v>1028.4245664420293</c:v>
                </c:pt>
                <c:pt idx="176">
                  <c:v>1020.9049988330356</c:v>
                </c:pt>
                <c:pt idx="177">
                  <c:v>1013.3977849340869</c:v>
                </c:pt>
                <c:pt idx="178">
                  <c:v>1005.9046205968269</c:v>
                </c:pt>
                <c:pt idx="179">
                  <c:v>998.4271814312408</c:v>
                </c:pt>
                <c:pt idx="180">
                  <c:v>990.96712130297828</c:v>
                </c:pt>
                <c:pt idx="181">
                  <c:v>983.52607088248988</c:v>
                </c:pt>
                <c:pt idx="182">
                  <c:v>976.10563624847896</c:v>
                </c:pt>
                <c:pt idx="183">
                  <c:v>968.70739754797285</c:v>
                </c:pt>
                <c:pt idx="184">
                  <c:v>961.33290771510519</c:v>
                </c:pt>
                <c:pt idx="185">
                  <c:v>953.98369125049248</c:v>
                </c:pt>
                <c:pt idx="186">
                  <c:v>946.66124306286963</c:v>
                </c:pt>
                <c:pt idx="187">
                  <c:v>939.36702737443431</c:v>
                </c:pt>
                <c:pt idx="188">
                  <c:v>932.10247669113244</c:v>
                </c:pt>
                <c:pt idx="189">
                  <c:v>924.86899083889705</c:v>
                </c:pt>
                <c:pt idx="190">
                  <c:v>917.66793606664055</c:v>
                </c:pt>
                <c:pt idx="191">
                  <c:v>910.50064421658249</c:v>
                </c:pt>
                <c:pt idx="192">
                  <c:v>903.36841196228875</c:v>
                </c:pt>
                <c:pt idx="193">
                  <c:v>896.27250011458705</c:v>
                </c:pt>
                <c:pt idx="194">
                  <c:v>889.21413299532708</c:v>
                </c:pt>
                <c:pt idx="195">
                  <c:v>882.19449787875408</c:v>
                </c:pt>
                <c:pt idx="196">
                  <c:v>875.21474450007872</c:v>
                </c:pt>
                <c:pt idx="197">
                  <c:v>868.27598463064305</c:v>
                </c:pt>
                <c:pt idx="198">
                  <c:v>861.37929171890789</c:v>
                </c:pt>
                <c:pt idx="199">
                  <c:v>854.52570059632399</c:v>
                </c:pt>
                <c:pt idx="200">
                  <c:v>847.7162072469896</c:v>
                </c:pt>
                <c:pt idx="201">
                  <c:v>840.95176863985171</c:v>
                </c:pt>
                <c:pt idx="202">
                  <c:v>834.23330262207025</c:v>
                </c:pt>
                <c:pt idx="203">
                  <c:v>827.5616878720358</c:v>
                </c:pt>
                <c:pt idx="204">
                  <c:v>820.93776391041376</c:v>
                </c:pt>
                <c:pt idx="205">
                  <c:v>814.36233116748065</c:v>
                </c:pt>
                <c:pt idx="206">
                  <c:v>807.83615110491996</c:v>
                </c:pt>
                <c:pt idx="207">
                  <c:v>801.35994639015814</c:v>
                </c:pt>
                <c:pt idx="208">
                  <c:v>794.93440112124472</c:v>
                </c:pt>
                <c:pt idx="209">
                  <c:v>788.5601611002121</c:v>
                </c:pt>
                <c:pt idx="210">
                  <c:v>782.23783415279604</c:v>
                </c:pt>
                <c:pt idx="211">
                  <c:v>775.96799049234789</c:v>
                </c:pt>
                <c:pt idx="212">
                  <c:v>769.75116312573448</c:v>
                </c:pt>
                <c:pt idx="213">
                  <c:v>763.58784829899173</c:v>
                </c:pt>
                <c:pt idx="214">
                  <c:v>757.47850598047944</c:v>
                </c:pt>
                <c:pt idx="215">
                  <c:v>751.42356037927254</c:v>
                </c:pt>
                <c:pt idx="216">
                  <c:v>745.42340049652375</c:v>
                </c:pt>
                <c:pt idx="217">
                  <c:v>739.47838070753573</c:v>
                </c:pt>
                <c:pt idx="218">
                  <c:v>733.58882137229477</c:v>
                </c:pt>
                <c:pt idx="219">
                  <c:v>727.75500947223736</c:v>
                </c:pt>
                <c:pt idx="220">
                  <c:v>721.97719927104629</c:v>
                </c:pt>
                <c:pt idx="221">
                  <c:v>716.25561299730805</c:v>
                </c:pt>
                <c:pt idx="222">
                  <c:v>710.5904415468973</c:v>
                </c:pt>
                <c:pt idx="223">
                  <c:v>704.98184520300106</c:v>
                </c:pt>
                <c:pt idx="224">
                  <c:v>699.42995437174045</c:v>
                </c:pt>
                <c:pt idx="225">
                  <c:v>693.93487033140184</c:v>
                </c:pt>
                <c:pt idx="226">
                  <c:v>688.49666599334455</c:v>
                </c:pt>
                <c:pt idx="227">
                  <c:v>683.11538667271066</c:v>
                </c:pt>
                <c:pt idx="228">
                  <c:v>677.79105086712684</c:v>
                </c:pt>
                <c:pt idx="229">
                  <c:v>672.52365104165165</c:v>
                </c:pt>
                <c:pt idx="230">
                  <c:v>667.3131544182886</c:v>
                </c:pt>
                <c:pt idx="231">
                  <c:v>662.15950376845512</c:v>
                </c:pt>
                <c:pt idx="232">
                  <c:v>657.06261820686643</c:v>
                </c:pt>
                <c:pt idx="233">
                  <c:v>652.02239398536551</c:v>
                </c:pt>
                <c:pt idx="234">
                  <c:v>647.03870528530183</c:v>
                </c:pt>
                <c:pt idx="235">
                  <c:v>642.11140500713282</c:v>
                </c:pt>
                <c:pt idx="236">
                  <c:v>637.24032555599638</c:v>
                </c:pt>
                <c:pt idx="237">
                  <c:v>632.42527962207203</c:v>
                </c:pt>
                <c:pt idx="238">
                  <c:v>627.66606095462259</c:v>
                </c:pt>
                <c:pt idx="239">
                  <c:v>622.9624451286769</c:v>
                </c:pt>
                <c:pt idx="240">
                  <c:v>618.31419030338509</c:v>
                </c:pt>
                <c:pt idx="241">
                  <c:v>613.72103797114653</c:v>
                </c:pt>
                <c:pt idx="242">
                  <c:v>609.18271369667843</c:v>
                </c:pt>
                <c:pt idx="243">
                  <c:v>604.69892784525734</c:v>
                </c:pt>
                <c:pt idx="244">
                  <c:v>600.26937629943268</c:v>
                </c:pt>
                <c:pt idx="245">
                  <c:v>595.89374116357146</c:v>
                </c:pt>
                <c:pt idx="246">
                  <c:v>591.57169145565638</c:v>
                </c:pt>
                <c:pt idx="247">
                  <c:v>587.30288378581588</c:v>
                </c:pt>
                <c:pt idx="248">
                  <c:v>583.08696302112378</c:v>
                </c:pt>
                <c:pt idx="249">
                  <c:v>578.9235629362588</c:v>
                </c:pt>
                <c:pt idx="250">
                  <c:v>574.81230684966761</c:v>
                </c:pt>
                <c:pt idx="251">
                  <c:v>570.75280824492575</c:v>
                </c:pt>
                <c:pt idx="252">
                  <c:v>566.74467137703721</c:v>
                </c:pt>
                <c:pt idx="253">
                  <c:v>562.7874918634617</c:v>
                </c:pt>
                <c:pt idx="254">
                  <c:v>558.88085725969893</c:v>
                </c:pt>
                <c:pt idx="255">
                  <c:v>555.02434761930408</c:v>
                </c:pt>
                <c:pt idx="256">
                  <c:v>551.21753603824493</c:v>
                </c:pt>
                <c:pt idx="257">
                  <c:v>547.45998918354951</c:v>
                </c:pt>
                <c:pt idx="258">
                  <c:v>543.75126780622747</c:v>
                </c:pt>
                <c:pt idx="259">
                  <c:v>540.0909272384805</c:v>
                </c:pt>
                <c:pt idx="260">
                  <c:v>536.47851787524894</c:v>
                </c:pt>
                <c:pt idx="261">
                  <c:v>532.91358564016844</c:v>
                </c:pt>
                <c:pt idx="262">
                  <c:v>529.39567243603824</c:v>
                </c:pt>
                <c:pt idx="263">
                  <c:v>525.92431657992699</c:v>
                </c:pt>
                <c:pt idx="264">
                  <c:v>522.49905322306404</c:v>
                </c:pt>
                <c:pt idx="265">
                  <c:v>519.11941475568563</c:v>
                </c:pt>
                <c:pt idx="266">
                  <c:v>515.78493119702443</c:v>
                </c:pt>
                <c:pt idx="267">
                  <c:v>512.49513057064769</c:v>
                </c:pt>
                <c:pt idx="268">
                  <c:v>509.24953926536551</c:v>
                </c:pt>
                <c:pt idx="269">
                  <c:v>506.04768238194532</c:v>
                </c:pt>
                <c:pt idx="270">
                  <c:v>502.88908406588013</c:v>
                </c:pt>
                <c:pt idx="271">
                  <c:v>499.77326782647071</c:v>
                </c:pt>
                <c:pt idx="272">
                  <c:v>496.69975684249113</c:v>
                </c:pt>
                <c:pt idx="273">
                  <c:v>493.6680742547158</c:v>
                </c:pt>
                <c:pt idx="274">
                  <c:v>490.67774344559382</c:v>
                </c:pt>
                <c:pt idx="275">
                  <c:v>487.72828830636257</c:v>
                </c:pt>
                <c:pt idx="276">
                  <c:v>484.81923349189771</c:v>
                </c:pt>
                <c:pt idx="277">
                  <c:v>481.95010466360083</c:v>
                </c:pt>
                <c:pt idx="278">
                  <c:v>479.12042872062972</c:v>
                </c:pt>
                <c:pt idx="279">
                  <c:v>476.32973401977756</c:v>
                </c:pt>
                <c:pt idx="280">
                  <c:v>473.57755058431019</c:v>
                </c:pt>
                <c:pt idx="281">
                  <c:v>470.86341030206978</c:v>
                </c:pt>
                <c:pt idx="282">
                  <c:v>468.18684711315473</c:v>
                </c:pt>
                <c:pt idx="283">
                  <c:v>465.54739718748357</c:v>
                </c:pt>
                <c:pt idx="284">
                  <c:v>462.94459909255028</c:v>
                </c:pt>
                <c:pt idx="285">
                  <c:v>460.37799395167605</c:v>
                </c:pt>
                <c:pt idx="286">
                  <c:v>457.8471255930603</c:v>
                </c:pt>
                <c:pt idx="287">
                  <c:v>455.35154068993063</c:v>
                </c:pt>
                <c:pt idx="288">
                  <c:v>452.89078889208832</c:v>
                </c:pt>
                <c:pt idx="289">
                  <c:v>450.46442294914198</c:v>
                </c:pt>
                <c:pt idx="290">
                  <c:v>448.0719988257182</c:v>
                </c:pt>
                <c:pt idx="291">
                  <c:v>445.71307580893313</c:v>
                </c:pt>
                <c:pt idx="292">
                  <c:v>443.38721660840463</c:v>
                </c:pt>
                <c:pt idx="293">
                  <c:v>441.09398744907935</c:v>
                </c:pt>
                <c:pt idx="294">
                  <c:v>438.83295815714439</c:v>
                </c:pt>
                <c:pt idx="295">
                  <c:v>436.60370223928709</c:v>
                </c:pt>
                <c:pt idx="296">
                  <c:v>434.40579695556164</c:v>
                </c:pt>
                <c:pt idx="297">
                  <c:v>432.23882338611503</c:v>
                </c:pt>
                <c:pt idx="298">
                  <c:v>430.10236649201931</c:v>
                </c:pt>
                <c:pt idx="299">
                  <c:v>427.99601517045119</c:v>
                </c:pt>
                <c:pt idx="300">
                  <c:v>425.91936230445395</c:v>
                </c:pt>
                <c:pt idx="301">
                  <c:v>423.87200480751085</c:v>
                </c:pt>
                <c:pt idx="302">
                  <c:v>421.85354366315266</c:v>
                </c:pt>
                <c:pt idx="303">
                  <c:v>419.86358395981659</c:v>
                </c:pt>
                <c:pt idx="304">
                  <c:v>417.90173492116719</c:v>
                </c:pt>
                <c:pt idx="305">
                  <c:v>415.96760993208414</c:v>
                </c:pt>
                <c:pt idx="306">
                  <c:v>414.06082656051558</c:v>
                </c:pt>
                <c:pt idx="307">
                  <c:v>412.18100657538963</c:v>
                </c:pt>
                <c:pt idx="308">
                  <c:v>410.32777596077113</c:v>
                </c:pt>
                <c:pt idx="309">
                  <c:v>408.50076492644433</c:v>
                </c:pt>
                <c:pt idx="310">
                  <c:v>406.69960791509675</c:v>
                </c:pt>
                <c:pt idx="311">
                  <c:v>404.92394360627327</c:v>
                </c:pt>
                <c:pt idx="312">
                  <c:v>403.17341491726455</c:v>
                </c:pt>
                <c:pt idx="313">
                  <c:v>401.44766900108766</c:v>
                </c:pt>
                <c:pt idx="314">
                  <c:v>399.74635724171151</c:v>
                </c:pt>
                <c:pt idx="315">
                  <c:v>398.06913524667442</c:v>
                </c:pt>
                <c:pt idx="316">
                  <c:v>396.41566283723608</c:v>
                </c:pt>
                <c:pt idx="317">
                  <c:v>394.78560403620014</c:v>
                </c:pt>
                <c:pt idx="318">
                  <c:v>393.17862705353969</c:v>
                </c:pt>
                <c:pt idx="319">
                  <c:v>391.59440426995241</c:v>
                </c:pt>
                <c:pt idx="320">
                  <c:v>390.03261221846725</c:v>
                </c:pt>
                <c:pt idx="321">
                  <c:v>388.49293156421987</c:v>
                </c:pt>
                <c:pt idx="322">
                  <c:v>386.97504708251</c:v>
                </c:pt>
                <c:pt idx="323">
                  <c:v>385.47864763524825</c:v>
                </c:pt>
                <c:pt idx="324">
                  <c:v>384.00342614589709</c:v>
                </c:pt>
                <c:pt idx="325">
                  <c:v>382.54907957300486</c:v>
                </c:pt>
                <c:pt idx="326">
                  <c:v>381.11530888242896</c:v>
                </c:pt>
                <c:pt idx="327">
                  <c:v>379.70181901833945</c:v>
                </c:pt>
                <c:pt idx="328">
                  <c:v>378.30831887309085</c:v>
                </c:pt>
                <c:pt idx="329">
                  <c:v>376.93452125604608</c:v>
                </c:pt>
                <c:pt idx="330">
                  <c:v>375.58014286143265</c:v>
                </c:pt>
                <c:pt idx="331">
                  <c:v>374.24490423530796</c:v>
                </c:pt>
                <c:pt idx="332">
                  <c:v>372.92852974170734</c:v>
                </c:pt>
                <c:pt idx="333">
                  <c:v>371.63074752804408</c:v>
                </c:pt>
                <c:pt idx="334">
                  <c:v>370.35128948982918</c:v>
                </c:pt>
                <c:pt idx="335">
                  <c:v>369.08989123477397</c:v>
                </c:pt>
                <c:pt idx="336">
                  <c:v>367.84629204633654</c:v>
                </c:pt>
                <c:pt idx="337">
                  <c:v>366.6202348467699</c:v>
                </c:pt>
                <c:pt idx="338">
                  <c:v>365.4114661597269</c:v>
                </c:pt>
                <c:pt idx="339">
                  <c:v>364.21973607247457</c:v>
                </c:pt>
                <c:pt idx="340">
                  <c:v>363.04479819776731</c:v>
                </c:pt>
                <c:pt idx="341">
                  <c:v>361.88640963542673</c:v>
                </c:pt>
                <c:pt idx="342">
                  <c:v>360.74433093367304</c:v>
                </c:pt>
                <c:pt idx="343">
                  <c:v>359.61832605025029</c:v>
                </c:pt>
                <c:pt idx="344">
                  <c:v>358.50816231338649</c:v>
                </c:pt>
                <c:pt idx="345">
                  <c:v>357.41361038262647</c:v>
                </c:pt>
                <c:pt idx="346">
                  <c:v>356.33444420957414</c:v>
                </c:pt>
                <c:pt idx="347">
                  <c:v>355.27044099857829</c:v>
                </c:pt>
                <c:pt idx="348">
                  <c:v>354.22138116739421</c:v>
                </c:pt>
                <c:pt idx="349">
                  <c:v>353.18704830785214</c:v>
                </c:pt>
                <c:pt idx="350">
                  <c:v>352.16722914656134</c:v>
                </c:pt>
                <c:pt idx="351">
                  <c:v>351.16171350567657</c:v>
                </c:pt>
                <c:pt idx="352">
                  <c:v>350.17029426375336</c:v>
                </c:pt>
                <c:pt idx="353">
                  <c:v>349.19276731671556</c:v>
                </c:pt>
                <c:pt idx="354">
                  <c:v>348.22893153895802</c:v>
                </c:pt>
                <c:pt idx="355">
                  <c:v>347.27858874460583</c:v>
                </c:pt>
                <c:pt idx="356">
                  <c:v>346.34154364894994</c:v>
                </c:pt>
                <c:pt idx="357">
                  <c:v>345.41760383007727</c:v>
                </c:pt>
                <c:pt idx="358">
                  <c:v>344.50657969071364</c:v>
                </c:pt>
                <c:pt idx="359">
                  <c:v>343.60828442029509</c:v>
                </c:pt>
                <c:pt idx="360">
                  <c:v>342.72253395728268</c:v>
                </c:pt>
                <c:pt idx="361">
                  <c:v>341.84914695173535</c:v>
                </c:pt>
                <c:pt idx="362">
                  <c:v>340.98794472815331</c:v>
                </c:pt>
                <c:pt idx="363">
                  <c:v>340.13875124860419</c:v>
                </c:pt>
                <c:pt idx="364">
                  <c:v>339.30139307614331</c:v>
                </c:pt>
                <c:pt idx="365">
                  <c:v>338.47569933853805</c:v>
                </c:pt>
                <c:pt idx="366">
                  <c:v>337.66150169230582</c:v>
                </c:pt>
                <c:pt idx="367">
                  <c:v>336.85863428707427</c:v>
                </c:pt>
                <c:pt idx="368">
                  <c:v>336.06693373027156</c:v>
                </c:pt>
                <c:pt idx="369">
                  <c:v>335.28623905215386</c:v>
                </c:pt>
                <c:pt idx="370">
                  <c:v>334.51639167117645</c:v>
                </c:pt>
                <c:pt idx="371">
                  <c:v>333.75723535971434</c:v>
                </c:pt>
                <c:pt idx="372">
                  <c:v>333.00861621013752</c:v>
                </c:pt>
                <c:pt idx="373">
                  <c:v>332.27038260124533</c:v>
                </c:pt>
                <c:pt idx="374">
                  <c:v>331.54238516506416</c:v>
                </c:pt>
                <c:pt idx="375">
                  <c:v>330.82447675401176</c:v>
                </c:pt>
                <c:pt idx="376">
                  <c:v>330.11651240843156</c:v>
                </c:pt>
                <c:pt idx="377">
                  <c:v>329.41834932449899</c:v>
                </c:pt>
                <c:pt idx="378">
                  <c:v>328.72984682250228</c:v>
                </c:pt>
                <c:pt idx="379">
                  <c:v>328.05086631549938</c:v>
                </c:pt>
                <c:pt idx="380">
                  <c:v>327.3812712783519</c:v>
                </c:pt>
                <c:pt idx="381">
                  <c:v>326.72092721713756</c:v>
                </c:pt>
                <c:pt idx="382">
                  <c:v>326.06970163894107</c:v>
                </c:pt>
                <c:pt idx="383">
                  <c:v>325.42746402202397</c:v>
                </c:pt>
                <c:pt idx="384">
                  <c:v>324.79408578637339</c:v>
                </c:pt>
                <c:pt idx="385">
                  <c:v>324.16944026462903</c:v>
                </c:pt>
                <c:pt idx="386">
                  <c:v>323.55340267338784</c:v>
                </c:pt>
                <c:pt idx="387">
                  <c:v>322.94585008488542</c:v>
                </c:pt>
                <c:pt idx="388">
                  <c:v>322.34666139905295</c:v>
                </c:pt>
                <c:pt idx="389">
                  <c:v>321.75571731594823</c:v>
                </c:pt>
                <c:pt idx="390">
                  <c:v>321.17290030855929</c:v>
                </c:pt>
                <c:pt idx="391">
                  <c:v>320.59809459597824</c:v>
                </c:pt>
                <c:pt idx="392">
                  <c:v>320.03118611694418</c:v>
                </c:pt>
                <c:pt idx="393">
                  <c:v>319.47206250375217</c:v>
                </c:pt>
                <c:pt idx="394">
                  <c:v>318.92061305652641</c:v>
                </c:pt>
                <c:pt idx="395">
                  <c:v>318.37672871785475</c:v>
                </c:pt>
                <c:pt idx="396">
                  <c:v>317.8403020477823</c:v>
                </c:pt>
                <c:pt idx="397">
                  <c:v>317.31122719916107</c:v>
                </c:pt>
                <c:pt idx="398">
                  <c:v>316.78939989335265</c:v>
                </c:pt>
                <c:pt idx="399">
                  <c:v>316.27471739628129</c:v>
                </c:pt>
                <c:pt idx="400">
                  <c:v>315.76707849483392</c:v>
                </c:pt>
                <c:pt idx="401">
                  <c:v>315.26638347360438</c:v>
                </c:pt>
                <c:pt idx="402">
                  <c:v>314.77253409197783</c:v>
                </c:pt>
                <c:pt idx="403">
                  <c:v>314.28543356155285</c:v>
                </c:pt>
                <c:pt idx="404">
                  <c:v>313.80498652389724</c:v>
                </c:pt>
                <c:pt idx="405">
                  <c:v>313.33109902863418</c:v>
                </c:pt>
                <c:pt idx="406">
                  <c:v>312.86367851185543</c:v>
                </c:pt>
                <c:pt idx="407">
                  <c:v>312.40263377485763</c:v>
                </c:pt>
                <c:pt idx="408">
                  <c:v>311.94787496319856</c:v>
                </c:pt>
                <c:pt idx="409">
                  <c:v>311.49931354606906</c:v>
                </c:pt>
                <c:pt idx="410">
                  <c:v>311.05686229597762</c:v>
                </c:pt>
                <c:pt idx="411">
                  <c:v>310.62043526874339</c:v>
                </c:pt>
                <c:pt idx="412">
                  <c:v>310.18994778379437</c:v>
                </c:pt>
                <c:pt idx="413">
                  <c:v>309.76531640476645</c:v>
                </c:pt>
                <c:pt idx="414">
                  <c:v>309.34645892039998</c:v>
                </c:pt>
                <c:pt idx="415">
                  <c:v>308.93329432573006</c:v>
                </c:pt>
                <c:pt idx="416">
                  <c:v>308.52574280356669</c:v>
                </c:pt>
                <c:pt idx="417">
                  <c:v>308.12372570626081</c:v>
                </c:pt>
                <c:pt idx="418">
                  <c:v>307.72716553775302</c:v>
                </c:pt>
                <c:pt idx="419">
                  <c:v>307.33598593590057</c:v>
                </c:pt>
                <c:pt idx="420">
                  <c:v>306.95011165507924</c:v>
                </c:pt>
                <c:pt idx="421">
                  <c:v>306.5694685490563</c:v>
                </c:pt>
                <c:pt idx="422">
                  <c:v>306.1939835541308</c:v>
                </c:pt>
                <c:pt idx="423">
                  <c:v>305.82358467253755</c:v>
                </c:pt>
                <c:pt idx="424">
                  <c:v>305.45820095611089</c:v>
                </c:pt>
                <c:pt idx="425">
                  <c:v>305.09776249020467</c:v>
                </c:pt>
                <c:pt idx="426">
                  <c:v>304.74220037786489</c:v>
                </c:pt>
                <c:pt idx="427">
                  <c:v>304.39144672425141</c:v>
                </c:pt>
                <c:pt idx="428">
                  <c:v>304.04543462130459</c:v>
                </c:pt>
                <c:pt idx="429">
                  <c:v>303.70409813265422</c:v>
                </c:pt>
                <c:pt idx="430">
                  <c:v>303.36737227876614</c:v>
                </c:pt>
                <c:pt idx="431">
                  <c:v>303.03519302232382</c:v>
                </c:pt>
                <c:pt idx="432">
                  <c:v>302.7074972538411</c:v>
                </c:pt>
                <c:pt idx="433">
                  <c:v>302.38422277750254</c:v>
                </c:pt>
                <c:pt idx="434">
                  <c:v>302.06530829722811</c:v>
                </c:pt>
                <c:pt idx="435">
                  <c:v>301.7506934029588</c:v>
                </c:pt>
                <c:pt idx="436">
                  <c:v>301.44031855715957</c:v>
                </c:pt>
                <c:pt idx="437">
                  <c:v>301.13412508153687</c:v>
                </c:pt>
                <c:pt idx="438">
                  <c:v>300.8320551439665</c:v>
                </c:pt>
                <c:pt idx="439">
                  <c:v>300.53405174562965</c:v>
                </c:pt>
                <c:pt idx="440">
                  <c:v>300.2400587083531</c:v>
                </c:pt>
                <c:pt idx="441">
                  <c:v>299.95002066215073</c:v>
                </c:pt>
                <c:pt idx="442">
                  <c:v>299.66388303296293</c:v>
                </c:pt>
                <c:pt idx="443">
                  <c:v>299.38159203059126</c:v>
                </c:pt>
                <c:pt idx="444">
                  <c:v>299.10309463682501</c:v>
                </c:pt>
                <c:pt idx="445">
                  <c:v>298.82833859375637</c:v>
                </c:pt>
                <c:pt idx="446">
                  <c:v>298.55727239228185</c:v>
                </c:pt>
                <c:pt idx="447">
                  <c:v>298.28984526078625</c:v>
                </c:pt>
                <c:pt idx="448">
                  <c:v>298.026007154007</c:v>
                </c:pt>
                <c:pt idx="449">
                  <c:v>297.7657087420755</c:v>
                </c:pt>
                <c:pt idx="450">
                  <c:v>297.50890139973262</c:v>
                </c:pt>
                <c:pt idx="451">
                  <c:v>297.25553719571604</c:v>
                </c:pt>
                <c:pt idx="452">
                  <c:v>297.00556888231586</c:v>
                </c:pt>
                <c:pt idx="453">
                  <c:v>296.7589498850968</c:v>
                </c:pt>
                <c:pt idx="454">
                  <c:v>296.51563429278315</c:v>
                </c:pt>
                <c:pt idx="455">
                  <c:v>296.27557684730482</c:v>
                </c:pt>
                <c:pt idx="456">
                  <c:v>296.03873293400142</c:v>
                </c:pt>
                <c:pt idx="457">
                  <c:v>295.80505857198148</c:v>
                </c:pt>
                <c:pt idx="458">
                  <c:v>295.57451040463519</c:v>
                </c:pt>
                <c:pt idx="459">
                  <c:v>295.34704569029725</c:v>
                </c:pt>
                <c:pt idx="460">
                  <c:v>295.12262229305787</c:v>
                </c:pt>
                <c:pt idx="461">
                  <c:v>294.90119867371925</c:v>
                </c:pt>
                <c:pt idx="462">
                  <c:v>294.68273388089551</c:v>
                </c:pt>
                <c:pt idx="463">
                  <c:v>294.46718754225321</c:v>
                </c:pt>
                <c:pt idx="464">
                  <c:v>294.25451985589069</c:v>
                </c:pt>
                <c:pt idx="465">
                  <c:v>294.0446915818535</c:v>
                </c:pt>
                <c:pt idx="466">
                  <c:v>293.83766403378388</c:v>
                </c:pt>
                <c:pt idx="467">
                  <c:v>293.6333990707023</c:v>
                </c:pt>
                <c:pt idx="468">
                  <c:v>293.4318590889182</c:v>
                </c:pt>
                <c:pt idx="469">
                  <c:v>293.23300701406885</c:v>
                </c:pt>
                <c:pt idx="470">
                  <c:v>293.03680629328312</c:v>
                </c:pt>
                <c:pt idx="471">
                  <c:v>292.84322088746882</c:v>
                </c:pt>
                <c:pt idx="472">
                  <c:v>292.65221526372142</c:v>
                </c:pt>
                <c:pt idx="473">
                  <c:v>292.46375438785191</c:v>
                </c:pt>
                <c:pt idx="474">
                  <c:v>292.27780371703216</c:v>
                </c:pt>
                <c:pt idx="475">
                  <c:v>292.09432919255556</c:v>
                </c:pt>
                <c:pt idx="476">
                  <c:v>291.91329723271116</c:v>
                </c:pt>
                <c:pt idx="477">
                  <c:v>291.73467472576959</c:v>
                </c:pt>
                <c:pt idx="478">
                  <c:v>291.55842902307859</c:v>
                </c:pt>
                <c:pt idx="479">
                  <c:v>291.38452793226639</c:v>
                </c:pt>
                <c:pt idx="480">
                  <c:v>291.21293971055161</c:v>
                </c:pt>
                <c:pt idx="481">
                  <c:v>291.04363305815724</c:v>
                </c:pt>
                <c:pt idx="482">
                  <c:v>290.87657711182754</c:v>
                </c:pt>
                <c:pt idx="483">
                  <c:v>290.71174143844576</c:v>
                </c:pt>
                <c:pt idx="484">
                  <c:v>290.54909602875125</c:v>
                </c:pt>
                <c:pt idx="485">
                  <c:v>290.38861129115435</c:v>
                </c:pt>
                <c:pt idx="486">
                  <c:v>290.23025804564708</c:v>
                </c:pt>
                <c:pt idx="487">
                  <c:v>290.0740075178087</c:v>
                </c:pt>
                <c:pt idx="488">
                  <c:v>289.9198313329037</c:v>
                </c:pt>
                <c:pt idx="489">
                  <c:v>289.76770151007173</c:v>
                </c:pt>
                <c:pt idx="490">
                  <c:v>289.61759045660693</c:v>
                </c:pt>
                <c:pt idx="491">
                  <c:v>289.46947096232594</c:v>
                </c:pt>
                <c:pt idx="492">
                  <c:v>289.32331619402271</c:v>
                </c:pt>
                <c:pt idx="493">
                  <c:v>289.17909969000885</c:v>
                </c:pt>
                <c:pt idx="494">
                  <c:v>289.03679535473816</c:v>
                </c:pt>
                <c:pt idx="495">
                  <c:v>288.89637745351382</c:v>
                </c:pt>
                <c:pt idx="496">
                  <c:v>288.75782060727676</c:v>
                </c:pt>
                <c:pt idx="497">
                  <c:v>288.62109978747441</c:v>
                </c:pt>
                <c:pt idx="498">
                  <c:v>288.48619031100787</c:v>
                </c:pt>
                <c:pt idx="499">
                  <c:v>288.35306783525652</c:v>
                </c:pt>
                <c:pt idx="500">
                  <c:v>288.22170835317888</c:v>
                </c:pt>
                <c:pt idx="501">
                  <c:v>288.09208818848839</c:v>
                </c:pt>
                <c:pt idx="502">
                  <c:v>287.96418399090254</c:v>
                </c:pt>
                <c:pt idx="503">
                  <c:v>287.83797273146496</c:v>
                </c:pt>
                <c:pt idx="504">
                  <c:v>287.71343169793835</c:v>
                </c:pt>
                <c:pt idx="505">
                  <c:v>287.5905384902677</c:v>
                </c:pt>
                <c:pt idx="506">
                  <c:v>287.46927101611266</c:v>
                </c:pt>
                <c:pt idx="507">
                  <c:v>287.34960748644738</c:v>
                </c:pt>
                <c:pt idx="508">
                  <c:v>287.23152641122726</c:v>
                </c:pt>
                <c:pt idx="509">
                  <c:v>287.11500659512154</c:v>
                </c:pt>
                <c:pt idx="510">
                  <c:v>287.00002713331014</c:v>
                </c:pt>
                <c:pt idx="511">
                  <c:v>286.88656740734433</c:v>
                </c:pt>
                <c:pt idx="512">
                  <c:v>286.77460708106963</c:v>
                </c:pt>
                <c:pt idx="513">
                  <c:v>286.66412609661046</c:v>
                </c:pt>
                <c:pt idx="514">
                  <c:v>286.55510467041512</c:v>
                </c:pt>
                <c:pt idx="515">
                  <c:v>286.44752328936033</c:v>
                </c:pt>
                <c:pt idx="516">
                  <c:v>286.34136270691442</c:v>
                </c:pt>
                <c:pt idx="517">
                  <c:v>286.23660393935785</c:v>
                </c:pt>
                <c:pt idx="518">
                  <c:v>286.13322826206081</c:v>
                </c:pt>
                <c:pt idx="519">
                  <c:v>286.03121720581629</c:v>
                </c:pt>
                <c:pt idx="520">
                  <c:v>285.9305525532281</c:v>
                </c:pt>
                <c:pt idx="521">
                  <c:v>285.83121633515276</c:v>
                </c:pt>
                <c:pt idx="522">
                  <c:v>285.73319082719496</c:v>
                </c:pt>
                <c:pt idx="523">
                  <c:v>285.63645854625457</c:v>
                </c:pt>
                <c:pt idx="524">
                  <c:v>285.54100224712585</c:v>
                </c:pt>
                <c:pt idx="525">
                  <c:v>285.44680491914659</c:v>
                </c:pt>
                <c:pt idx="526">
                  <c:v>285.35384978289756</c:v>
                </c:pt>
                <c:pt idx="527">
                  <c:v>285.26212028695068</c:v>
                </c:pt>
                <c:pt idx="528">
                  <c:v>285.17160010466552</c:v>
                </c:pt>
                <c:pt idx="529">
                  <c:v>285.08227313103311</c:v>
                </c:pt>
                <c:pt idx="530">
                  <c:v>284.99412347956684</c:v>
                </c:pt>
                <c:pt idx="531">
                  <c:v>284.90713547923878</c:v>
                </c:pt>
                <c:pt idx="532">
                  <c:v>284.82129367146166</c:v>
                </c:pt>
                <c:pt idx="533">
                  <c:v>284.73658280711521</c:v>
                </c:pt>
                <c:pt idx="534">
                  <c:v>284.65298784361624</c:v>
                </c:pt>
                <c:pt idx="535">
                  <c:v>284.57049394203199</c:v>
                </c:pt>
                <c:pt idx="536">
                  <c:v>284.48908646423564</c:v>
                </c:pt>
                <c:pt idx="537">
                  <c:v>284.40875097010411</c:v>
                </c:pt>
                <c:pt idx="538">
                  <c:v>284.32947321475638</c:v>
                </c:pt>
                <c:pt idx="539">
                  <c:v>284.25123914583259</c:v>
                </c:pt>
                <c:pt idx="540">
                  <c:v>284.17403490081296</c:v>
                </c:pt>
                <c:pt idx="541">
                  <c:v>284.09784680437588</c:v>
                </c:pt>
                <c:pt idx="542">
                  <c:v>284.02266136579453</c:v>
                </c:pt>
                <c:pt idx="543">
                  <c:v>283.94846527637151</c:v>
                </c:pt>
                <c:pt idx="544">
                  <c:v>283.87524540691101</c:v>
                </c:pt>
                <c:pt idx="545">
                  <c:v>283.80298880522747</c:v>
                </c:pt>
                <c:pt idx="546">
                  <c:v>283.73168269369086</c:v>
                </c:pt>
                <c:pt idx="547">
                  <c:v>283.66131446680731</c:v>
                </c:pt>
                <c:pt idx="548">
                  <c:v>283.59187168883511</c:v>
                </c:pt>
                <c:pt idx="549">
                  <c:v>283.52334209143498</c:v>
                </c:pt>
                <c:pt idx="550">
                  <c:v>283.45571357135475</c:v>
                </c:pt>
                <c:pt idx="551">
                  <c:v>283.38897418814719</c:v>
                </c:pt>
                <c:pt idx="552">
                  <c:v>283.32311216192113</c:v>
                </c:pt>
                <c:pt idx="553">
                  <c:v>283.25811587112486</c:v>
                </c:pt>
                <c:pt idx="554">
                  <c:v>283.19397385036154</c:v>
                </c:pt>
                <c:pt idx="555">
                  <c:v>283.13067478823621</c:v>
                </c:pt>
                <c:pt idx="556">
                  <c:v>283.06820752523362</c:v>
                </c:pt>
                <c:pt idx="557">
                  <c:v>283.00656105162682</c:v>
                </c:pt>
                <c:pt idx="558">
                  <c:v>282.94572450541568</c:v>
                </c:pt>
                <c:pt idx="559">
                  <c:v>282.88568717029483</c:v>
                </c:pt>
                <c:pt idx="560">
                  <c:v>282.82643847365114</c:v>
                </c:pt>
                <c:pt idx="561">
                  <c:v>282.76796798458957</c:v>
                </c:pt>
                <c:pt idx="562">
                  <c:v>282.71026541198739</c:v>
                </c:pt>
                <c:pt idx="563">
                  <c:v>282.65332060257629</c:v>
                </c:pt>
                <c:pt idx="564">
                  <c:v>282.59712353905178</c:v>
                </c:pt>
                <c:pt idx="565">
                  <c:v>282.54166433820978</c:v>
                </c:pt>
                <c:pt idx="566">
                  <c:v>282.48693324910948</c:v>
                </c:pt>
                <c:pt idx="567">
                  <c:v>282.43292065126269</c:v>
                </c:pt>
                <c:pt idx="568">
                  <c:v>282.37961705284874</c:v>
                </c:pt>
                <c:pt idx="569">
                  <c:v>282.32701308895491</c:v>
                </c:pt>
                <c:pt idx="570">
                  <c:v>282.27509951984183</c:v>
                </c:pt>
                <c:pt idx="571">
                  <c:v>282.22386722923341</c:v>
                </c:pt>
                <c:pt idx="572">
                  <c:v>282.17330722263131</c:v>
                </c:pt>
                <c:pt idx="573">
                  <c:v>282.12341062565292</c:v>
                </c:pt>
                <c:pt idx="574">
                  <c:v>282.07416868239324</c:v>
                </c:pt>
                <c:pt idx="575">
                  <c:v>282.02557275380957</c:v>
                </c:pt>
                <c:pt idx="576">
                  <c:v>281.9776143161294</c:v>
                </c:pt>
                <c:pt idx="577">
                  <c:v>281.93028495928064</c:v>
                </c:pt>
                <c:pt idx="578">
                  <c:v>281.88357638534382</c:v>
                </c:pt>
                <c:pt idx="579">
                  <c:v>281.83748040702642</c:v>
                </c:pt>
                <c:pt idx="580">
                  <c:v>281.7919889461586</c:v>
                </c:pt>
                <c:pt idx="581">
                  <c:v>281.74709403220987</c:v>
                </c:pt>
                <c:pt idx="582">
                  <c:v>281.70278780082714</c:v>
                </c:pt>
                <c:pt idx="583">
                  <c:v>281.65906249239271</c:v>
                </c:pt>
                <c:pt idx="584">
                  <c:v>281.61591045060294</c:v>
                </c:pt>
                <c:pt idx="585">
                  <c:v>281.57332412106678</c:v>
                </c:pt>
                <c:pt idx="586">
                  <c:v>281.53129604992387</c:v>
                </c:pt>
                <c:pt idx="587">
                  <c:v>281.48981888248193</c:v>
                </c:pt>
                <c:pt idx="588">
                  <c:v>281.44888536187341</c:v>
                </c:pt>
                <c:pt idx="589">
                  <c:v>281.40848832773099</c:v>
                </c:pt>
                <c:pt idx="590">
                  <c:v>281.36862071488127</c:v>
                </c:pt>
                <c:pt idx="591">
                  <c:v>281.32927555205697</c:v>
                </c:pt>
                <c:pt idx="592">
                  <c:v>281.29044596062704</c:v>
                </c:pt>
                <c:pt idx="593">
                  <c:v>281.25212515334448</c:v>
                </c:pt>
                <c:pt idx="594">
                  <c:v>281.21430643311152</c:v>
                </c:pt>
                <c:pt idx="595">
                  <c:v>281.17698319176225</c:v>
                </c:pt>
                <c:pt idx="596">
                  <c:v>281.14014890886182</c:v>
                </c:pt>
                <c:pt idx="597">
                  <c:v>281.10379715052278</c:v>
                </c:pt>
                <c:pt idx="598">
                  <c:v>281.06792156823735</c:v>
                </c:pt>
                <c:pt idx="599">
                  <c:v>281.03251589772646</c:v>
                </c:pt>
                <c:pt idx="600">
                  <c:v>280.99757395780432</c:v>
                </c:pt>
                <c:pt idx="601">
                  <c:v>280.9630896492589</c:v>
                </c:pt>
                <c:pt idx="602">
                  <c:v>280.92905695374805</c:v>
                </c:pt>
                <c:pt idx="603">
                  <c:v>280.89546993271068</c:v>
                </c:pt>
                <c:pt idx="604">
                  <c:v>280.86232272629314</c:v>
                </c:pt>
                <c:pt idx="605">
                  <c:v>280.82960955229044</c:v>
                </c:pt>
                <c:pt idx="606">
                  <c:v>280.79732470510208</c:v>
                </c:pt>
                <c:pt idx="607">
                  <c:v>280.76546255470231</c:v>
                </c:pt>
                <c:pt idx="608">
                  <c:v>280.73401754562457</c:v>
                </c:pt>
                <c:pt idx="609">
                  <c:v>280.70298419596003</c:v>
                </c:pt>
                <c:pt idx="610">
                  <c:v>280.67235709636975</c:v>
                </c:pt>
                <c:pt idx="611">
                  <c:v>280.64213090911073</c:v>
                </c:pt>
                <c:pt idx="612">
                  <c:v>280.61230036707514</c:v>
                </c:pt>
                <c:pt idx="613">
                  <c:v>280.58286027284277</c:v>
                </c:pt>
                <c:pt idx="614">
                  <c:v>280.55380549774674</c:v>
                </c:pt>
                <c:pt idx="615">
                  <c:v>280.52513098095176</c:v>
                </c:pt>
                <c:pt idx="616">
                  <c:v>280.4968317285452</c:v>
                </c:pt>
                <c:pt idx="617">
                  <c:v>280.46890281264064</c:v>
                </c:pt>
                <c:pt idx="618">
                  <c:v>280.44133937049367</c:v>
                </c:pt>
                <c:pt idx="619">
                  <c:v>280.41413660362986</c:v>
                </c:pt>
                <c:pt idx="620">
                  <c:v>280.38728977698469</c:v>
                </c:pt>
                <c:pt idx="621">
                  <c:v>280.3607942180551</c:v>
                </c:pt>
                <c:pt idx="622">
                  <c:v>280.3346453160629</c:v>
                </c:pt>
                <c:pt idx="623">
                  <c:v>280.30883852112942</c:v>
                </c:pt>
                <c:pt idx="624">
                  <c:v>280.28336934346152</c:v>
                </c:pt>
                <c:pt idx="625">
                  <c:v>280.25823335254876</c:v>
                </c:pt>
                <c:pt idx="626">
                  <c:v>280.23342617637149</c:v>
                </c:pt>
                <c:pt idx="627">
                  <c:v>280.2089435006198</c:v>
                </c:pt>
                <c:pt idx="628">
                  <c:v>280.18478106792293</c:v>
                </c:pt>
                <c:pt idx="629">
                  <c:v>280.16093467708947</c:v>
                </c:pt>
                <c:pt idx="630">
                  <c:v>280.13740018235774</c:v>
                </c:pt>
                <c:pt idx="631">
                  <c:v>280.11417349265639</c:v>
                </c:pt>
                <c:pt idx="632">
                  <c:v>280.09125057087516</c:v>
                </c:pt>
                <c:pt idx="633">
                  <c:v>280.06862743314542</c:v>
                </c:pt>
                <c:pt idx="634">
                  <c:v>280.04630014813063</c:v>
                </c:pt>
                <c:pt idx="635">
                  <c:v>280.02426483632638</c:v>
                </c:pt>
                <c:pt idx="636">
                  <c:v>280.00251766936992</c:v>
                </c:pt>
                <c:pt idx="637">
                  <c:v>279.98105486935913</c:v>
                </c:pt>
                <c:pt idx="638">
                  <c:v>279.95987270818057</c:v>
                </c:pt>
                <c:pt idx="639">
                  <c:v>279.93896750684701</c:v>
                </c:pt>
                <c:pt idx="640">
                  <c:v>279.91833563484346</c:v>
                </c:pt>
                <c:pt idx="641">
                  <c:v>279.89797350948254</c:v>
                </c:pt>
                <c:pt idx="642">
                  <c:v>279.8778775952681</c:v>
                </c:pt>
                <c:pt idx="643">
                  <c:v>279.85804440326791</c:v>
                </c:pt>
                <c:pt idx="644">
                  <c:v>279.8384704904945</c:v>
                </c:pt>
                <c:pt idx="645">
                  <c:v>279.81915245929468</c:v>
                </c:pt>
                <c:pt idx="646">
                  <c:v>279.80008695674701</c:v>
                </c:pt>
                <c:pt idx="647">
                  <c:v>279.78127067406763</c:v>
                </c:pt>
                <c:pt idx="648">
                  <c:v>279.76270034602402</c:v>
                </c:pt>
                <c:pt idx="649">
                  <c:v>279.74437275035666</c:v>
                </c:pt>
                <c:pt idx="650">
                  <c:v>279.72628470720872</c:v>
                </c:pt>
                <c:pt idx="651">
                  <c:v>279.70843307856302</c:v>
                </c:pt>
                <c:pt idx="652">
                  <c:v>279.69081476768696</c:v>
                </c:pt>
                <c:pt idx="653">
                  <c:v>279.67342671858489</c:v>
                </c:pt>
                <c:pt idx="654">
                  <c:v>279.65626591545765</c:v>
                </c:pt>
                <c:pt idx="655">
                  <c:v>279.63932938216954</c:v>
                </c:pt>
                <c:pt idx="656">
                  <c:v>279.62261418172244</c:v>
                </c:pt>
                <c:pt idx="657">
                  <c:v>279.60611741573717</c:v>
                </c:pt>
                <c:pt idx="658">
                  <c:v>279.58983622394146</c:v>
                </c:pt>
                <c:pt idx="659">
                  <c:v>279.57376778366512</c:v>
                </c:pt>
                <c:pt idx="660">
                  <c:v>279.55790930934199</c:v>
                </c:pt>
                <c:pt idx="661">
                  <c:v>279.54225805201833</c:v>
                </c:pt>
                <c:pt idx="662">
                  <c:v>279.52681129886815</c:v>
                </c:pt>
                <c:pt idx="663">
                  <c:v>279.51156637271475</c:v>
                </c:pt>
                <c:pt idx="664">
                  <c:v>279.49652063155889</c:v>
                </c:pt>
                <c:pt idx="665">
                  <c:v>279.48167146811323</c:v>
                </c:pt>
                <c:pt idx="666">
                  <c:v>279.46701630934302</c:v>
                </c:pt>
                <c:pt idx="667">
                  <c:v>279.45255261601284</c:v>
                </c:pt>
                <c:pt idx="668">
                  <c:v>279.43827788223962</c:v>
                </c:pt>
                <c:pt idx="669">
                  <c:v>279.4241896350515</c:v>
                </c:pt>
                <c:pt idx="670">
                  <c:v>279.41028543395271</c:v>
                </c:pt>
                <c:pt idx="671">
                  <c:v>279.39656287049411</c:v>
                </c:pt>
                <c:pt idx="672">
                  <c:v>279.38301956784971</c:v>
                </c:pt>
                <c:pt idx="673">
                  <c:v>279.36965318039876</c:v>
                </c:pt>
                <c:pt idx="674">
                  <c:v>279.35646139331317</c:v>
                </c:pt>
                <c:pt idx="675">
                  <c:v>279.34344192215093</c:v>
                </c:pt>
                <c:pt idx="676">
                  <c:v>279.33059251245464</c:v>
                </c:pt>
                <c:pt idx="677">
                  <c:v>279.31791093935556</c:v>
                </c:pt>
                <c:pt idx="678">
                  <c:v>279.30539500718277</c:v>
                </c:pt>
                <c:pt idx="679">
                  <c:v>279.29304254907777</c:v>
                </c:pt>
                <c:pt idx="680">
                  <c:v>279.28085142661411</c:v>
                </c:pt>
                <c:pt idx="681">
                  <c:v>279.26881952942199</c:v>
                </c:pt>
                <c:pt idx="682">
                  <c:v>279.25694477481824</c:v>
                </c:pt>
                <c:pt idx="683">
                  <c:v>279.24522510744072</c:v>
                </c:pt>
                <c:pt idx="684">
                  <c:v>279.23365849888813</c:v>
                </c:pt>
                <c:pt idx="685">
                  <c:v>279.22224294736418</c:v>
                </c:pt>
                <c:pt idx="686">
                  <c:v>279.21097647732682</c:v>
                </c:pt>
                <c:pt idx="687">
                  <c:v>279.1998571391419</c:v>
                </c:pt>
                <c:pt idx="688">
                  <c:v>279.18888300874158</c:v>
                </c:pt>
                <c:pt idx="689">
                  <c:v>279.17805218728745</c:v>
                </c:pt>
                <c:pt idx="690">
                  <c:v>279.16736280083774</c:v>
                </c:pt>
                <c:pt idx="691">
                  <c:v>279.15681300001927</c:v>
                </c:pt>
                <c:pt idx="692">
                  <c:v>279.14640095970367</c:v>
                </c:pt>
                <c:pt idx="693">
                  <c:v>279.13612487868801</c:v>
                </c:pt>
                <c:pt idx="694">
                  <c:v>279.12598297937944</c:v>
                </c:pt>
                <c:pt idx="695">
                  <c:v>279.11597350748423</c:v>
                </c:pt>
                <c:pt idx="696">
                  <c:v>279.10609473170098</c:v>
                </c:pt>
                <c:pt idx="697">
                  <c:v>279.09634494341771</c:v>
                </c:pt>
                <c:pt idx="698">
                  <c:v>279.08672245641316</c:v>
                </c:pt>
                <c:pt idx="699">
                  <c:v>279.07722560656185</c:v>
                </c:pt>
                <c:pt idx="700">
                  <c:v>279.0678527515434</c:v>
                </c:pt>
                <c:pt idx="701">
                  <c:v>279.05860227055535</c:v>
                </c:pt>
                <c:pt idx="702">
                  <c:v>279.04947256402994</c:v>
                </c:pt>
                <c:pt idx="703">
                  <c:v>279.04046205335482</c:v>
                </c:pt>
                <c:pt idx="704">
                  <c:v>279.03156918059716</c:v>
                </c:pt>
                <c:pt idx="705">
                  <c:v>279.02279240823162</c:v>
                </c:pt>
                <c:pt idx="706">
                  <c:v>279.01413021887186</c:v>
                </c:pt>
                <c:pt idx="707">
                  <c:v>279.00558111500561</c:v>
                </c:pt>
                <c:pt idx="708">
                  <c:v>278.99714361873339</c:v>
                </c:pt>
                <c:pt idx="709">
                  <c:v>278.98881627151036</c:v>
                </c:pt>
                <c:pt idx="710">
                  <c:v>278.9805976338921</c:v>
                </c:pt>
                <c:pt idx="711">
                  <c:v>278.97248628528325</c:v>
                </c:pt>
                <c:pt idx="712">
                  <c:v>278.96448082368971</c:v>
                </c:pt>
                <c:pt idx="713">
                  <c:v>278.95657986547423</c:v>
                </c:pt>
                <c:pt idx="714">
                  <c:v>278.94878204511502</c:v>
                </c:pt>
                <c:pt idx="715">
                  <c:v>278.94108601496777</c:v>
                </c:pt>
                <c:pt idx="716">
                  <c:v>278.9334904450306</c:v>
                </c:pt>
                <c:pt idx="717">
                  <c:v>278.92599402271225</c:v>
                </c:pt>
                <c:pt idx="718">
                  <c:v>278.91859545260331</c:v>
                </c:pt>
                <c:pt idx="719">
                  <c:v>278.91129345625063</c:v>
                </c:pt>
                <c:pt idx="720">
                  <c:v>278.90408677193437</c:v>
                </c:pt>
                <c:pt idx="721">
                  <c:v>278.89697415444834</c:v>
                </c:pt>
                <c:pt idx="722">
                  <c:v>278.88995437488308</c:v>
                </c:pt>
                <c:pt idx="723">
                  <c:v>278.88302622041169</c:v>
                </c:pt>
                <c:pt idx="724">
                  <c:v>278.87618849407892</c:v>
                </c:pt>
                <c:pt idx="725">
                  <c:v>278.8694400145925</c:v>
                </c:pt>
                <c:pt idx="726">
                  <c:v>278.86277961611768</c:v>
                </c:pt>
                <c:pt idx="727">
                  <c:v>278.85620614807419</c:v>
                </c:pt>
                <c:pt idx="728">
                  <c:v>278.84971847493603</c:v>
                </c:pt>
                <c:pt idx="729">
                  <c:v>278.84331547603381</c:v>
                </c:pt>
                <c:pt idx="730">
                  <c:v>278.83699604535991</c:v>
                </c:pt>
                <c:pt idx="731">
                  <c:v>278.83075909137585</c:v>
                </c:pt>
                <c:pt idx="732">
                  <c:v>278.82460353682256</c:v>
                </c:pt>
                <c:pt idx="733">
                  <c:v>278.81852831853297</c:v>
                </c:pt>
                <c:pt idx="734">
                  <c:v>278.81253238724713</c:v>
                </c:pt>
                <c:pt idx="735">
                  <c:v>278.80661470742973</c:v>
                </c:pt>
                <c:pt idx="736">
                  <c:v>278.80077425709004</c:v>
                </c:pt>
                <c:pt idx="737">
                  <c:v>278.79501002760429</c:v>
                </c:pt>
                <c:pt idx="738">
                  <c:v>278.7893210235402</c:v>
                </c:pt>
                <c:pt idx="739">
                  <c:v>278.7837062624842</c:v>
                </c:pt>
                <c:pt idx="740">
                  <c:v>278.77816477487045</c:v>
                </c:pt>
                <c:pt idx="741">
                  <c:v>278.77269560381251</c:v>
                </c:pt>
                <c:pt idx="742">
                  <c:v>278.76729780493702</c:v>
                </c:pt>
                <c:pt idx="743">
                  <c:v>278.76197044621961</c:v>
                </c:pt>
                <c:pt idx="744">
                  <c:v>278.75671260782309</c:v>
                </c:pt>
                <c:pt idx="745">
                  <c:v>278.7515233819376</c:v>
                </c:pt>
                <c:pt idx="746">
                  <c:v>278.74640187262287</c:v>
                </c:pt>
                <c:pt idx="747">
                  <c:v>278.74134719565279</c:v>
                </c:pt>
                <c:pt idx="748">
                  <c:v>278.73635847836169</c:v>
                </c:pt>
                <c:pt idx="749">
                  <c:v>278.73143485949305</c:v>
                </c:pt>
                <c:pt idx="750">
                  <c:v>278.72657548904971</c:v>
                </c:pt>
                <c:pt idx="751">
                  <c:v>278.7217795281465</c:v>
                </c:pt>
                <c:pt idx="752">
                  <c:v>278.71704614886454</c:v>
                </c:pt>
                <c:pt idx="753">
                  <c:v>278.71237453410765</c:v>
                </c:pt>
                <c:pt idx="754">
                  <c:v>278.70776387746037</c:v>
                </c:pt>
                <c:pt idx="755">
                  <c:v>278.70321338304819</c:v>
                </c:pt>
                <c:pt idx="756">
                  <c:v>278.69872226539945</c:v>
                </c:pt>
                <c:pt idx="757">
                  <c:v>278.69428974930889</c:v>
                </c:pt>
                <c:pt idx="758">
                  <c:v>278.68991506970332</c:v>
                </c:pt>
                <c:pt idx="759">
                  <c:v>278.68559747150886</c:v>
                </c:pt>
                <c:pt idx="760">
                  <c:v>278.68133620951994</c:v>
                </c:pt>
                <c:pt idx="761">
                  <c:v>278.67713054827021</c:v>
                </c:pt>
                <c:pt idx="762">
                  <c:v>278.67297976190468</c:v>
                </c:pt>
                <c:pt idx="763">
                  <c:v>278.66888313405423</c:v>
                </c:pt>
                <c:pt idx="764">
                  <c:v>278.66483995771102</c:v>
                </c:pt>
                <c:pt idx="765">
                  <c:v>278.66084953510625</c:v>
                </c:pt>
                <c:pt idx="766">
                  <c:v>278.65691117758894</c:v>
                </c:pt>
                <c:pt idx="767">
                  <c:v>278.65302420550665</c:v>
                </c:pt>
                <c:pt idx="768">
                  <c:v>278.64918794808767</c:v>
                </c:pt>
                <c:pt idx="769">
                  <c:v>278.64540174332473</c:v>
                </c:pt>
                <c:pt idx="770">
                  <c:v>278.6416649378603</c:v>
                </c:pt>
                <c:pt idx="771">
                  <c:v>278.63797688687333</c:v>
                </c:pt>
                <c:pt idx="772">
                  <c:v>278.63433695396759</c:v>
                </c:pt>
                <c:pt idx="773">
                  <c:v>278.63074451106121</c:v>
                </c:pt>
                <c:pt idx="774">
                  <c:v>278.62719893827807</c:v>
                </c:pt>
                <c:pt idx="775">
                  <c:v>278.62369962384031</c:v>
                </c:pt>
                <c:pt idx="776">
                  <c:v>278.6202459639623</c:v>
                </c:pt>
                <c:pt idx="777">
                  <c:v>278.61683736274614</c:v>
                </c:pt>
                <c:pt idx="778">
                  <c:v>278.61347323207838</c:v>
                </c:pt>
                <c:pt idx="779">
                  <c:v>278.61015299152814</c:v>
                </c:pt>
                <c:pt idx="780">
                  <c:v>278.60687606824672</c:v>
                </c:pt>
                <c:pt idx="781">
                  <c:v>278.60364189686828</c:v>
                </c:pt>
                <c:pt idx="782">
                  <c:v>278.60044991941186</c:v>
                </c:pt>
                <c:pt idx="783">
                  <c:v>278.59729958518494</c:v>
                </c:pt>
                <c:pt idx="784">
                  <c:v>278.59419035068794</c:v>
                </c:pt>
                <c:pt idx="785">
                  <c:v>278.59112167952026</c:v>
                </c:pt>
                <c:pt idx="786">
                  <c:v>278.58809304228726</c:v>
                </c:pt>
                <c:pt idx="787">
                  <c:v>278.58510391650879</c:v>
                </c:pt>
                <c:pt idx="788">
                  <c:v>278.58215378652852</c:v>
                </c:pt>
                <c:pt idx="789">
                  <c:v>278.57924214342489</c:v>
                </c:pt>
                <c:pt idx="790">
                  <c:v>278.57636848492297</c:v>
                </c:pt>
                <c:pt idx="791">
                  <c:v>278.57353231530743</c:v>
                </c:pt>
                <c:pt idx="792">
                  <c:v>278.57073314533687</c:v>
                </c:pt>
                <c:pt idx="793">
                  <c:v>278.56797049215913</c:v>
                </c:pt>
                <c:pt idx="794">
                  <c:v>278.56524387922764</c:v>
                </c:pt>
                <c:pt idx="795">
                  <c:v>278.56255283621914</c:v>
                </c:pt>
                <c:pt idx="796">
                  <c:v>278.55989689895205</c:v>
                </c:pt>
                <c:pt idx="797">
                  <c:v>278.55727560930643</c:v>
                </c:pt>
                <c:pt idx="798">
                  <c:v>278.55468851514456</c:v>
                </c:pt>
                <c:pt idx="799">
                  <c:v>278.55213517023276</c:v>
                </c:pt>
                <c:pt idx="800">
                  <c:v>278.54961513416418</c:v>
                </c:pt>
                <c:pt idx="801">
                  <c:v>278.54712797228262</c:v>
                </c:pt>
                <c:pt idx="802">
                  <c:v>278.54467325560734</c:v>
                </c:pt>
                <c:pt idx="803">
                  <c:v>278.54225056075893</c:v>
                </c:pt>
                <c:pt idx="804">
                  <c:v>278.53985946988598</c:v>
                </c:pt>
                <c:pt idx="805">
                  <c:v>278.53749957059296</c:v>
                </c:pt>
                <c:pt idx="806">
                  <c:v>278.53517045586869</c:v>
                </c:pt>
                <c:pt idx="807">
                  <c:v>278.53287172401616</c:v>
                </c:pt>
                <c:pt idx="808">
                  <c:v>278.53060297858292</c:v>
                </c:pt>
                <c:pt idx="809">
                  <c:v>278.52836382829264</c:v>
                </c:pt>
                <c:pt idx="810">
                  <c:v>278.52615388697734</c:v>
                </c:pt>
                <c:pt idx="811">
                  <c:v>278.52397277351071</c:v>
                </c:pt>
                <c:pt idx="812">
                  <c:v>278.52182011174222</c:v>
                </c:pt>
                <c:pt idx="813">
                  <c:v>278.51969553043205</c:v>
                </c:pt>
                <c:pt idx="814">
                  <c:v>278.5175986631869</c:v>
                </c:pt>
                <c:pt idx="815">
                  <c:v>278.51552914839669</c:v>
                </c:pt>
                <c:pt idx="816">
                  <c:v>278.51348662917201</c:v>
                </c:pt>
                <c:pt idx="817">
                  <c:v>278.51147075328248</c:v>
                </c:pt>
                <c:pt idx="818">
                  <c:v>278.50948117309582</c:v>
                </c:pt>
                <c:pt idx="819">
                  <c:v>278.50751754551783</c:v>
                </c:pt>
                <c:pt idx="820">
                  <c:v>278.50557953193294</c:v>
                </c:pt>
                <c:pt idx="821">
                  <c:v>278.50366679814596</c:v>
                </c:pt>
                <c:pt idx="822">
                  <c:v>278.50177901432403</c:v>
                </c:pt>
                <c:pt idx="823">
                  <c:v>278.49991585493973</c:v>
                </c:pt>
                <c:pt idx="824">
                  <c:v>278.49807699871496</c:v>
                </c:pt>
                <c:pt idx="825">
                  <c:v>278.49626212856526</c:v>
                </c:pt>
                <c:pt idx="826">
                  <c:v>278.49447093154504</c:v>
                </c:pt>
                <c:pt idx="827">
                  <c:v>278.49270309879353</c:v>
                </c:pt>
                <c:pt idx="828">
                  <c:v>278.49095832548147</c:v>
                </c:pt>
                <c:pt idx="829">
                  <c:v>278.48923631075837</c:v>
                </c:pt>
                <c:pt idx="830">
                  <c:v>278.48753675770047</c:v>
                </c:pt>
                <c:pt idx="831">
                  <c:v>278.48585937325964</c:v>
                </c:pt>
                <c:pt idx="832">
                  <c:v>278.4842038682126</c:v>
                </c:pt>
                <c:pt idx="833">
                  <c:v>278.48256995711097</c:v>
                </c:pt>
                <c:pt idx="834">
                  <c:v>278.48095735823199</c:v>
                </c:pt>
                <c:pt idx="835">
                  <c:v>278.47936579352984</c:v>
                </c:pt>
                <c:pt idx="836">
                  <c:v>278.47779498858768</c:v>
                </c:pt>
                <c:pt idx="837">
                  <c:v>278.47624467257009</c:v>
                </c:pt>
                <c:pt idx="838">
                  <c:v>278.47471457817647</c:v>
                </c:pt>
                <c:pt idx="839">
                  <c:v>278.4732044415947</c:v>
                </c:pt>
                <c:pt idx="840">
                  <c:v>278.47171400245577</c:v>
                </c:pt>
                <c:pt idx="841">
                  <c:v>278.47024300378865</c:v>
                </c:pt>
                <c:pt idx="842">
                  <c:v>278.46879119197592</c:v>
                </c:pt>
                <c:pt idx="843">
                  <c:v>278.46735831671015</c:v>
                </c:pt>
                <c:pt idx="844">
                  <c:v>278.46594413095039</c:v>
                </c:pt>
                <c:pt idx="845">
                  <c:v>278.46454839087977</c:v>
                </c:pt>
                <c:pt idx="846">
                  <c:v>278.46317085586321</c:v>
                </c:pt>
                <c:pt idx="847">
                  <c:v>278.46181128840601</c:v>
                </c:pt>
                <c:pt idx="848">
                  <c:v>278.46046945411274</c:v>
                </c:pt>
                <c:pt idx="849">
                  <c:v>278.45914512164677</c:v>
                </c:pt>
                <c:pt idx="850">
                  <c:v>278.45783806269037</c:v>
                </c:pt>
                <c:pt idx="851">
                  <c:v>278.45654805190532</c:v>
                </c:pt>
                <c:pt idx="852">
                  <c:v>278.45527486689394</c:v>
                </c:pt>
                <c:pt idx="853">
                  <c:v>278.45401828816068</c:v>
                </c:pt>
                <c:pt idx="854">
                  <c:v>278.45277809907424</c:v>
                </c:pt>
                <c:pt idx="855">
                  <c:v>278.45155408583025</c:v>
                </c:pt>
                <c:pt idx="856">
                  <c:v>278.45034603741425</c:v>
                </c:pt>
                <c:pt idx="857">
                  <c:v>278.44915374556535</c:v>
                </c:pt>
                <c:pt idx="858">
                  <c:v>278.44797700474015</c:v>
                </c:pt>
                <c:pt idx="859">
                  <c:v>278.44681561207744</c:v>
                </c:pt>
                <c:pt idx="860">
                  <c:v>278.445669367363</c:v>
                </c:pt>
                <c:pt idx="861">
                  <c:v>278.4445380729951</c:v>
                </c:pt>
                <c:pt idx="862">
                  <c:v>278.44342153395053</c:v>
                </c:pt>
                <c:pt idx="863">
                  <c:v>278.44231955775075</c:v>
                </c:pt>
                <c:pt idx="864">
                  <c:v>278.4412319544287</c:v>
                </c:pt>
                <c:pt idx="865">
                  <c:v>278.44015853649614</c:v>
                </c:pt>
                <c:pt idx="866">
                  <c:v>278.43909911891114</c:v>
                </c:pt>
                <c:pt idx="867">
                  <c:v>278.43805351904615</c:v>
                </c:pt>
                <c:pt idx="868">
                  <c:v>278.43702155665659</c:v>
                </c:pt>
                <c:pt idx="869">
                  <c:v>278.43600305384973</c:v>
                </c:pt>
                <c:pt idx="870">
                  <c:v>278.43499783505382</c:v>
                </c:pt>
                <c:pt idx="871">
                  <c:v>278.434005726988</c:v>
                </c:pt>
                <c:pt idx="872">
                  <c:v>278.43302655863226</c:v>
                </c:pt>
                <c:pt idx="873">
                  <c:v>278.43206016119797</c:v>
                </c:pt>
                <c:pt idx="874">
                  <c:v>278.43110636809877</c:v>
                </c:pt>
                <c:pt idx="875">
                  <c:v>278.43016501492184</c:v>
                </c:pt>
                <c:pt idx="876">
                  <c:v>278.4292359393994</c:v>
                </c:pt>
                <c:pt idx="877">
                  <c:v>278.42831898138093</c:v>
                </c:pt>
                <c:pt idx="878">
                  <c:v>278.42741398280526</c:v>
                </c:pt>
                <c:pt idx="879">
                  <c:v>278.42652078767355</c:v>
                </c:pt>
                <c:pt idx="880">
                  <c:v>278.42563924202221</c:v>
                </c:pt>
                <c:pt idx="881">
                  <c:v>278.4247691938964</c:v>
                </c:pt>
                <c:pt idx="882">
                  <c:v>278.42391049332377</c:v>
                </c:pt>
                <c:pt idx="883">
                  <c:v>278.42306299228875</c:v>
                </c:pt>
                <c:pt idx="884">
                  <c:v>278.42222654470669</c:v>
                </c:pt>
                <c:pt idx="885">
                  <c:v>278.42140100639892</c:v>
                </c:pt>
                <c:pt idx="886">
                  <c:v>278.42058623506784</c:v>
                </c:pt>
                <c:pt idx="887">
                  <c:v>278.41978209027224</c:v>
                </c:pt>
                <c:pt idx="888">
                  <c:v>278.41898843340317</c:v>
                </c:pt>
                <c:pt idx="889">
                  <c:v>278.41820512766009</c:v>
                </c:pt>
                <c:pt idx="890">
                  <c:v>278.41743203802707</c:v>
                </c:pt>
                <c:pt idx="891">
                  <c:v>278.41666903124968</c:v>
                </c:pt>
                <c:pt idx="892">
                  <c:v>278.41591597581191</c:v>
                </c:pt>
                <c:pt idx="893">
                  <c:v>278.41517274191352</c:v>
                </c:pt>
                <c:pt idx="894">
                  <c:v>278.41443920144764</c:v>
                </c:pt>
                <c:pt idx="895">
                  <c:v>278.41371522797863</c:v>
                </c:pt>
                <c:pt idx="896">
                  <c:v>278.41300069672036</c:v>
                </c:pt>
                <c:pt idx="897">
                  <c:v>278.41229548451457</c:v>
                </c:pt>
                <c:pt idx="898">
                  <c:v>278.41159946980974</c:v>
                </c:pt>
                <c:pt idx="899">
                  <c:v>278.41091253264</c:v>
                </c:pt>
                <c:pt idx="900">
                  <c:v>278.41023455460459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C-E545-AF19-CADD705DF6FB}"/>
            </c:ext>
          </c:extLst>
        </c:ser>
        <c:ser>
          <c:idx val="1"/>
          <c:order val="1"/>
          <c:tx>
            <c:strRef>
              <c:f>'4.3 new params'!$C$1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'4.3 new params'!$A$2:$A$902</c:f>
              <c:numCache>
                <c:formatCode>General</c:formatCode>
                <c:ptCount val="9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</c:numCache>
            </c:numRef>
          </c:xVal>
          <c:yVal>
            <c:numRef>
              <c:f>'4.3 new params'!$C$2:$C$902</c:f>
              <c:numCache>
                <c:formatCode>General</c:formatCode>
                <c:ptCount val="901"/>
                <c:pt idx="0">
                  <c:v>1</c:v>
                </c:pt>
                <c:pt idx="1">
                  <c:v>1.0399624999999999</c:v>
                </c:pt>
                <c:pt idx="2">
                  <c:v>1.0815196629530721</c:v>
                </c:pt>
                <c:pt idx="3">
                  <c:v>1.1247349315972277</c:v>
                </c:pt>
                <c:pt idx="4">
                  <c:v>1.1696742571561083</c:v>
                </c:pt>
                <c:pt idx="5">
                  <c:v>1.2164061972541889</c:v>
                </c:pt>
                <c:pt idx="6">
                  <c:v>1.2650020175501266</c:v>
                </c:pt>
                <c:pt idx="7">
                  <c:v>1.3155357972208812</c:v>
                </c:pt>
                <c:pt idx="8">
                  <c:v>1.3680845384332392</c:v>
                </c:pt>
                <c:pt idx="9">
                  <c:v>1.4227282799434453</c:v>
                </c:pt>
                <c:pt idx="10">
                  <c:v>1.4795502149697579</c:v>
                </c:pt>
                <c:pt idx="11">
                  <c:v>1.5386368134869139</c:v>
                </c:pt>
                <c:pt idx="12">
                  <c:v>1.6000779490956845</c:v>
                </c:pt>
                <c:pt idx="13">
                  <c:v>1.6639670306249359</c:v>
                </c:pt>
                <c:pt idx="14">
                  <c:v>1.7304011386278579</c:v>
                </c:pt>
                <c:pt idx="15">
                  <c:v>1.7994811669382744</c:v>
                </c:pt>
                <c:pt idx="16">
                  <c:v>1.8713119694572116</c:v>
                </c:pt>
                <c:pt idx="17">
                  <c:v>1.9460025123441254</c:v>
                </c:pt>
                <c:pt idx="18">
                  <c:v>2.0236660317913988</c:v>
                </c:pt>
                <c:pt idx="19">
                  <c:v>2.1044201975648686</c:v>
                </c:pt>
                <c:pt idx="20">
                  <c:v>2.1883872824972253</c:v>
                </c:pt>
                <c:pt idx="21">
                  <c:v>2.2756943381251262</c:v>
                </c:pt>
                <c:pt idx="22">
                  <c:v>2.3664733766647439</c:v>
                </c:pt>
                <c:pt idx="23">
                  <c:v>2.4608615595242203</c:v>
                </c:pt>
                <c:pt idx="24">
                  <c:v>2.5590013925550767</c:v>
                </c:pt>
                <c:pt idx="25">
                  <c:v>2.6610409282480147</c:v>
                </c:pt>
                <c:pt idx="26">
                  <c:v>2.7671339750817077</c:v>
                </c:pt>
                <c:pt idx="27">
                  <c:v>2.8774403142360718</c:v>
                </c:pt>
                <c:pt idx="28">
                  <c:v>2.9921259238840965</c:v>
                </c:pt>
                <c:pt idx="29">
                  <c:v>3.1113632112785576</c:v>
                </c:pt>
                <c:pt idx="30">
                  <c:v>3.235331252851783</c:v>
                </c:pt>
                <c:pt idx="31">
                  <c:v>3.364216042548041</c:v>
                </c:pt>
                <c:pt idx="32">
                  <c:v>3.4982107486090213</c:v>
                </c:pt>
                <c:pt idx="33">
                  <c:v>3.637515979033211</c:v>
                </c:pt>
                <c:pt idx="34">
                  <c:v>3.7823400559296751</c:v>
                </c:pt>
                <c:pt idx="35">
                  <c:v>3.9328992989857525</c:v>
                </c:pt>
                <c:pt idx="36">
                  <c:v>4.0894183182664099</c:v>
                </c:pt>
                <c:pt idx="37">
                  <c:v>4.2521303165603497</c:v>
                </c:pt>
                <c:pt idx="38">
                  <c:v>4.4212774014843834</c:v>
                </c:pt>
                <c:pt idx="39">
                  <c:v>4.5971109075529428</c:v>
                </c:pt>
                <c:pt idx="40">
                  <c:v>4.7798917284137925</c:v>
                </c:pt>
                <c:pt idx="41">
                  <c:v>4.9698906594439523</c:v>
                </c:pt>
                <c:pt idx="42">
                  <c:v>5.1673887508913712</c:v>
                </c:pt>
                <c:pt idx="43">
                  <c:v>5.3726776717378986</c:v>
                </c:pt>
                <c:pt idx="44">
                  <c:v>5.5860600844474746</c:v>
                </c:pt>
                <c:pt idx="45">
                  <c:v>5.8078500307499681</c:v>
                </c:pt>
                <c:pt idx="46">
                  <c:v>6.0383733285956618</c:v>
                </c:pt>
                <c:pt idx="47">
                  <c:v>6.277967980397781</c:v>
                </c:pt>
                <c:pt idx="48">
                  <c:v>6.5269845926605319</c:v>
                </c:pt>
                <c:pt idx="49">
                  <c:v>6.7857868070676375</c:v>
                </c:pt>
                <c:pt idx="50">
                  <c:v>7.0547517430811499</c:v>
                </c:pt>
                <c:pt idx="51">
                  <c:v>7.3342704520721282</c:v>
                </c:pt>
                <c:pt idx="52">
                  <c:v>7.6247483829733564</c:v>
                </c:pt>
                <c:pt idx="53">
                  <c:v>7.9266058594094417</c:v>
                </c:pt>
                <c:pt idx="54">
                  <c:v>8.2402785682210027</c:v>
                </c:pt>
                <c:pt idx="55">
                  <c:v>8.5662180592570607</c:v>
                </c:pt>
                <c:pt idx="56">
                  <c:v>8.9048922562628032</c:v>
                </c:pt>
                <c:pt idx="57">
                  <c:v>9.2567859786383213</c:v>
                </c:pt>
                <c:pt idx="58">
                  <c:v>9.6224014737873542</c:v>
                </c:pt>
                <c:pt idx="59">
                  <c:v>10.002258959713231</c:v>
                </c:pt>
                <c:pt idx="60">
                  <c:v>10.396897177451622</c:v>
                </c:pt>
                <c:pt idx="61">
                  <c:v>10.806873952856053</c:v>
                </c:pt>
                <c:pt idx="62">
                  <c:v>11.232766767172043</c:v>
                </c:pt>
                <c:pt idx="63">
                  <c:v>11.675173335748671</c:v>
                </c:pt>
                <c:pt idx="64">
                  <c:v>12.134712194142026</c:v>
                </c:pt>
                <c:pt idx="65">
                  <c:v>12.612023290762837</c:v>
                </c:pt>
                <c:pt idx="66">
                  <c:v>13.107768585110186</c:v>
                </c:pt>
                <c:pt idx="67">
                  <c:v>13.622632650514062</c:v>
                </c:pt>
                <c:pt idx="68">
                  <c:v>14.157323280181178</c:v>
                </c:pt>
                <c:pt idx="69">
                  <c:v>14.712572095200407</c:v>
                </c:pt>
                <c:pt idx="70">
                  <c:v>15.289135153015902</c:v>
                </c:pt>
                <c:pt idx="71">
                  <c:v>15.887793554716993</c:v>
                </c:pt>
                <c:pt idx="72">
                  <c:v>16.509354049323697</c:v>
                </c:pt>
                <c:pt idx="73">
                  <c:v>17.154649633064782</c:v>
                </c:pt>
                <c:pt idx="74">
                  <c:v>17.824540141451081</c:v>
                </c:pt>
                <c:pt idx="75">
                  <c:v>18.519912831739994</c:v>
                </c:pt>
                <c:pt idx="76">
                  <c:v>19.241682953167096</c:v>
                </c:pt>
                <c:pt idx="77">
                  <c:v>19.990794302087195</c:v>
                </c:pt>
                <c:pt idx="78">
                  <c:v>20.768219758919795</c:v>
                </c:pt>
                <c:pt idx="79">
                  <c:v>21.574961803532105</c:v>
                </c:pt>
                <c:pt idx="80">
                  <c:v>22.412053005416514</c:v>
                </c:pt>
                <c:pt idx="81">
                  <c:v>23.280556484728379</c:v>
                </c:pt>
                <c:pt idx="82">
                  <c:v>24.181566339944197</c:v>
                </c:pt>
                <c:pt idx="83">
                  <c:v>25.11620803757938</c:v>
                </c:pt>
                <c:pt idx="84">
                  <c:v>26.085638759069454</c:v>
                </c:pt>
                <c:pt idx="85">
                  <c:v>27.091047699568428</c:v>
                </c:pt>
                <c:pt idx="86">
                  <c:v>28.133656313053912</c:v>
                </c:pt>
                <c:pt idx="87">
                  <c:v>29.214718497750841</c:v>
                </c:pt>
                <c:pt idx="88">
                  <c:v>30.335520715495154</c:v>
                </c:pt>
                <c:pt idx="89">
                  <c:v>31.497382038256383</c:v>
                </c:pt>
                <c:pt idx="90">
                  <c:v>32.701654114625249</c:v>
                </c:pt>
                <c:pt idx="91">
                  <c:v>33.949721048650375</c:v>
                </c:pt>
                <c:pt idx="92">
                  <c:v>35.242999182979077</c:v>
                </c:pt>
                <c:pt idx="93">
                  <c:v>36.582936777822979</c:v>
                </c:pt>
                <c:pt idx="94">
                  <c:v>37.971013576832505</c:v>
                </c:pt>
                <c:pt idx="95">
                  <c:v>39.408740250528041</c:v>
                </c:pt>
                <c:pt idx="96">
                  <c:v>40.897657707503171</c:v>
                </c:pt>
                <c:pt idx="97">
                  <c:v>42.439336263190782</c:v>
                </c:pt>
                <c:pt idx="98">
                  <c:v>44.035374655570237</c:v>
                </c:pt>
                <c:pt idx="99">
                  <c:v>45.687398896798371</c:v>
                </c:pt>
                <c:pt idx="100">
                  <c:v>47.397060949374165</c:v>
                </c:pt>
                <c:pt idx="101">
                  <c:v>49.166037215102762</c:v>
                </c:pt>
                <c:pt idx="102">
                  <c:v>50.996026824815708</c:v>
                </c:pt>
                <c:pt idx="103">
                  <c:v>52.888749716538598</c:v>
                </c:pt>
                <c:pt idx="104">
                  <c:v>54.845944489582415</c:v>
                </c:pt>
                <c:pt idx="105">
                  <c:v>56.869366021879969</c:v>
                </c:pt>
                <c:pt idx="106">
                  <c:v>58.960782837803308</c:v>
                </c:pt>
                <c:pt idx="107">
                  <c:v>61.121974213691857</c:v>
                </c:pt>
                <c:pt idx="108">
                  <c:v>63.354727008405703</c:v>
                </c:pt>
                <c:pt idx="109">
                  <c:v>65.660832206404706</c:v>
                </c:pt>
                <c:pt idx="110">
                  <c:v>68.042081161154925</c:v>
                </c:pt>
                <c:pt idx="111">
                  <c:v>70.500261527091311</c:v>
                </c:pt>
                <c:pt idx="112">
                  <c:v>73.037152868932864</c:v>
                </c:pt>
                <c:pt idx="113">
                  <c:v>75.654521937867756</c:v>
                </c:pt>
                <c:pt idx="114">
                  <c:v>78.354117605013613</c:v>
                </c:pt>
                <c:pt idx="115">
                  <c:v>81.13766544362754</c:v>
                </c:pt>
                <c:pt idx="116">
                  <c:v>84.00686195280413</c:v>
                </c:pt>
                <c:pt idx="117">
                  <c:v>86.963368416871319</c:v>
                </c:pt>
                <c:pt idx="118">
                  <c:v>90.008804396386495</c:v>
                </c:pt>
                <c:pt idx="119">
                  <c:v>93.144740848560346</c:v>
                </c:pt>
                <c:pt idx="120">
                  <c:v>96.372692877104228</c:v>
                </c:pt>
                <c:pt idx="121">
                  <c:v>99.694112113918194</c:v>
                </c:pt>
                <c:pt idx="122">
                  <c:v>103.11037873771744</c:v>
                </c:pt>
                <c:pt idx="123">
                  <c:v>106.62279313764111</c:v>
                </c:pt>
                <c:pt idx="124">
                  <c:v>110.23256723310044</c:v>
                </c:pt>
                <c:pt idx="125">
                  <c:v>113.94081546460284</c:v>
                </c:pt>
                <c:pt idx="126">
                  <c:v>117.74854547402985</c:v>
                </c:pt>
                <c:pt idx="127">
                  <c:v>121.65664849684165</c:v>
                </c:pt>
                <c:pt idx="128">
                  <c:v>125.6658894929149</c:v>
                </c:pt>
                <c:pt idx="129">
                  <c:v>129.77689704717693</c:v>
                </c:pt>
                <c:pt idx="130">
                  <c:v>133.99015307585276</c:v>
                </c:pt>
                <c:pt idx="131">
                  <c:v>138.30598237896265</c:v>
                </c:pt>
                <c:pt idx="132">
                  <c:v>142.72454208466073</c:v>
                </c:pt>
                <c:pt idx="133">
                  <c:v>147.24581103604743</c:v>
                </c:pt>
                <c:pt idx="134">
                  <c:v>151.86957917616934</c:v>
                </c:pt>
                <c:pt idx="135">
                  <c:v>156.59543699198522</c:v>
                </c:pt>
                <c:pt idx="136">
                  <c:v>161.42276508306097</c:v>
                </c:pt>
                <c:pt idx="137">
                  <c:v>166.35072392559195</c:v>
                </c:pt>
                <c:pt idx="138">
                  <c:v>171.37824390696102</c:v>
                </c:pt>
                <c:pt idx="139">
                  <c:v>176.50401571034249</c:v>
                </c:pt>
                <c:pt idx="140">
                  <c:v>181.72648113277276</c:v>
                </c:pt>
                <c:pt idx="141">
                  <c:v>187.0438244235331</c:v>
                </c:pt>
                <c:pt idx="142">
                  <c:v>192.45396423253885</c:v>
                </c:pt>
                <c:pt idx="143">
                  <c:v>197.95454626060643</c:v>
                </c:pt>
                <c:pt idx="144">
                  <c:v>203.54293670488025</c:v>
                </c:pt>
                <c:pt idx="145">
                  <c:v>209.21621659325527</c:v>
                </c:pt>
                <c:pt idx="146">
                  <c:v>214.9711771012378</c:v>
                </c:pt>
                <c:pt idx="147">
                  <c:v>220.80431594326606</c:v>
                </c:pt>
                <c:pt idx="148">
                  <c:v>226.71183492799037</c:v>
                </c:pt>
                <c:pt idx="149">
                  <c:v>232.68963876332688</c:v>
                </c:pt>
                <c:pt idx="150">
                  <c:v>238.733335192201</c:v>
                </c:pt>
                <c:pt idx="151">
                  <c:v>241.21171385195353</c:v>
                </c:pt>
                <c:pt idx="152">
                  <c:v>243.67208348559919</c:v>
                </c:pt>
                <c:pt idx="153">
                  <c:v>246.11317262775538</c:v>
                </c:pt>
                <c:pt idx="154">
                  <c:v>248.53371136310693</c:v>
                </c:pt>
                <c:pt idx="155">
                  <c:v>250.93243290417047</c:v>
                </c:pt>
                <c:pt idx="156">
                  <c:v>253.30807518076512</c:v>
                </c:pt>
                <c:pt idx="157">
                  <c:v>255.65938243744228</c:v>
                </c:pt>
                <c:pt idx="158">
                  <c:v>257.98510683505998</c:v>
                </c:pt>
                <c:pt idx="159">
                  <c:v>260.28401005263447</c:v>
                </c:pt>
                <c:pt idx="160">
                  <c:v>262.55486488556483</c:v>
                </c:pt>
                <c:pt idx="161">
                  <c:v>264.79645683630383</c:v>
                </c:pt>
                <c:pt idx="162">
                  <c:v>267.00758569354383</c:v>
                </c:pt>
                <c:pt idx="163">
                  <c:v>269.18706709599542</c:v>
                </c:pt>
                <c:pt idx="164">
                  <c:v>271.33373407686412</c:v>
                </c:pt>
                <c:pt idx="165">
                  <c:v>273.44643858517185</c:v>
                </c:pt>
                <c:pt idx="166">
                  <c:v>275.52405298012957</c:v>
                </c:pt>
                <c:pt idx="167">
                  <c:v>277.56547149484032</c:v>
                </c:pt>
                <c:pt idx="168">
                  <c:v>279.56961166570233</c:v>
                </c:pt>
                <c:pt idx="169">
                  <c:v>281.53541572398592</c:v>
                </c:pt>
                <c:pt idx="170">
                  <c:v>283.46185194617664</c:v>
                </c:pt>
                <c:pt idx="171">
                  <c:v>285.34791595980982</c:v>
                </c:pt>
                <c:pt idx="172">
                  <c:v>287.19263200166722</c:v>
                </c:pt>
                <c:pt idx="173">
                  <c:v>288.99505412536473</c:v>
                </c:pt>
                <c:pt idx="174">
                  <c:v>290.75426735552901</c:v>
                </c:pt>
                <c:pt idx="175">
                  <c:v>292.46938878594131</c:v>
                </c:pt>
                <c:pt idx="176">
                  <c:v>294.13956861921616</c:v>
                </c:pt>
                <c:pt idx="177">
                  <c:v>295.76399114578061</c:v>
                </c:pt>
                <c:pt idx="178">
                  <c:v>297.34187566012497</c:v>
                </c:pt>
                <c:pt idx="179">
                  <c:v>298.87247731250864</c:v>
                </c:pt>
                <c:pt idx="180">
                  <c:v>300.35508789452098</c:v>
                </c:pt>
                <c:pt idx="181">
                  <c:v>301.78903655711895</c:v>
                </c:pt>
                <c:pt idx="182">
                  <c:v>303.17369045998743</c:v>
                </c:pt>
                <c:pt idx="183">
                  <c:v>304.50845535129383</c:v>
                </c:pt>
                <c:pt idx="184">
                  <c:v>305.79277607713556</c:v>
                </c:pt>
                <c:pt idx="185">
                  <c:v>307.02613702020551</c:v>
                </c:pt>
                <c:pt idx="186">
                  <c:v>308.20806246742427</c:v>
                </c:pt>
                <c:pt idx="187">
                  <c:v>309.33811690651106</c:v>
                </c:pt>
                <c:pt idx="188">
                  <c:v>310.41590525168272</c:v>
                </c:pt>
                <c:pt idx="189">
                  <c:v>311.44107299888441</c:v>
                </c:pt>
                <c:pt idx="190">
                  <c:v>312.41330631116324</c:v>
                </c:pt>
                <c:pt idx="191">
                  <c:v>313.33233203499799</c:v>
                </c:pt>
                <c:pt idx="192">
                  <c:v>314.19791764859178</c:v>
                </c:pt>
                <c:pt idx="193">
                  <c:v>315.00987114332162</c:v>
                </c:pt>
                <c:pt idx="194">
                  <c:v>315.76804083971518</c:v>
                </c:pt>
                <c:pt idx="195">
                  <c:v>316.4723151394939</c:v>
                </c:pt>
                <c:pt idx="196">
                  <c:v>317.12262221537935</c:v>
                </c:pt>
                <c:pt idx="197">
                  <c:v>317.7189296405075</c:v>
                </c:pt>
                <c:pt idx="198">
                  <c:v>318.26124395943248</c:v>
                </c:pt>
                <c:pt idx="199">
                  <c:v>318.74961020282768</c:v>
                </c:pt>
                <c:pt idx="200">
                  <c:v>319.18411134810555</c:v>
                </c:pt>
                <c:pt idx="201">
                  <c:v>319.56486772828134</c:v>
                </c:pt>
                <c:pt idx="202">
                  <c:v>319.89203639149719</c:v>
                </c:pt>
                <c:pt idx="203">
                  <c:v>320.16581041370171</c:v>
                </c:pt>
                <c:pt idx="204">
                  <c:v>320.38641816704973</c:v>
                </c:pt>
                <c:pt idx="205">
                  <c:v>320.55412254664185</c:v>
                </c:pt>
                <c:pt idx="206">
                  <c:v>320.66922015826975</c:v>
                </c:pt>
                <c:pt idx="207">
                  <c:v>320.73204046986621</c:v>
                </c:pt>
                <c:pt idx="208">
                  <c:v>320.74294492938236</c:v>
                </c:pt>
                <c:pt idx="209">
                  <c:v>320.7023260518273</c:v>
                </c:pt>
                <c:pt idx="210">
                  <c:v>320.61060647820682</c:v>
                </c:pt>
                <c:pt idx="211">
                  <c:v>320.46823800909084</c:v>
                </c:pt>
                <c:pt idx="212">
                  <c:v>320.27570061552245</c:v>
                </c:pt>
                <c:pt idx="213">
                  <c:v>320.0335014299547</c:v>
                </c:pt>
                <c:pt idx="214">
                  <c:v>319.74217371986788</c:v>
                </c:pt>
                <c:pt idx="215">
                  <c:v>319.40227584667741</c:v>
                </c:pt>
                <c:pt idx="216">
                  <c:v>319.01439021249269</c:v>
                </c:pt>
                <c:pt idx="217">
                  <c:v>318.57912219723084</c:v>
                </c:pt>
                <c:pt idx="218">
                  <c:v>318.09709908852716</c:v>
                </c:pt>
                <c:pt idx="219">
                  <c:v>317.56896900681409</c:v>
                </c:pt>
                <c:pt idx="220">
                  <c:v>316.99539982786888</c:v>
                </c:pt>
                <c:pt idx="221">
                  <c:v>316.37707810504975</c:v>
                </c:pt>
                <c:pt idx="222">
                  <c:v>315.71470799335947</c:v>
                </c:pt>
                <c:pt idx="223">
                  <c:v>315.00901017738857</c:v>
                </c:pt>
                <c:pt idx="224">
                  <c:v>314.26072080510147</c:v>
                </c:pt>
                <c:pt idx="225">
                  <c:v>313.47059042933802</c:v>
                </c:pt>
                <c:pt idx="226">
                  <c:v>312.63938295880854</c:v>
                </c:pt>
                <c:pt idx="227">
                  <c:v>311.7678746202663</c:v>
                </c:pt>
                <c:pt idx="228">
                  <c:v>310.85685293344477</c:v>
                </c:pt>
                <c:pt idx="229">
                  <c:v>309.90711570025104</c:v>
                </c:pt>
                <c:pt idx="230">
                  <c:v>308.91947000960903</c:v>
                </c:pt>
                <c:pt idx="231">
                  <c:v>307.89473125925031</c:v>
                </c:pt>
                <c:pt idx="232">
                  <c:v>306.83372219565399</c:v>
                </c:pt>
                <c:pt idx="233">
                  <c:v>305.73727197324177</c:v>
                </c:pt>
                <c:pt idx="234">
                  <c:v>304.60621523384066</c:v>
                </c:pt>
                <c:pt idx="235">
                  <c:v>303.44139120733286</c:v>
                </c:pt>
                <c:pt idx="236">
                  <c:v>302.24364283432271</c:v>
                </c:pt>
                <c:pt idx="237">
                  <c:v>301.01381591156058</c:v>
                </c:pt>
                <c:pt idx="238">
                  <c:v>299.75275826077876</c:v>
                </c:pt>
                <c:pt idx="239">
                  <c:v>298.46131892150885</c:v>
                </c:pt>
                <c:pt idx="240">
                  <c:v>297.1403473683705</c:v>
                </c:pt>
                <c:pt idx="241">
                  <c:v>295.79069275324161</c:v>
                </c:pt>
                <c:pt idx="242">
                  <c:v>294.4132031726449</c:v>
                </c:pt>
                <c:pt idx="243">
                  <c:v>293.00872496061311</c:v>
                </c:pt>
                <c:pt idx="244">
                  <c:v>291.57810200722554</c:v>
                </c:pt>
                <c:pt idx="245">
                  <c:v>290.12217510294226</c:v>
                </c:pt>
                <c:pt idx="246">
                  <c:v>288.64178130879856</c:v>
                </c:pt>
                <c:pt idx="247">
                  <c:v>287.13775335246305</c:v>
                </c:pt>
                <c:pt idx="248">
                  <c:v>285.61091905010585</c:v>
                </c:pt>
                <c:pt idx="249">
                  <c:v>284.06210075396871</c:v>
                </c:pt>
                <c:pt idx="250">
                  <c:v>282.49211482548048</c:v>
                </c:pt>
                <c:pt idx="251">
                  <c:v>280.90177113371277</c:v>
                </c:pt>
                <c:pt idx="252">
                  <c:v>279.29187257892704</c:v>
                </c:pt>
                <c:pt idx="253">
                  <c:v>277.66321464092402</c:v>
                </c:pt>
                <c:pt idx="254">
                  <c:v>276.01658495186831</c:v>
                </c:pt>
                <c:pt idx="255">
                  <c:v>274.35276289322582</c:v>
                </c:pt>
                <c:pt idx="256">
                  <c:v>272.67251921642048</c:v>
                </c:pt>
                <c:pt idx="257">
                  <c:v>270.97661568678745</c:v>
                </c:pt>
                <c:pt idx="258">
                  <c:v>269.26580475037377</c:v>
                </c:pt>
                <c:pt idx="259">
                  <c:v>267.54082922311329</c:v>
                </c:pt>
                <c:pt idx="260">
                  <c:v>265.80242200188263</c:v>
                </c:pt>
                <c:pt idx="261">
                  <c:v>264.05130579692553</c:v>
                </c:pt>
                <c:pt idx="262">
                  <c:v>262.28819288511721</c:v>
                </c:pt>
                <c:pt idx="263">
                  <c:v>260.51378488352611</c:v>
                </c:pt>
                <c:pt idx="264">
                  <c:v>258.72877254271856</c:v>
                </c:pt>
                <c:pt idx="265">
                  <c:v>256.9338355592426</c:v>
                </c:pt>
                <c:pt idx="266">
                  <c:v>255.12964240671894</c:v>
                </c:pt>
                <c:pt idx="267">
                  <c:v>253.31685018496134</c:v>
                </c:pt>
                <c:pt idx="268">
                  <c:v>251.49610448654428</c:v>
                </c:pt>
                <c:pt idx="269">
                  <c:v>249.66803928023356</c:v>
                </c:pt>
                <c:pt idx="270">
                  <c:v>247.83327681069406</c:v>
                </c:pt>
                <c:pt idx="271">
                  <c:v>245.99242751388957</c:v>
                </c:pt>
                <c:pt idx="272">
                  <c:v>244.14608994759135</c:v>
                </c:pt>
                <c:pt idx="273">
                  <c:v>242.29485073641487</c:v>
                </c:pt>
                <c:pt idx="274">
                  <c:v>240.43928453080858</c:v>
                </c:pt>
                <c:pt idx="275">
                  <c:v>238.57995397942366</c:v>
                </c:pt>
                <c:pt idx="276">
                  <c:v>236.71740971430006</c:v>
                </c:pt>
                <c:pt idx="277">
                  <c:v>234.85219034831093</c:v>
                </c:pt>
                <c:pt idx="278">
                  <c:v>232.98482248431583</c:v>
                </c:pt>
                <c:pt idx="279">
                  <c:v>231.11582073548163</c:v>
                </c:pt>
                <c:pt idx="280">
                  <c:v>229.24568775623936</c:v>
                </c:pt>
                <c:pt idx="281">
                  <c:v>227.37491428335497</c:v>
                </c:pt>
                <c:pt idx="282">
                  <c:v>225.50397918660289</c:v>
                </c:pt>
                <c:pt idx="283">
                  <c:v>223.633349528542</c:v>
                </c:pt>
                <c:pt idx="284">
                  <c:v>221.76348063290445</c:v>
                </c:pt>
                <c:pt idx="285">
                  <c:v>219.89481616112056</c:v>
                </c:pt>
                <c:pt idx="286">
                  <c:v>218.02778819651388</c:v>
                </c:pt>
                <c:pt idx="287">
                  <c:v>216.16281733571327</c:v>
                </c:pt>
                <c:pt idx="288">
                  <c:v>214.30031278684135</c:v>
                </c:pt>
                <c:pt idx="289">
                  <c:v>212.44067247405087</c:v>
                </c:pt>
                <c:pt idx="290">
                  <c:v>210.58428314799363</c:v>
                </c:pt>
                <c:pt idx="291">
                  <c:v>208.73152050181881</c:v>
                </c:pt>
                <c:pt idx="292">
                  <c:v>206.88274929231096</c:v>
                </c:pt>
                <c:pt idx="293">
                  <c:v>205.03832346579006</c:v>
                </c:pt>
                <c:pt idx="294">
                  <c:v>203.19858628840925</c:v>
                </c:pt>
                <c:pt idx="295">
                  <c:v>201.36387048049838</c:v>
                </c:pt>
                <c:pt idx="296">
                  <c:v>199.53449835461385</c:v>
                </c:pt>
                <c:pt idx="297">
                  <c:v>197.71078195696816</c:v>
                </c:pt>
                <c:pt idx="298">
                  <c:v>195.89302321192451</c:v>
                </c:pt>
                <c:pt idx="299">
                  <c:v>194.08151406925415</c:v>
                </c:pt>
                <c:pt idx="300">
                  <c:v>192.27653665386629</c:v>
                </c:pt>
                <c:pt idx="301">
                  <c:v>190.47836341773206</c:v>
                </c:pt>
                <c:pt idx="302">
                  <c:v>188.6872572937356</c:v>
                </c:pt>
                <c:pt idx="303">
                  <c:v>186.90347185119697</c:v>
                </c:pt>
                <c:pt idx="304">
                  <c:v>185.12725145282243</c:v>
                </c:pt>
                <c:pt idx="305">
                  <c:v>183.35883141284904</c:v>
                </c:pt>
                <c:pt idx="306">
                  <c:v>181.59843815616063</c:v>
                </c:pt>
                <c:pt idx="307">
                  <c:v>179.84628937816336</c:v>
                </c:pt>
                <c:pt idx="308">
                  <c:v>178.10259420521859</c:v>
                </c:pt>
                <c:pt idx="309">
                  <c:v>176.367553355441</c:v>
                </c:pt>
                <c:pt idx="310">
                  <c:v>174.64135929967975</c:v>
                </c:pt>
                <c:pt idx="311">
                  <c:v>172.92419642250962</c:v>
                </c:pt>
                <c:pt idx="312">
                  <c:v>171.21624118306815</c:v>
                </c:pt>
                <c:pt idx="313">
                  <c:v>169.51766227558369</c:v>
                </c:pt>
                <c:pt idx="314">
                  <c:v>167.82862078944819</c:v>
                </c:pt>
                <c:pt idx="315">
                  <c:v>166.14927036869631</c:v>
                </c:pt>
                <c:pt idx="316">
                  <c:v>164.47975737076069</c:v>
                </c:pt>
                <c:pt idx="317">
                  <c:v>162.82022102438142</c:v>
                </c:pt>
                <c:pt idx="318">
                  <c:v>161.17079358655425</c:v>
                </c:pt>
                <c:pt idx="319">
                  <c:v>159.53160049841043</c:v>
                </c:pt>
                <c:pt idx="320">
                  <c:v>157.90276053992739</c:v>
                </c:pt>
                <c:pt idx="321">
                  <c:v>156.28438598337621</c:v>
                </c:pt>
                <c:pt idx="322">
                  <c:v>154.67658274541859</c:v>
                </c:pt>
                <c:pt idx="323">
                  <c:v>153.07945053777198</c:v>
                </c:pt>
                <c:pt idx="324">
                  <c:v>151.49308301636771</c:v>
                </c:pt>
                <c:pt idx="325">
                  <c:v>149.91756792893261</c:v>
                </c:pt>
                <c:pt idx="326">
                  <c:v>148.35298726092986</c:v>
                </c:pt>
                <c:pt idx="327">
                  <c:v>146.79941737980079</c:v>
                </c:pt>
                <c:pt idx="328">
                  <c:v>145.25692917745334</c:v>
                </c:pt>
                <c:pt idx="329">
                  <c:v>143.72558821094901</c:v>
                </c:pt>
                <c:pt idx="330">
                  <c:v>142.20545484134348</c:v>
                </c:pt>
                <c:pt idx="331">
                  <c:v>140.69658437064129</c:v>
                </c:pt>
                <c:pt idx="332">
                  <c:v>139.19902717682911</c:v>
                </c:pt>
                <c:pt idx="333">
                  <c:v>137.7128288469558</c:v>
                </c:pt>
                <c:pt idx="334">
                  <c:v>136.23803030823157</c:v>
                </c:pt>
                <c:pt idx="335">
                  <c:v>134.77466795712215</c:v>
                </c:pt>
                <c:pt idx="336">
                  <c:v>133.32277378641712</c:v>
                </c:pt>
                <c:pt idx="337">
                  <c:v>131.88237551025543</c:v>
                </c:pt>
                <c:pt idx="338">
                  <c:v>130.45349668709332</c:v>
                </c:pt>
                <c:pt idx="339">
                  <c:v>129.03615684060381</c:v>
                </c:pt>
                <c:pt idx="340">
                  <c:v>127.63037157849901</c:v>
                </c:pt>
                <c:pt idx="341">
                  <c:v>126.23615270926959</c:v>
                </c:pt>
                <c:pt idx="342">
                  <c:v>124.85350835683788</c:v>
                </c:pt>
                <c:pt idx="343">
                  <c:v>123.48244307312385</c:v>
                </c:pt>
                <c:pt idx="344">
                  <c:v>122.12295794852517</c:v>
                </c:pt>
                <c:pt idx="345">
                  <c:v>120.77505072031468</c:v>
                </c:pt>
                <c:pt idx="346">
                  <c:v>119.43871587896069</c:v>
                </c:pt>
                <c:pt idx="347">
                  <c:v>118.11394477237735</c:v>
                </c:pt>
                <c:pt idx="348">
                  <c:v>116.80072570811392</c:v>
                </c:pt>
                <c:pt idx="349">
                  <c:v>115.49904405349369</c:v>
                </c:pt>
                <c:pt idx="350">
                  <c:v>114.20888233371461</c:v>
                </c:pt>
                <c:pt idx="351">
                  <c:v>112.93022032792507</c:v>
                </c:pt>
                <c:pt idx="352">
                  <c:v>111.66303516328976</c:v>
                </c:pt>
                <c:pt idx="353">
                  <c:v>110.40730140706179</c:v>
                </c:pt>
                <c:pt idx="354">
                  <c:v>109.16299115667812</c:v>
                </c:pt>
                <c:pt idx="355">
                  <c:v>107.93007412789672</c:v>
                </c:pt>
                <c:pt idx="356">
                  <c:v>106.70851774099469</c:v>
                </c:pt>
                <c:pt idx="357">
                  <c:v>105.49828720504749</c:v>
                </c:pt>
                <c:pt idx="358">
                  <c:v>104.29934560031016</c:v>
                </c:pt>
                <c:pt idx="359">
                  <c:v>103.11165395872253</c:v>
                </c:pt>
                <c:pt idx="360">
                  <c:v>101.93517134256047</c:v>
                </c:pt>
                <c:pt idx="361">
                  <c:v>100.76985492125655</c:v>
                </c:pt>
                <c:pt idx="362">
                  <c:v>99.615660046413467</c:v>
                </c:pt>
                <c:pt idx="363">
                  <c:v>98.472540325034316</c:v>
                </c:pt>
                <c:pt idx="364">
                  <c:v>97.340447690994509</c:v>
                </c:pt>
                <c:pt idx="365">
                  <c:v>96.219332474779861</c:v>
                </c:pt>
                <c:pt idx="366">
                  <c:v>95.109143471516475</c:v>
                </c:pt>
                <c:pt idx="367">
                  <c:v>94.00982800731768</c:v>
                </c:pt>
                <c:pt idx="368">
                  <c:v>92.921332003974015</c:v>
                </c:pt>
                <c:pt idx="369">
                  <c:v>91.843600042012241</c:v>
                </c:pt>
                <c:pt idx="370">
                  <c:v>90.776575422149406</c:v>
                </c:pt>
                <c:pt idx="371">
                  <c:v>89.720200225168512</c:v>
                </c:pt>
                <c:pt idx="372">
                  <c:v>88.674415370241945</c:v>
                </c:pt>
                <c:pt idx="373">
                  <c:v>87.639160671729286</c:v>
                </c:pt>
                <c:pt idx="374">
                  <c:v>86.614374894475887</c:v>
                </c:pt>
                <c:pt idx="375">
                  <c:v>85.599995807638763</c:v>
                </c:pt>
                <c:pt idx="376">
                  <c:v>84.59596023706618</c:v>
                </c:pt>
                <c:pt idx="377">
                  <c:v>83.602204116257425</c:v>
                </c:pt>
                <c:pt idx="378">
                  <c:v>82.618662535928962</c:v>
                </c:pt>
                <c:pt idx="379">
                  <c:v>81.645269792213284</c:v>
                </c:pt>
                <c:pt idx="380">
                  <c:v>80.681959433516468</c:v>
                </c:pt>
                <c:pt idx="381">
                  <c:v>79.728664306060466</c:v>
                </c:pt>
                <c:pt idx="382">
                  <c:v>78.785316598135751</c:v>
                </c:pt>
                <c:pt idx="383">
                  <c:v>77.85184788309013</c:v>
                </c:pt>
                <c:pt idx="384">
                  <c:v>76.92818916107889</c:v>
                </c:pt>
                <c:pt idx="385">
                  <c:v>76.014270899601655</c:v>
                </c:pt>
                <c:pt idx="386">
                  <c:v>75.110023072850822</c:v>
                </c:pt>
                <c:pt idx="387">
                  <c:v>74.215375199896243</c:v>
                </c:pt>
                <c:pt idx="388">
                  <c:v>73.330256381730806</c:v>
                </c:pt>
                <c:pt idx="389">
                  <c:v>72.454595337200871</c:v>
                </c:pt>
                <c:pt idx="390">
                  <c:v>71.588320437845795</c:v>
                </c:pt>
                <c:pt idx="391">
                  <c:v>70.73135974166992</c:v>
                </c:pt>
                <c:pt idx="392">
                  <c:v>69.883641025870574</c:v>
                </c:pt>
                <c:pt idx="393">
                  <c:v>69.04509181854516</c:v>
                </c:pt>
                <c:pt idx="394">
                  <c:v>68.215639429400042</c:v>
                </c:pt>
                <c:pt idx="395">
                  <c:v>67.395210979483721</c:v>
                </c:pt>
                <c:pt idx="396">
                  <c:v>66.583733429966486</c:v>
                </c:pt>
                <c:pt idx="397">
                  <c:v>65.781133609988402</c:v>
                </c:pt>
                <c:pt idx="398">
                  <c:v>64.987338243597065</c:v>
                </c:pt>
                <c:pt idx="399">
                  <c:v>64.202273975796516</c:v>
                </c:pt>
                <c:pt idx="400">
                  <c:v>63.425867397727927</c:v>
                </c:pt>
                <c:pt idx="401">
                  <c:v>62.658045071002903</c:v>
                </c:pt>
                <c:pt idx="402">
                  <c:v>61.898733551209375</c:v>
                </c:pt>
                <c:pt idx="403">
                  <c:v>61.147859410610145</c:v>
                </c:pt>
                <c:pt idx="404">
                  <c:v>60.405349260053555</c:v>
                </c:pt>
                <c:pt idx="405">
                  <c:v>59.671129770115542</c:v>
                </c:pt>
                <c:pt idx="406">
                  <c:v>58.945127691491997</c:v>
                </c:pt>
                <c:pt idx="407">
                  <c:v>58.227269874659939</c:v>
                </c:pt>
                <c:pt idx="408">
                  <c:v>57.517483288825822</c:v>
                </c:pt>
                <c:pt idx="409">
                  <c:v>56.815695040178817</c:v>
                </c:pt>
                <c:pt idx="410">
                  <c:v>56.121832389466704</c:v>
                </c:pt>
                <c:pt idx="411">
                  <c:v>55.435822768911578</c:v>
                </c:pt>
                <c:pt idx="412">
                  <c:v>54.757593798482354</c:v>
                </c:pt>
                <c:pt idx="413">
                  <c:v>54.087073301540642</c:v>
                </c:pt>
                <c:pt idx="414">
                  <c:v>53.424189319876319</c:v>
                </c:pt>
                <c:pt idx="415">
                  <c:v>52.768870128148713</c:v>
                </c:pt>
                <c:pt idx="416">
                  <c:v>52.121044247749126</c:v>
                </c:pt>
                <c:pt idx="417">
                  <c:v>51.480640460100005</c:v>
                </c:pt>
                <c:pt idx="418">
                  <c:v>50.847587819405767</c:v>
                </c:pt>
                <c:pt idx="419">
                  <c:v>50.221815664870093</c:v>
                </c:pt>
                <c:pt idx="420">
                  <c:v>49.603253632394036</c:v>
                </c:pt>
                <c:pt idx="421">
                  <c:v>48.991831665769119</c:v>
                </c:pt>
                <c:pt idx="422">
                  <c:v>48.387480027379226</c:v>
                </c:pt>
                <c:pt idx="423">
                  <c:v>47.790129308424873</c:v>
                </c:pt>
                <c:pt idx="424">
                  <c:v>47.199710438683042</c:v>
                </c:pt>
                <c:pt idx="425">
                  <c:v>46.616154695815617</c:v>
                </c:pt>
                <c:pt idx="426">
                  <c:v>46.039393714239068</c:v>
                </c:pt>
                <c:pt idx="427">
                  <c:v>45.469359493567787</c:v>
                </c:pt>
                <c:pt idx="428">
                  <c:v>44.905984406643235</c:v>
                </c:pt>
                <c:pt idx="429">
                  <c:v>44.349201207160753</c:v>
                </c:pt>
                <c:pt idx="430">
                  <c:v>43.798943036905648</c:v>
                </c:pt>
                <c:pt idx="431">
                  <c:v>43.25514343260987</c:v>
                </c:pt>
                <c:pt idx="432">
                  <c:v>42.717736332440403</c:v>
                </c:pt>
                <c:pt idx="433">
                  <c:v>42.186656082130156</c:v>
                </c:pt>
                <c:pt idx="434">
                  <c:v>41.661837440761971</c:v>
                </c:pt>
                <c:pt idx="435">
                  <c:v>41.143215586216051</c:v>
                </c:pt>
                <c:pt idx="436">
                  <c:v>40.63072612029093</c:v>
                </c:pt>
                <c:pt idx="437">
                  <c:v>40.124305073507841</c:v>
                </c:pt>
                <c:pt idx="438">
                  <c:v>39.62388890960807</c:v>
                </c:pt>
                <c:pt idx="439">
                  <c:v>39.129414529752751</c:v>
                </c:pt>
                <c:pt idx="440">
                  <c:v>38.640819276434222</c:v>
                </c:pt>
                <c:pt idx="441">
                  <c:v>38.158040937107927</c:v>
                </c:pt>
                <c:pt idx="442">
                  <c:v>37.681017747553589</c:v>
                </c:pt>
                <c:pt idx="443">
                  <c:v>37.209688394974165</c:v>
                </c:pt>
                <c:pt idx="444">
                  <c:v>36.743992020840921</c:v>
                </c:pt>
                <c:pt idx="445">
                  <c:v>36.283868223492711</c:v>
                </c:pt>
                <c:pt idx="446">
                  <c:v>35.829257060497383</c:v>
                </c:pt>
                <c:pt idx="447">
                  <c:v>35.380099050783038</c:v>
                </c:pt>
                <c:pt idx="448">
                  <c:v>34.936335176546613</c:v>
                </c:pt>
                <c:pt idx="449">
                  <c:v>34.497906884947184</c:v>
                </c:pt>
                <c:pt idx="450">
                  <c:v>34.0647560895911</c:v>
                </c:pt>
                <c:pt idx="451">
                  <c:v>33.636825171815879</c:v>
                </c:pt>
                <c:pt idx="452">
                  <c:v>33.214056981779727</c:v>
                </c:pt>
                <c:pt idx="453">
                  <c:v>32.796394839363209</c:v>
                </c:pt>
                <c:pt idx="454">
                  <c:v>32.383782534889605</c:v>
                </c:pt>
                <c:pt idx="455">
                  <c:v>31.976164329670119</c:v>
                </c:pt>
                <c:pt idx="456">
                  <c:v>31.573484956380149</c:v>
                </c:pt>
                <c:pt idx="457">
                  <c:v>31.175689619272486</c:v>
                </c:pt>
                <c:pt idx="458">
                  <c:v>30.782723994233308</c:v>
                </c:pt>
                <c:pt idx="459">
                  <c:v>30.394534228686556</c:v>
                </c:pt>
                <c:pt idx="460">
                  <c:v>30.011066941352205</c:v>
                </c:pt>
                <c:pt idx="461">
                  <c:v>29.632269221863769</c:v>
                </c:pt>
                <c:pt idx="462">
                  <c:v>29.258088630250242</c:v>
                </c:pt>
                <c:pt idx="463">
                  <c:v>28.888473196287528</c:v>
                </c:pt>
                <c:pt idx="464">
                  <c:v>28.523371418724292</c:v>
                </c:pt>
                <c:pt idx="465">
                  <c:v>28.162732264387003</c:v>
                </c:pt>
                <c:pt idx="466">
                  <c:v>27.806505167168861</c:v>
                </c:pt>
                <c:pt idx="467">
                  <c:v>27.454640026907089</c:v>
                </c:pt>
                <c:pt idx="468">
                  <c:v>27.107087208153029</c:v>
                </c:pt>
                <c:pt idx="469">
                  <c:v>26.763797538839313</c:v>
                </c:pt>
                <c:pt idx="470">
                  <c:v>26.424722308848267</c:v>
                </c:pt>
                <c:pt idx="471">
                  <c:v>26.089813268485596</c:v>
                </c:pt>
                <c:pt idx="472">
                  <c:v>25.759022626863281</c:v>
                </c:pt>
                <c:pt idx="473">
                  <c:v>25.432303050195511</c:v>
                </c:pt>
                <c:pt idx="474">
                  <c:v>25.109607660011346</c:v>
                </c:pt>
                <c:pt idx="475">
                  <c:v>24.790890031287731</c:v>
                </c:pt>
                <c:pt idx="476">
                  <c:v>24.476104190506362</c:v>
                </c:pt>
                <c:pt idx="477">
                  <c:v>24.165204613637787</c:v>
                </c:pt>
                <c:pt idx="478">
                  <c:v>23.858146224056064</c:v>
                </c:pt>
                <c:pt idx="479">
                  <c:v>23.554884390387159</c:v>
                </c:pt>
                <c:pt idx="480">
                  <c:v>23.255374924294216</c:v>
                </c:pt>
                <c:pt idx="481">
                  <c:v>22.959574078202699</c:v>
                </c:pt>
                <c:pt idx="482">
                  <c:v>22.667438542968345</c:v>
                </c:pt>
                <c:pt idx="483">
                  <c:v>22.378925445490761</c:v>
                </c:pt>
                <c:pt idx="484">
                  <c:v>22.093992346275439</c:v>
                </c:pt>
                <c:pt idx="485">
                  <c:v>21.812597236946843</c:v>
                </c:pt>
                <c:pt idx="486">
                  <c:v>21.534698537715162</c:v>
                </c:pt>
                <c:pt idx="487">
                  <c:v>21.260255094799266</c:v>
                </c:pt>
                <c:pt idx="488">
                  <c:v>20.989226177808263</c:v>
                </c:pt>
                <c:pt idx="489">
                  <c:v>20.721571477084055</c:v>
                </c:pt>
                <c:pt idx="490">
                  <c:v>20.457251101007156</c:v>
                </c:pt>
                <c:pt idx="491">
                  <c:v>20.196225573267998</c:v>
                </c:pt>
                <c:pt idx="492">
                  <c:v>19.93845583010588</c:v>
                </c:pt>
                <c:pt idx="493">
                  <c:v>19.683903217517621</c:v>
                </c:pt>
                <c:pt idx="494">
                  <c:v>19.432529488437943</c:v>
                </c:pt>
                <c:pt idx="495">
                  <c:v>19.184296799893549</c:v>
                </c:pt>
                <c:pt idx="496">
                  <c:v>18.939167710132736</c:v>
                </c:pt>
                <c:pt idx="497">
                  <c:v>18.697105175732421</c:v>
                </c:pt>
                <c:pt idx="498">
                  <c:v>18.458072548684321</c:v>
                </c:pt>
                <c:pt idx="499">
                  <c:v>18.222033573461989</c:v>
                </c:pt>
                <c:pt idx="500">
                  <c:v>17.98895238407037</c:v>
                </c:pt>
                <c:pt idx="501">
                  <c:v>17.758793501079481</c:v>
                </c:pt>
                <c:pt idx="502">
                  <c:v>17.531521828643744</c:v>
                </c:pt>
                <c:pt idx="503">
                  <c:v>17.307102651508472</c:v>
                </c:pt>
                <c:pt idx="504">
                  <c:v>17.085501632004942</c:v>
                </c:pt>
                <c:pt idx="505">
                  <c:v>16.866684807035465</c:v>
                </c:pt>
                <c:pt idx="506">
                  <c:v>16.650618585049781</c:v>
                </c:pt>
                <c:pt idx="507">
                  <c:v>16.437269743014074</c:v>
                </c:pt>
                <c:pt idx="508">
                  <c:v>16.22660542337389</c:v>
                </c:pt>
                <c:pt idx="509">
                  <c:v>16.018593131012121</c:v>
                </c:pt>
                <c:pt idx="510">
                  <c:v>15.813200730203256</c:v>
                </c:pt>
                <c:pt idx="511">
                  <c:v>15.610396441565012</c:v>
                </c:pt>
                <c:pt idx="512">
                  <c:v>15.410148839008421</c:v>
                </c:pt>
                <c:pt idx="513">
                  <c:v>15.212426846687439</c:v>
                </c:pt>
                <c:pt idx="514">
                  <c:v>15.017199735949047</c:v>
                </c:pt>
                <c:pt idx="515">
                  <c:v>14.824437122284852</c:v>
                </c:pt>
                <c:pt idx="516">
                  <c:v>14.634108962285088</c:v>
                </c:pt>
                <c:pt idx="517">
                  <c:v>14.446185550595942</c:v>
                </c:pt>
                <c:pt idx="518">
                  <c:v>14.260637516881033</c:v>
                </c:pt>
                <c:pt idx="519">
                  <c:v>14.077435822787917</c:v>
                </c:pt>
                <c:pt idx="520">
                  <c:v>13.896551758920378</c:v>
                </c:pt>
                <c:pt idx="521">
                  <c:v>13.717956941817286</c:v>
                </c:pt>
                <c:pt idx="522">
                  <c:v>13.541623310938762</c:v>
                </c:pt>
                <c:pt idx="523">
                  <c:v>13.367523125660348</c:v>
                </c:pt>
                <c:pt idx="524">
                  <c:v>13.19562896227586</c:v>
                </c:pt>
                <c:pt idx="525">
                  <c:v>13.025913711009579</c:v>
                </c:pt>
                <c:pt idx="526">
                  <c:v>12.858350573038392</c:v>
                </c:pt>
                <c:pt idx="527">
                  <c:v>12.692913057524489</c:v>
                </c:pt>
                <c:pt idx="528">
                  <c:v>12.529574978659182</c:v>
                </c:pt>
                <c:pt idx="529">
                  <c:v>12.36831045271839</c:v>
                </c:pt>
                <c:pt idx="530">
                  <c:v>12.209093895130303</c:v>
                </c:pt>
                <c:pt idx="531">
                  <c:v>12.051900017555758</c:v>
                </c:pt>
                <c:pt idx="532">
                  <c:v>11.896703824981742</c:v>
                </c:pt>
                <c:pt idx="533">
                  <c:v>11.743480612828545</c:v>
                </c:pt>
                <c:pt idx="534">
                  <c:v>11.592205964070935</c:v>
                </c:pt>
                <c:pt idx="535">
                  <c:v>11.4428557463738</c:v>
                </c:pt>
                <c:pt idx="536">
                  <c:v>11.295406109242649</c:v>
                </c:pt>
                <c:pt idx="537">
                  <c:v>11.14983348118932</c:v>
                </c:pt>
                <c:pt idx="538">
                  <c:v>11.006114566913277</c:v>
                </c:pt>
                <c:pt idx="539">
                  <c:v>10.864226344498805</c:v>
                </c:pt>
                <c:pt idx="540">
                  <c:v>10.724146062628444</c:v>
                </c:pt>
                <c:pt idx="541">
                  <c:v>10.585851237812944</c:v>
                </c:pt>
                <c:pt idx="542">
                  <c:v>10.449319651638039</c:v>
                </c:pt>
                <c:pt idx="543">
                  <c:v>10.314529348028282</c:v>
                </c:pt>
                <c:pt idx="544">
                  <c:v>10.181458630528235</c:v>
                </c:pt>
                <c:pt idx="545">
                  <c:v>10.050086059601208</c:v>
                </c:pt>
                <c:pt idx="546">
                  <c:v>9.9203904499457973</c:v>
                </c:pt>
                <c:pt idx="547">
                  <c:v>9.7923508678304199</c:v>
                </c:pt>
                <c:pt idx="548">
                  <c:v>9.6659466284460347</c:v>
                </c:pt>
                <c:pt idx="549">
                  <c:v>9.5411572932772497</c:v>
                </c:pt>
                <c:pt idx="550">
                  <c:v>9.4179626674919561</c:v>
                </c:pt>
                <c:pt idx="551">
                  <c:v>9.2963427973496753</c:v>
                </c:pt>
                <c:pt idx="552">
                  <c:v>9.1762779676287387</c:v>
                </c:pt>
                <c:pt idx="553">
                  <c:v>9.0577486990724498</c:v>
                </c:pt>
                <c:pt idx="554">
                  <c:v>8.9407357458543366</c:v>
                </c:pt>
                <c:pt idx="555">
                  <c:v>8.8252200930626117</c:v>
                </c:pt>
                <c:pt idx="556">
                  <c:v>8.7111829542039469</c:v>
                </c:pt>
                <c:pt idx="557">
                  <c:v>8.5986057687266406</c:v>
                </c:pt>
                <c:pt idx="558">
                  <c:v>8.4874701995632584</c:v>
                </c:pt>
                <c:pt idx="559">
                  <c:v>8.3777581306928326</c:v>
                </c:pt>
                <c:pt idx="560">
                  <c:v>8.2694516647226646</c:v>
                </c:pt>
                <c:pt idx="561">
                  <c:v>8.1625331204897993</c:v>
                </c:pt>
                <c:pt idx="562">
                  <c:v>8.0569850306821991</c:v>
                </c:pt>
                <c:pt idx="563">
                  <c:v>7.9527901394796698</c:v>
                </c:pt>
                <c:pt idx="564">
                  <c:v>7.8499314002145599</c:v>
                </c:pt>
                <c:pt idx="565">
                  <c:v>7.7483919730522564</c:v>
                </c:pt>
                <c:pt idx="566">
                  <c:v>7.6481552226914866</c:v>
                </c:pt>
                <c:pt idx="567">
                  <c:v>7.5492047160844384</c:v>
                </c:pt>
                <c:pt idx="568">
                  <c:v>7.4515242201767</c:v>
                </c:pt>
                <c:pt idx="569">
                  <c:v>7.3550976996670041</c:v>
                </c:pt>
                <c:pt idx="570">
                  <c:v>7.2599093147867748</c:v>
                </c:pt>
                <c:pt idx="571">
                  <c:v>7.1659434190994507</c:v>
                </c:pt>
                <c:pt idx="572">
                  <c:v>7.0731845573195651</c:v>
                </c:pt>
                <c:pt idx="573">
                  <c:v>6.9816174631515464</c:v>
                </c:pt>
                <c:pt idx="574">
                  <c:v>6.8912270571482139</c:v>
                </c:pt>
                <c:pt idx="575">
                  <c:v>6.801998444588917</c:v>
                </c:pt>
                <c:pt idx="576">
                  <c:v>6.7139169133772816</c:v>
                </c:pt>
                <c:pt idx="577">
                  <c:v>6.6269679319585073</c:v>
                </c:pt>
                <c:pt idx="578">
                  <c:v>6.5411371472561637</c:v>
                </c:pt>
                <c:pt idx="579">
                  <c:v>6.4564103826284303</c:v>
                </c:pt>
                <c:pt idx="580">
                  <c:v>6.3727736358437053</c:v>
                </c:pt>
                <c:pt idx="581">
                  <c:v>6.2902130770755322</c:v>
                </c:pt>
                <c:pt idx="582">
                  <c:v>6.2087150469167574</c:v>
                </c:pt>
                <c:pt idx="583">
                  <c:v>6.1282660544128573</c:v>
                </c:pt>
                <c:pt idx="584">
                  <c:v>6.048852775114347</c:v>
                </c:pt>
                <c:pt idx="585">
                  <c:v>5.970462049148197</c:v>
                </c:pt>
                <c:pt idx="586">
                  <c:v>5.8930808793081662</c:v>
                </c:pt>
                <c:pt idx="587">
                  <c:v>5.8166964291639696</c:v>
                </c:pt>
                <c:pt idx="588">
                  <c:v>5.7412960211891839</c:v>
                </c:pt>
                <c:pt idx="589">
                  <c:v>5.6668671349078066</c:v>
                </c:pt>
                <c:pt idx="590">
                  <c:v>5.5933974050593633</c:v>
                </c:pt>
                <c:pt idx="591">
                  <c:v>5.5208746197824698</c:v>
                </c:pt>
                <c:pt idx="592">
                  <c:v>5.4492867188167491</c:v>
                </c:pt>
                <c:pt idx="593">
                  <c:v>5.3786217917229964</c:v>
                </c:pt>
                <c:pt idx="594">
                  <c:v>5.3088680761214908</c:v>
                </c:pt>
                <c:pt idx="595">
                  <c:v>5.2400139559483456</c:v>
                </c:pt>
                <c:pt idx="596">
                  <c:v>5.1720479597297855</c:v>
                </c:pt>
                <c:pt idx="597">
                  <c:v>5.1049587588742451</c:v>
                </c:pt>
                <c:pt idx="598">
                  <c:v>5.0387351659821693</c:v>
                </c:pt>
                <c:pt idx="599">
                  <c:v>4.9733661331734105</c:v>
                </c:pt>
                <c:pt idx="600">
                  <c:v>4.9088407504320992</c:v>
                </c:pt>
                <c:pt idx="601">
                  <c:v>4.8451482439688727</c:v>
                </c:pt>
                <c:pt idx="602">
                  <c:v>4.7822779746003494</c:v>
                </c:pt>
                <c:pt idx="603">
                  <c:v>4.7202194361457215</c:v>
                </c:pt>
                <c:pt idx="604">
                  <c:v>4.6589622538403486</c:v>
                </c:pt>
                <c:pt idx="605">
                  <c:v>4.598496182766235</c:v>
                </c:pt>
                <c:pt idx="606">
                  <c:v>4.5388111062992591</c:v>
                </c:pt>
                <c:pt idx="607">
                  <c:v>4.4798970345730398</c:v>
                </c:pt>
                <c:pt idx="608">
                  <c:v>4.4217441029593125</c:v>
                </c:pt>
                <c:pt idx="609">
                  <c:v>4.3643425705646877</c:v>
                </c:pt>
                <c:pt idx="610">
                  <c:v>4.3076828187436682</c:v>
                </c:pt>
                <c:pt idx="611">
                  <c:v>4.2517553496278024</c:v>
                </c:pt>
                <c:pt idx="612">
                  <c:v>4.1965507846708405</c:v>
                </c:pt>
                <c:pt idx="613">
                  <c:v>4.1420598632097674</c:v>
                </c:pt>
                <c:pt idx="614">
                  <c:v>4.0882734410415908</c:v>
                </c:pt>
                <c:pt idx="615">
                  <c:v>4.0351824890157486</c:v>
                </c:pt>
                <c:pt idx="616">
                  <c:v>3.9827780916420132</c:v>
                </c:pt>
                <c:pt idx="617">
                  <c:v>3.9310514457137593</c:v>
                </c:pt>
                <c:pt idx="618">
                  <c:v>3.8799938589464689</c:v>
                </c:pt>
                <c:pt idx="619">
                  <c:v>3.8295967486313454</c:v>
                </c:pt>
                <c:pt idx="620">
                  <c:v>3.7798516403039066</c:v>
                </c:pt>
                <c:pt idx="621">
                  <c:v>3.7307501664274261</c:v>
                </c:pt>
                <c:pt idx="622">
                  <c:v>3.6822840650910957</c:v>
                </c:pt>
                <c:pt idx="623">
                  <c:v>3.6344451787227814</c:v>
                </c:pt>
                <c:pt idx="624">
                  <c:v>3.5872254528162384</c:v>
                </c:pt>
                <c:pt idx="625">
                  <c:v>3.5406169346726628</c:v>
                </c:pt>
                <c:pt idx="626">
                  <c:v>3.4946117721564462</c:v>
                </c:pt>
                <c:pt idx="627">
                  <c:v>3.4492022124650092</c:v>
                </c:pt>
                <c:pt idx="628">
                  <c:v>3.4043806009125794</c:v>
                </c:pt>
                <c:pt idx="629">
                  <c:v>3.3601393797277921</c:v>
                </c:pt>
                <c:pt idx="630">
                  <c:v>3.3164710868649823</c:v>
                </c:pt>
                <c:pt idx="631">
                  <c:v>3.2733683548290404</c:v>
                </c:pt>
                <c:pt idx="632">
                  <c:v>3.2308239095137083</c:v>
                </c:pt>
                <c:pt idx="633">
                  <c:v>3.1888305690531835</c:v>
                </c:pt>
                <c:pt idx="634">
                  <c:v>3.1473812426869094</c:v>
                </c:pt>
                <c:pt idx="635">
                  <c:v>3.1064689296374235</c:v>
                </c:pt>
                <c:pt idx="636">
                  <c:v>3.0660867180011402</c:v>
                </c:pt>
                <c:pt idx="637">
                  <c:v>3.0262277836519407</c:v>
                </c:pt>
                <c:pt idx="638">
                  <c:v>2.9868853891574476</c:v>
                </c:pt>
                <c:pt idx="639">
                  <c:v>2.9480528827078598</c:v>
                </c:pt>
                <c:pt idx="640">
                  <c:v>2.9097236970572231</c:v>
                </c:pt>
                <c:pt idx="641">
                  <c:v>2.8718913484770168</c:v>
                </c:pt>
                <c:pt idx="642">
                  <c:v>2.8345494357219296</c:v>
                </c:pt>
                <c:pt idx="643">
                  <c:v>2.7976916390077089</c:v>
                </c:pt>
                <c:pt idx="644">
                  <c:v>2.7613117190009566</c:v>
                </c:pt>
                <c:pt idx="645">
                  <c:v>2.725403515820755</c:v>
                </c:pt>
                <c:pt idx="646">
                  <c:v>2.6899609480520037</c:v>
                </c:pt>
                <c:pt idx="647">
                  <c:v>2.6549780117703436</c:v>
                </c:pt>
                <c:pt idx="648">
                  <c:v>2.6204487795785574</c:v>
                </c:pt>
                <c:pt idx="649">
                  <c:v>2.5863673996543199</c:v>
                </c:pt>
                <c:pt idx="650">
                  <c:v>2.5527280948091904</c:v>
                </c:pt>
                <c:pt idx="651">
                  <c:v>2.5195251615587235</c:v>
                </c:pt>
                <c:pt idx="652">
                  <c:v>2.486752969203589</c:v>
                </c:pt>
                <c:pt idx="653">
                  <c:v>2.4544059589215803</c:v>
                </c:pt>
                <c:pt idx="654">
                  <c:v>2.4224786428704017</c:v>
                </c:pt>
                <c:pt idx="655">
                  <c:v>2.3909656033011206</c:v>
                </c:pt>
                <c:pt idx="656">
                  <c:v>2.3598614916821723</c:v>
                </c:pt>
                <c:pt idx="657">
                  <c:v>2.3291610278338024</c:v>
                </c:pt>
                <c:pt idx="658">
                  <c:v>2.2988589990728427</c:v>
                </c:pt>
                <c:pt idx="659">
                  <c:v>2.2689502593677036</c:v>
                </c:pt>
                <c:pt idx="660">
                  <c:v>2.2394297285034783</c:v>
                </c:pt>
                <c:pt idx="661">
                  <c:v>2.2102923912570493</c:v>
                </c:pt>
                <c:pt idx="662">
                  <c:v>2.1815332965820882</c:v>
                </c:pt>
                <c:pt idx="663">
                  <c:v>2.1531475568038441</c:v>
                </c:pt>
                <c:pt idx="664">
                  <c:v>2.1251303468236129</c:v>
                </c:pt>
                <c:pt idx="665">
                  <c:v>2.097476903332784</c:v>
                </c:pt>
                <c:pt idx="666">
                  <c:v>2.0701825240363587</c:v>
                </c:pt>
                <c:pt idx="667">
                  <c:v>2.0432425668858363</c:v>
                </c:pt>
                <c:pt idx="668">
                  <c:v>2.0166524493213682</c:v>
                </c:pt>
                <c:pt idx="669">
                  <c:v>1.990407647523075</c:v>
                </c:pt>
                <c:pt idx="670">
                  <c:v>1.964503695671427</c:v>
                </c:pt>
                <c:pt idx="671">
                  <c:v>1.9389361852165887</c:v>
                </c:pt>
                <c:pt idx="672">
                  <c:v>1.9137007641566255</c:v>
                </c:pt>
                <c:pt idx="673">
                  <c:v>1.8887931363244774</c:v>
                </c:pt>
                <c:pt idx="674">
                  <c:v>1.8642090606836001</c:v>
                </c:pt>
                <c:pt idx="675">
                  <c:v>1.8399443506321762</c:v>
                </c:pt>
                <c:pt idx="676">
                  <c:v>1.8159948733158029</c:v>
                </c:pt>
                <c:pt idx="677">
                  <c:v>1.7923565489485589</c:v>
                </c:pt>
                <c:pt idx="678">
                  <c:v>1.7690253501423574</c:v>
                </c:pt>
                <c:pt idx="679">
                  <c:v>1.7459973012444909</c:v>
                </c:pt>
                <c:pt idx="680">
                  <c:v>1.7232684776832774</c:v>
                </c:pt>
                <c:pt idx="681">
                  <c:v>1.7008350053217127</c:v>
                </c:pt>
                <c:pt idx="682">
                  <c:v>1.6786930598190413</c:v>
                </c:pt>
                <c:pt idx="683">
                  <c:v>1.6568388660001543</c:v>
                </c:pt>
                <c:pt idx="684">
                  <c:v>1.6352686972327255</c:v>
                </c:pt>
                <c:pt idx="685">
                  <c:v>1.6139788748119961</c:v>
                </c:pt>
                <c:pt idx="686">
                  <c:v>1.5929657673531228</c:v>
                </c:pt>
                <c:pt idx="687">
                  <c:v>1.5722257901910008</c:v>
                </c:pt>
                <c:pt idx="688">
                  <c:v>1.551755404787476</c:v>
                </c:pt>
                <c:pt idx="689">
                  <c:v>1.5315511181458612</c:v>
                </c:pt>
                <c:pt idx="690">
                  <c:v>1.5116094822326747</c:v>
                </c:pt>
                <c:pt idx="691">
                  <c:v>1.4919270934065121</c:v>
                </c:pt>
                <c:pt idx="692">
                  <c:v>1.4725005918539755</c:v>
                </c:pt>
                <c:pt idx="693">
                  <c:v>1.4533266610325728</c:v>
                </c:pt>
                <c:pt idx="694">
                  <c:v>1.4344020271205091</c:v>
                </c:pt>
                <c:pt idx="695">
                  <c:v>1.4157234584732896</c:v>
                </c:pt>
                <c:pt idx="696">
                  <c:v>1.3972877650870528</c:v>
                </c:pt>
                <c:pt idx="697">
                  <c:v>1.3790917980685575</c:v>
                </c:pt>
                <c:pt idx="698">
                  <c:v>1.3611324491117458</c:v>
                </c:pt>
                <c:pt idx="699">
                  <c:v>1.3434066499808026</c:v>
                </c:pt>
                <c:pt idx="700">
                  <c:v>1.3259113719996378</c:v>
                </c:pt>
                <c:pt idx="701">
                  <c:v>1.308643625547715</c:v>
                </c:pt>
                <c:pt idx="702">
                  <c:v>1.2916004595621511</c:v>
                </c:pt>
                <c:pt idx="703">
                  <c:v>1.274778961046015</c:v>
                </c:pt>
                <c:pt idx="704">
                  <c:v>1.2581762545827491</c:v>
                </c:pt>
                <c:pt idx="705">
                  <c:v>1.2417895018566438</c:v>
                </c:pt>
                <c:pt idx="706">
                  <c:v>1.2256159011792926</c:v>
                </c:pt>
                <c:pt idx="707">
                  <c:v>1.2096526870219557</c:v>
                </c:pt>
                <c:pt idx="708">
                  <c:v>1.1938971295537639</c:v>
                </c:pt>
                <c:pt idx="709">
                  <c:v>1.1783465341856914</c:v>
                </c:pt>
                <c:pt idx="710">
                  <c:v>1.1629982411202302</c:v>
                </c:pt>
                <c:pt idx="711">
                  <c:v>1.1478496249066978</c:v>
                </c:pt>
                <c:pt idx="712">
                  <c:v>1.1328980940021101</c:v>
                </c:pt>
                <c:pt idx="713">
                  <c:v>1.1181410903375539</c:v>
                </c:pt>
                <c:pt idx="714">
                  <c:v>1.1035760888899933</c:v>
                </c:pt>
                <c:pt idx="715">
                  <c:v>1.0892005972594427</c:v>
                </c:pt>
                <c:pt idx="716">
                  <c:v>1.0750121552514464</c:v>
                </c:pt>
                <c:pt idx="717">
                  <c:v>1.0610083344647956</c:v>
                </c:pt>
                <c:pt idx="718">
                  <c:v>1.047186737884424</c:v>
                </c:pt>
                <c:pt idx="719">
                  <c:v>1.0335449994794184</c:v>
                </c:pt>
                <c:pt idx="720">
                  <c:v>1.020080783806081</c:v>
                </c:pt>
                <c:pt idx="721">
                  <c:v>1.0067917856159854</c:v>
                </c:pt>
                <c:pt idx="722">
                  <c:v>0.99367572946896199</c:v>
                </c:pt>
                <c:pt idx="723">
                  <c:v>0.98073036935095848</c:v>
                </c:pt>
                <c:pt idx="724">
                  <c:v>0.96795348829671068</c:v>
                </c:pt>
                <c:pt idx="725">
                  <c:v>0.95534289801716987</c:v>
                </c:pt>
                <c:pt idx="726">
                  <c:v>0.94289643853162564</c:v>
                </c:pt>
                <c:pt idx="727">
                  <c:v>0.9306119778044698</c:v>
                </c:pt>
                <c:pt idx="728">
                  <c:v>0.91848741138654322</c:v>
                </c:pt>
                <c:pt idx="729">
                  <c:v>0.90652066206101012</c:v>
                </c:pt>
                <c:pt idx="730">
                  <c:v>0.8947096794937055</c:v>
                </c:pt>
                <c:pt idx="731">
                  <c:v>0.88305243988789972</c:v>
                </c:pt>
                <c:pt idx="732">
                  <c:v>0.87154694564342761</c:v>
                </c:pt>
                <c:pt idx="733">
                  <c:v>0.86019122502012801</c:v>
                </c:pt>
                <c:pt idx="734">
                  <c:v>0.8489833318055412</c:v>
                </c:pt>
                <c:pt idx="735">
                  <c:v>0.83792134498681203</c:v>
                </c:pt>
                <c:pt idx="736">
                  <c:v>0.82700336842674749</c:v>
                </c:pt>
                <c:pt idx="737">
                  <c:v>0.81622753054397745</c:v>
                </c:pt>
                <c:pt idx="738">
                  <c:v>0.80559198399716825</c:v>
                </c:pt>
                <c:pt idx="739">
                  <c:v>0.79509490537323935</c:v>
                </c:pt>
                <c:pt idx="740">
                  <c:v>0.78473449487953384</c:v>
                </c:pt>
                <c:pt idx="741">
                  <c:v>0.77450897603989444</c:v>
                </c:pt>
                <c:pt idx="742">
                  <c:v>0.76441659539459628</c:v>
                </c:pt>
                <c:pt idx="743">
                  <c:v>0.75445562220408935</c:v>
                </c:pt>
                <c:pt idx="744">
                  <c:v>0.74462434815650358</c:v>
                </c:pt>
                <c:pt idx="745">
                  <c:v>0.73492108707886972</c:v>
                </c:pt>
                <c:pt idx="746">
                  <c:v>0.72534417465201095</c:v>
                </c:pt>
                <c:pt idx="747">
                  <c:v>0.71589196812905864</c:v>
                </c:pt>
                <c:pt idx="748">
                  <c:v>0.70656284605754849</c:v>
                </c:pt>
                <c:pt idx="749">
                  <c:v>0.69735520800505224</c:v>
                </c:pt>
                <c:pt idx="750">
                  <c:v>0.68826747428830093</c:v>
                </c:pt>
                <c:pt idx="751">
                  <c:v>0.67929808570575678</c:v>
                </c:pt>
                <c:pt idx="752">
                  <c:v>0.67044550327359098</c:v>
                </c:pt>
                <c:pt idx="753">
                  <c:v>0.66170820796502428</c:v>
                </c:pt>
                <c:pt idx="754">
                  <c:v>0.65308470045298983</c:v>
                </c:pt>
                <c:pt idx="755">
                  <c:v>0.6445735008560759</c:v>
                </c:pt>
                <c:pt idx="756">
                  <c:v>0.63617314848770812</c:v>
                </c:pt>
                <c:pt idx="757">
                  <c:v>0.62788220160853092</c:v>
                </c:pt>
                <c:pt idx="758">
                  <c:v>0.6196992371819483</c:v>
                </c:pt>
                <c:pt idx="759">
                  <c:v>0.61162285063278432</c:v>
                </c:pt>
                <c:pt idx="760">
                  <c:v>0.60365165560902423</c:v>
                </c:pt>
                <c:pt idx="761">
                  <c:v>0.59578428374659909</c:v>
                </c:pt>
                <c:pt idx="762">
                  <c:v>0.58801938443717361</c:v>
                </c:pt>
                <c:pt idx="763">
                  <c:v>0.58035562459890189</c:v>
                </c:pt>
                <c:pt idx="764">
                  <c:v>0.57279168845011241</c:v>
                </c:pt>
                <c:pt idx="765">
                  <c:v>0.56532627728588658</c:v>
                </c:pt>
                <c:pt idx="766">
                  <c:v>0.55795810925749401</c:v>
                </c:pt>
                <c:pt idx="767">
                  <c:v>0.55068591915464871</c:v>
                </c:pt>
                <c:pt idx="768">
                  <c:v>0.54350845819055149</c:v>
                </c:pt>
                <c:pt idx="769">
                  <c:v>0.53642449378968327</c:v>
                </c:pt>
                <c:pt idx="770">
                  <c:v>0.52943280937831427</c:v>
                </c:pt>
                <c:pt idx="771">
                  <c:v>0.52253220417769553</c:v>
                </c:pt>
                <c:pt idx="772">
                  <c:v>0.51572149299989944</c:v>
                </c:pt>
                <c:pt idx="773">
                  <c:v>0.50899950604627486</c:v>
                </c:pt>
                <c:pt idx="774">
                  <c:v>0.50236508870848529</c:v>
                </c:pt>
                <c:pt idx="775">
                  <c:v>0.49581710137209623</c:v>
                </c:pt>
                <c:pt idx="776">
                  <c:v>0.48935441922268086</c:v>
                </c:pt>
                <c:pt idx="777">
                  <c:v>0.48297593205441164</c:v>
                </c:pt>
                <c:pt idx="778">
                  <c:v>0.47668054408110655</c:v>
                </c:pt>
                <c:pt idx="779">
                  <c:v>0.47046717374969926</c:v>
                </c:pt>
                <c:pt idx="780">
                  <c:v>0.46433475355610265</c:v>
                </c:pt>
                <c:pt idx="781">
                  <c:v>0.4582822298634352</c:v>
                </c:pt>
                <c:pt idx="782">
                  <c:v>0.45230856272258074</c:v>
                </c:pt>
                <c:pt idx="783">
                  <c:v>0.44641272569505197</c:v>
                </c:pt>
                <c:pt idx="784">
                  <c:v>0.4405937056781285</c:v>
                </c:pt>
                <c:pt idx="785">
                  <c:v>0.43485050273224113</c:v>
                </c:pt>
                <c:pt idx="786">
                  <c:v>0.42918212991057325</c:v>
                </c:pt>
                <c:pt idx="787">
                  <c:v>0.42358761309085213</c:v>
                </c:pt>
                <c:pt idx="788">
                  <c:v>0.41806599080930162</c:v>
                </c:pt>
                <c:pt idx="789">
                  <c:v>0.41261631409672944</c:v>
                </c:pt>
                <c:pt idx="790">
                  <c:v>0.40723764631672188</c:v>
                </c:pt>
                <c:pt idx="791">
                  <c:v>0.40192906300591896</c:v>
                </c:pt>
                <c:pt idx="792">
                  <c:v>0.39668965171634407</c:v>
                </c:pt>
                <c:pt idx="793">
                  <c:v>0.39151851185976194</c:v>
                </c:pt>
                <c:pt idx="794">
                  <c:v>0.38641475455403879</c:v>
                </c:pt>
                <c:pt idx="795">
                  <c:v>0.38137750247147995</c:v>
                </c:pt>
                <c:pt idx="796">
                  <c:v>0.37640588968911926</c:v>
                </c:pt>
                <c:pt idx="797">
                  <c:v>0.37149906154093587</c:v>
                </c:pt>
                <c:pt idx="798">
                  <c:v>0.36665617447197357</c:v>
                </c:pt>
                <c:pt idx="799">
                  <c:v>0.36187639589433895</c:v>
                </c:pt>
                <c:pt idx="800">
                  <c:v>0.35715890404505407</c:v>
                </c:pt>
                <c:pt idx="801">
                  <c:v>0.35250288784574024</c:v>
                </c:pt>
                <c:pt idx="802">
                  <c:v>0.34790754676410962</c:v>
                </c:pt>
                <c:pt idx="803">
                  <c:v>0.34337209067724167</c:v>
                </c:pt>
                <c:pt idx="804">
                  <c:v>0.33889573973662163</c:v>
                </c:pt>
                <c:pt idx="805">
                  <c:v>0.33447772423491873</c:v>
                </c:pt>
                <c:pt idx="806">
                  <c:v>0.33011728447448174</c:v>
                </c:pt>
                <c:pt idx="807">
                  <c:v>0.32581367063753031</c:v>
                </c:pt>
                <c:pt idx="808">
                  <c:v>0.32156614265802003</c:v>
                </c:pt>
                <c:pt idx="809">
                  <c:v>0.3173739700951605</c:v>
                </c:pt>
                <c:pt idx="810">
                  <c:v>0.31323643200856466</c:v>
                </c:pt>
                <c:pt idx="811">
                  <c:v>0.309152816835009</c:v>
                </c:pt>
                <c:pt idx="812">
                  <c:v>0.30512242226678404</c:v>
                </c:pt>
                <c:pt idx="813">
                  <c:v>0.30114455513161459</c:v>
                </c:pt>
                <c:pt idx="814">
                  <c:v>0.29721853127412989</c:v>
                </c:pt>
                <c:pt idx="815">
                  <c:v>0.29334367543886403</c:v>
                </c:pt>
                <c:pt idx="816">
                  <c:v>0.28951932115476653</c:v>
                </c:pt>
                <c:pt idx="817">
                  <c:v>0.28574481062120433</c:v>
                </c:pt>
                <c:pt idx="818">
                  <c:v>0.28201949459543596</c:v>
                </c:pt>
                <c:pt idx="819">
                  <c:v>0.27834273228153911</c:v>
                </c:pt>
                <c:pt idx="820">
                  <c:v>0.27471389122077255</c:v>
                </c:pt>
                <c:pt idx="821">
                  <c:v>0.27113234718335494</c:v>
                </c:pt>
                <c:pt idx="822">
                  <c:v>0.26759748406164163</c:v>
                </c:pt>
                <c:pt idx="823">
                  <c:v>0.26410869376468193</c:v>
                </c:pt>
                <c:pt idx="824">
                  <c:v>0.26066537611413887</c:v>
                </c:pt>
                <c:pt idx="825">
                  <c:v>0.25726693874155443</c:v>
                </c:pt>
                <c:pt idx="826">
                  <c:v>0.25391279698694286</c:v>
                </c:pt>
                <c:pt idx="827">
                  <c:v>0.25060237379869471</c:v>
                </c:pt>
                <c:pt idx="828">
                  <c:v>0.24733509963477512</c:v>
                </c:pt>
                <c:pt idx="829">
                  <c:v>0.24411041236520004</c:v>
                </c:pt>
                <c:pt idx="830">
                  <c:v>0.24092775717577325</c:v>
                </c:pt>
                <c:pt idx="831">
                  <c:v>0.23778658647306875</c:v>
                </c:pt>
                <c:pt idx="832">
                  <c:v>0.23468635979064204</c:v>
                </c:pt>
                <c:pt idx="833">
                  <c:v>0.23162654369645483</c:v>
                </c:pt>
                <c:pt idx="834">
                  <c:v>0.22860661170149751</c:v>
                </c:pt>
                <c:pt idx="835">
                  <c:v>0.22562604416959392</c:v>
                </c:pt>
                <c:pt idx="836">
                  <c:v>0.22268432822837333</c:v>
                </c:pt>
                <c:pt idx="837">
                  <c:v>0.21978095768139466</c:v>
                </c:pt>
                <c:pt idx="838">
                  <c:v>0.21691543292140816</c:v>
                </c:pt>
                <c:pt idx="839">
                  <c:v>0.21408726084473978</c:v>
                </c:pt>
                <c:pt idx="840">
                  <c:v>0.21129595476678395</c:v>
                </c:pt>
                <c:pt idx="841">
                  <c:v>0.20854103433859056</c:v>
                </c:pt>
                <c:pt idx="842">
                  <c:v>0.20582202546453196</c:v>
                </c:pt>
                <c:pt idx="843">
                  <c:v>0.20313846022103613</c:v>
                </c:pt>
                <c:pt idx="844">
                  <c:v>0.20048987677637231</c:v>
                </c:pt>
                <c:pt idx="845">
                  <c:v>0.19787581931147563</c:v>
                </c:pt>
                <c:pt idx="846">
                  <c:v>0.19529583794179725</c:v>
                </c:pt>
                <c:pt idx="847">
                  <c:v>0.19274948864016694</c:v>
                </c:pt>
                <c:pt idx="848">
                  <c:v>0.19023633316065497</c:v>
                </c:pt>
                <c:pt idx="849">
                  <c:v>0.18775593896342049</c:v>
                </c:pt>
                <c:pt idx="850">
                  <c:v>0.18530787914053373</c:v>
                </c:pt>
                <c:pt idx="851">
                  <c:v>0.18289173234275943</c:v>
                </c:pt>
                <c:pt idx="852">
                  <c:v>0.18050708270728918</c:v>
                </c:pt>
                <c:pt idx="853">
                  <c:v>0.17815351978641039</c:v>
                </c:pt>
                <c:pt idx="854">
                  <c:v>0.17583063847709982</c:v>
                </c:pt>
                <c:pt idx="855">
                  <c:v>0.17353803895152989</c:v>
                </c:pt>
                <c:pt idx="856">
                  <c:v>0.1712753265884758</c:v>
                </c:pt>
                <c:pt idx="857">
                  <c:v>0.16904211190561208</c:v>
                </c:pt>
                <c:pt idx="858">
                  <c:v>0.16683801049268687</c:v>
                </c:pt>
                <c:pt idx="859">
                  <c:v>0.16466264294556274</c:v>
                </c:pt>
                <c:pt idx="860">
                  <c:v>0.162515634801113</c:v>
                </c:pt>
                <c:pt idx="861">
                  <c:v>0.16039661647296219</c:v>
                </c:pt>
                <c:pt idx="862">
                  <c:v>0.15830522318806009</c:v>
                </c:pt>
                <c:pt idx="863">
                  <c:v>0.15624109492407837</c:v>
                </c:pt>
                <c:pt idx="864">
                  <c:v>0.15420387634761937</c:v>
                </c:pt>
                <c:pt idx="865">
                  <c:v>0.15219321675322647</c:v>
                </c:pt>
                <c:pt idx="866">
                  <c:v>0.15020877000318564</c:v>
                </c:pt>
                <c:pt idx="867">
                  <c:v>0.14825019446810808</c:v>
                </c:pt>
                <c:pt idx="868">
                  <c:v>0.14631715296828393</c:v>
                </c:pt>
                <c:pt idx="869">
                  <c:v>0.14440931271579671</c:v>
                </c:pt>
                <c:pt idx="870">
                  <c:v>0.14252634525738928</c:v>
                </c:pt>
                <c:pt idx="871">
                  <c:v>0.14066792641807097</c:v>
                </c:pt>
                <c:pt idx="872">
                  <c:v>0.13883373624545686</c:v>
                </c:pt>
                <c:pt idx="873">
                  <c:v>0.13702345895482937</c:v>
                </c:pt>
                <c:pt idx="874">
                  <c:v>0.13523678287491295</c:v>
                </c:pt>
                <c:pt idx="875">
                  <c:v>0.13347340039435279</c:v>
                </c:pt>
                <c:pt idx="876">
                  <c:v>0.13173300790888828</c:v>
                </c:pt>
                <c:pt idx="877">
                  <c:v>0.13001530576921227</c:v>
                </c:pt>
                <c:pt idx="878">
                  <c:v>0.12831999822950732</c:v>
                </c:pt>
                <c:pt idx="879">
                  <c:v>0.12664679339665016</c:v>
                </c:pt>
                <c:pt idx="880">
                  <c:v>0.12499540318007578</c:v>
                </c:pt>
                <c:pt idx="881">
                  <c:v>0.12336554324229243</c:v>
                </c:pt>
                <c:pt idx="882">
                  <c:v>0.12175693295003945</c:v>
                </c:pt>
                <c:pt idx="883">
                  <c:v>0.12016929532607924</c:v>
                </c:pt>
                <c:pt idx="884">
                  <c:v>0.11860235700161545</c:v>
                </c:pt>
                <c:pt idx="885">
                  <c:v>0.11705584816932914</c:v>
                </c:pt>
                <c:pt idx="886">
                  <c:v>0.11552950253702497</c:v>
                </c:pt>
                <c:pt idx="887">
                  <c:v>0.11402305728187957</c:v>
                </c:pt>
                <c:pt idx="888">
                  <c:v>0.11253625300528416</c:v>
                </c:pt>
                <c:pt idx="889">
                  <c:v>0.1110688336882739</c:v>
                </c:pt>
                <c:pt idx="890">
                  <c:v>0.10962054664753622</c:v>
                </c:pt>
                <c:pt idx="891">
                  <c:v>0.10819114249199079</c:v>
                </c:pt>
                <c:pt idx="892">
                  <c:v>0.1067803750799336</c:v>
                </c:pt>
                <c:pt idx="893">
                  <c:v>0.10538800147673794</c:v>
                </c:pt>
                <c:pt idx="894">
                  <c:v>0.10401378191310495</c:v>
                </c:pt>
                <c:pt idx="895">
                  <c:v>0.10265747974385682</c:v>
                </c:pt>
                <c:pt idx="896">
                  <c:v>0.10131886140726538</c:v>
                </c:pt>
                <c:pt idx="897">
                  <c:v>9.9997696384909379E-2</c:v>
                </c:pt>
                <c:pt idx="898">
                  <c:v>9.869375716205335E-2</c:v>
                </c:pt>
                <c:pt idx="899">
                  <c:v>9.7406819188541591E-2</c:v>
                </c:pt>
                <c:pt idx="900">
                  <c:v>9.6136660840200353E-2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6C-E545-AF19-CADD705DF6FB}"/>
            </c:ext>
          </c:extLst>
        </c:ser>
        <c:ser>
          <c:idx val="2"/>
          <c:order val="2"/>
          <c:tx>
            <c:strRef>
              <c:f>'4.3 new params'!$D$1</c:f>
              <c:strCache>
                <c:ptCount val="1"/>
                <c:pt idx="0">
                  <c:v>Removed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'4.3 new params'!$A$2:$A$902</c:f>
              <c:numCache>
                <c:formatCode>General</c:formatCode>
                <c:ptCount val="9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</c:numCache>
            </c:numRef>
          </c:xVal>
          <c:yVal>
            <c:numRef>
              <c:f>'4.3 new params'!$D$2:$D$902</c:f>
              <c:numCache>
                <c:formatCode>General</c:formatCode>
                <c:ptCount val="901"/>
                <c:pt idx="0">
                  <c:v>0</c:v>
                </c:pt>
                <c:pt idx="1">
                  <c:v>2.0000000000000004E-2</c:v>
                </c:pt>
                <c:pt idx="2">
                  <c:v>4.0799250000000009E-2</c:v>
                </c:pt>
                <c:pt idx="3">
                  <c:v>6.2429643259061453E-2</c:v>
                </c:pt>
                <c:pt idx="4">
                  <c:v>8.4924341891006006E-2</c:v>
                </c:pt>
                <c:pt idx="5">
                  <c:v>0.10831782703412818</c:v>
                </c:pt>
                <c:pt idx="6">
                  <c:v>0.13264595097921195</c:v>
                </c:pt>
                <c:pt idx="7">
                  <c:v>0.15794599133021447</c:v>
                </c:pt>
                <c:pt idx="8">
                  <c:v>0.18425670727463211</c:v>
                </c:pt>
                <c:pt idx="9">
                  <c:v>0.21161839804329691</c:v>
                </c:pt>
                <c:pt idx="10">
                  <c:v>0.24007296364216582</c:v>
                </c:pt>
                <c:pt idx="11">
                  <c:v>0.269663967941561</c:v>
                </c:pt>
                <c:pt idx="12">
                  <c:v>0.30043670421129931</c:v>
                </c:pt>
                <c:pt idx="13">
                  <c:v>0.33243826319321301</c:v>
                </c:pt>
                <c:pt idx="14">
                  <c:v>0.36571760380571172</c:v>
                </c:pt>
                <c:pt idx="15">
                  <c:v>0.40032562657826887</c:v>
                </c:pt>
                <c:pt idx="16">
                  <c:v>0.43631524991703435</c:v>
                </c:pt>
                <c:pt idx="17">
                  <c:v>0.4737414893061786</c:v>
                </c:pt>
                <c:pt idx="18">
                  <c:v>0.51266153955306115</c:v>
                </c:pt>
                <c:pt idx="19">
                  <c:v>0.55313486018888913</c:v>
                </c:pt>
                <c:pt idx="20">
                  <c:v>0.59522326414018656</c:v>
                </c:pt>
                <c:pt idx="21">
                  <c:v>0.63899100979013101</c:v>
                </c:pt>
                <c:pt idx="22">
                  <c:v>0.68450489655263358</c:v>
                </c:pt>
                <c:pt idx="23">
                  <c:v>0.7318343640859285</c:v>
                </c:pt>
                <c:pt idx="24">
                  <c:v>0.78105159527641288</c:v>
                </c:pt>
                <c:pt idx="25">
                  <c:v>0.83223162312751442</c:v>
                </c:pt>
                <c:pt idx="26">
                  <c:v>0.88545244169247472</c:v>
                </c:pt>
                <c:pt idx="27">
                  <c:v>0.94079512119410891</c:v>
                </c:pt>
                <c:pt idx="28">
                  <c:v>0.99834392747883038</c:v>
                </c:pt>
                <c:pt idx="29">
                  <c:v>1.0581864459565122</c:v>
                </c:pt>
                <c:pt idx="30">
                  <c:v>1.1204137101820835</c:v>
                </c:pt>
                <c:pt idx="31">
                  <c:v>1.1851203352391191</c:v>
                </c:pt>
                <c:pt idx="32">
                  <c:v>1.2524046560900799</c:v>
                </c:pt>
                <c:pt idx="33">
                  <c:v>1.3223688710622603</c:v>
                </c:pt>
                <c:pt idx="34">
                  <c:v>1.3951191906429246</c:v>
                </c:pt>
                <c:pt idx="35">
                  <c:v>1.4707659917615181</c:v>
                </c:pt>
                <c:pt idx="36">
                  <c:v>1.5494239777412331</c:v>
                </c:pt>
                <c:pt idx="37">
                  <c:v>1.6312123441065614</c:v>
                </c:pt>
                <c:pt idx="38">
                  <c:v>1.7162549504377684</c:v>
                </c:pt>
                <c:pt idx="39">
                  <c:v>1.804680498467456</c:v>
                </c:pt>
                <c:pt idx="40">
                  <c:v>1.896622716618515</c:v>
                </c:pt>
                <c:pt idx="41">
                  <c:v>1.992220551186791</c:v>
                </c:pt>
                <c:pt idx="42">
                  <c:v>2.0916183643756701</c:v>
                </c:pt>
                <c:pt idx="43">
                  <c:v>2.1949661393934976</c:v>
                </c:pt>
                <c:pt idx="44">
                  <c:v>2.3024196928282556</c:v>
                </c:pt>
                <c:pt idx="45">
                  <c:v>2.4141408945172049</c:v>
                </c:pt>
                <c:pt idx="46">
                  <c:v>2.5302978951322044</c:v>
                </c:pt>
                <c:pt idx="47">
                  <c:v>2.6510653617041178</c:v>
                </c:pt>
                <c:pt idx="48">
                  <c:v>2.7766247213120736</c:v>
                </c:pt>
                <c:pt idx="49">
                  <c:v>2.9071644131652841</c:v>
                </c:pt>
                <c:pt idx="50">
                  <c:v>3.0428801493066366</c:v>
                </c:pt>
                <c:pt idx="51">
                  <c:v>3.1839751841682595</c:v>
                </c:pt>
                <c:pt idx="52">
                  <c:v>3.3306605932097022</c:v>
                </c:pt>
                <c:pt idx="53">
                  <c:v>3.4831555608691693</c:v>
                </c:pt>
                <c:pt idx="54">
                  <c:v>3.6416876780573584</c:v>
                </c:pt>
                <c:pt idx="55">
                  <c:v>3.8064932494217785</c:v>
                </c:pt>
                <c:pt idx="56">
                  <c:v>3.9778176106069196</c:v>
                </c:pt>
                <c:pt idx="57">
                  <c:v>4.1559154557321758</c:v>
                </c:pt>
                <c:pt idx="58">
                  <c:v>4.3410511753049423</c:v>
                </c:pt>
                <c:pt idx="59">
                  <c:v>4.5334992047806892</c:v>
                </c:pt>
                <c:pt idx="60">
                  <c:v>4.7335443839749543</c:v>
                </c:pt>
                <c:pt idx="61">
                  <c:v>4.9414823275239863</c:v>
                </c:pt>
                <c:pt idx="62">
                  <c:v>5.1576198065811072</c:v>
                </c:pt>
                <c:pt idx="63">
                  <c:v>5.3822751419245485</c:v>
                </c:pt>
                <c:pt idx="64">
                  <c:v>5.6157786086395216</c:v>
                </c:pt>
                <c:pt idx="65">
                  <c:v>5.8584728525223619</c:v>
                </c:pt>
                <c:pt idx="66">
                  <c:v>6.110713318337619</c:v>
                </c:pt>
                <c:pt idx="67">
                  <c:v>6.372868690039823</c:v>
                </c:pt>
                <c:pt idx="68">
                  <c:v>6.6453213430501039</c:v>
                </c:pt>
                <c:pt idx="69">
                  <c:v>6.9284678086537275</c:v>
                </c:pt>
                <c:pt idx="70">
                  <c:v>7.222719250557736</c:v>
                </c:pt>
                <c:pt idx="71">
                  <c:v>7.5285019536180542</c:v>
                </c:pt>
                <c:pt idx="72">
                  <c:v>7.846257824712394</c:v>
                </c:pt>
                <c:pt idx="73">
                  <c:v>8.1764449056988688</c:v>
                </c:pt>
                <c:pt idx="74">
                  <c:v>8.5195378983601646</c:v>
                </c:pt>
                <c:pt idx="75">
                  <c:v>8.8760287011891865</c:v>
                </c:pt>
                <c:pt idx="76">
                  <c:v>9.2464269578239868</c:v>
                </c:pt>
                <c:pt idx="77">
                  <c:v>9.631260616887328</c:v>
                </c:pt>
                <c:pt idx="78">
                  <c:v>10.031076502929071</c:v>
                </c:pt>
                <c:pt idx="79">
                  <c:v>10.446440898107467</c:v>
                </c:pt>
                <c:pt idx="80">
                  <c:v>10.877940134178109</c:v>
                </c:pt>
                <c:pt idx="81">
                  <c:v>11.326181194286439</c:v>
                </c:pt>
                <c:pt idx="82">
                  <c:v>11.791792323981007</c:v>
                </c:pt>
                <c:pt idx="83">
                  <c:v>12.27542365077989</c:v>
                </c:pt>
                <c:pt idx="84">
                  <c:v>12.777747811531478</c:v>
                </c:pt>
                <c:pt idx="85">
                  <c:v>13.299460586712867</c:v>
                </c:pt>
                <c:pt idx="86">
                  <c:v>13.841281540704236</c:v>
                </c:pt>
                <c:pt idx="87">
                  <c:v>14.403954666965314</c:v>
                </c:pt>
                <c:pt idx="88">
                  <c:v>14.988249036920331</c:v>
                </c:pt>
                <c:pt idx="89">
                  <c:v>15.594959451230235</c:v>
                </c:pt>
                <c:pt idx="90">
                  <c:v>16.224907091995362</c:v>
                </c:pt>
                <c:pt idx="91">
                  <c:v>16.878940174287866</c:v>
                </c:pt>
                <c:pt idx="92">
                  <c:v>17.557934595260875</c:v>
                </c:pt>
                <c:pt idx="93">
                  <c:v>18.262794578920456</c:v>
                </c:pt>
                <c:pt idx="94">
                  <c:v>18.994453314476914</c:v>
                </c:pt>
                <c:pt idx="95">
                  <c:v>19.753873586013565</c:v>
                </c:pt>
                <c:pt idx="96">
                  <c:v>20.542048391024124</c:v>
                </c:pt>
                <c:pt idx="97">
                  <c:v>21.360001545174189</c:v>
                </c:pt>
                <c:pt idx="98">
                  <c:v>22.208788270438006</c:v>
                </c:pt>
                <c:pt idx="99">
                  <c:v>23.089495763549412</c:v>
                </c:pt>
                <c:pt idx="100">
                  <c:v>24.003243741485377</c:v>
                </c:pt>
                <c:pt idx="101">
                  <c:v>24.951184960472862</c:v>
                </c:pt>
                <c:pt idx="102">
                  <c:v>25.934505704774917</c:v>
                </c:pt>
                <c:pt idx="103">
                  <c:v>26.954426241271232</c:v>
                </c:pt>
                <c:pt idx="104">
                  <c:v>28.012201235602003</c:v>
                </c:pt>
                <c:pt idx="105">
                  <c:v>29.109120125393652</c:v>
                </c:pt>
                <c:pt idx="106">
                  <c:v>30.246507445831252</c:v>
                </c:pt>
                <c:pt idx="107">
                  <c:v>31.42572310258732</c:v>
                </c:pt>
                <c:pt idx="108">
                  <c:v>32.648162586861154</c:v>
                </c:pt>
                <c:pt idx="109">
                  <c:v>33.915257127029271</c:v>
                </c:pt>
                <c:pt idx="110">
                  <c:v>35.228473771157368</c:v>
                </c:pt>
                <c:pt idx="111">
                  <c:v>36.589315394380463</c:v>
                </c:pt>
                <c:pt idx="112">
                  <c:v>37.999320624922291</c:v>
                </c:pt>
                <c:pt idx="113">
                  <c:v>39.460063682300948</c:v>
                </c:pt>
                <c:pt idx="114">
                  <c:v>40.9731541210583</c:v>
                </c:pt>
                <c:pt idx="115">
                  <c:v>42.540236473158572</c:v>
                </c:pt>
                <c:pt idx="116">
                  <c:v>44.162989782031126</c:v>
                </c:pt>
                <c:pt idx="117">
                  <c:v>45.843127021087206</c:v>
                </c:pt>
                <c:pt idx="118">
                  <c:v>47.582394389424636</c:v>
                </c:pt>
                <c:pt idx="119">
                  <c:v>49.382570477352367</c:v>
                </c:pt>
                <c:pt idx="120">
                  <c:v>51.245465294323573</c:v>
                </c:pt>
                <c:pt idx="121">
                  <c:v>53.172919151865656</c:v>
                </c:pt>
                <c:pt idx="122">
                  <c:v>55.166801394144024</c:v>
                </c:pt>
                <c:pt idx="123">
                  <c:v>57.22900896889837</c:v>
                </c:pt>
                <c:pt idx="124">
                  <c:v>59.36146483165119</c:v>
                </c:pt>
                <c:pt idx="125">
                  <c:v>61.566116176313201</c:v>
                </c:pt>
                <c:pt idx="126">
                  <c:v>63.844932485605256</c:v>
                </c:pt>
                <c:pt idx="127">
                  <c:v>66.199903395085855</c:v>
                </c:pt>
                <c:pt idx="128">
                  <c:v>68.63303636502269</c:v>
                </c:pt>
                <c:pt idx="129">
                  <c:v>71.146354154880981</c:v>
                </c:pt>
                <c:pt idx="130">
                  <c:v>73.741892095824525</c:v>
                </c:pt>
                <c:pt idx="131">
                  <c:v>76.421695157341574</c:v>
                </c:pt>
                <c:pt idx="132">
                  <c:v>79.187814804920833</c:v>
                </c:pt>
                <c:pt idx="133">
                  <c:v>82.042305646614054</c:v>
                </c:pt>
                <c:pt idx="134">
                  <c:v>84.987221867335009</c:v>
                </c:pt>
                <c:pt idx="135">
                  <c:v>88.024613450858396</c:v>
                </c:pt>
                <c:pt idx="136">
                  <c:v>91.156522190698098</c:v>
                </c:pt>
                <c:pt idx="137">
                  <c:v>94.384977492359312</c:v>
                </c:pt>
                <c:pt idx="138">
                  <c:v>97.711991970871154</c:v>
                </c:pt>
                <c:pt idx="139">
                  <c:v>101.13955684901038</c:v>
                </c:pt>
                <c:pt idx="140">
                  <c:v>104.66963716321723</c:v>
                </c:pt>
                <c:pt idx="141">
                  <c:v>108.30416678587268</c:v>
                </c:pt>
                <c:pt idx="142">
                  <c:v>112.04504327434334</c:v>
                </c:pt>
                <c:pt idx="143">
                  <c:v>115.89412255899413</c:v>
                </c:pt>
                <c:pt idx="144">
                  <c:v>119.85321348420625</c:v>
                </c:pt>
                <c:pt idx="145">
                  <c:v>123.92407221830385</c:v>
                </c:pt>
                <c:pt idx="146">
                  <c:v>128.10839655016895</c:v>
                </c:pt>
                <c:pt idx="147">
                  <c:v>132.4078200921937</c:v>
                </c:pt>
                <c:pt idx="148">
                  <c:v>136.82390641105903</c:v>
                </c:pt>
                <c:pt idx="149">
                  <c:v>141.35814310961882</c:v>
                </c:pt>
                <c:pt idx="150">
                  <c:v>146.01193588488536</c:v>
                </c:pt>
                <c:pt idx="151">
                  <c:v>150.78660258872938</c:v>
                </c:pt>
                <c:pt idx="152">
                  <c:v>155.61083686576845</c:v>
                </c:pt>
                <c:pt idx="153">
                  <c:v>160.48427853548043</c:v>
                </c:pt>
                <c:pt idx="154">
                  <c:v>165.40654198803554</c:v>
                </c:pt>
                <c:pt idx="155">
                  <c:v>170.37721621529769</c:v>
                </c:pt>
                <c:pt idx="156">
                  <c:v>175.3958648733811</c:v>
                </c:pt>
                <c:pt idx="157">
                  <c:v>180.46202637699639</c:v>
                </c:pt>
                <c:pt idx="158">
                  <c:v>185.57521402574523</c:v>
                </c:pt>
                <c:pt idx="159">
                  <c:v>190.73491616244644</c:v>
                </c:pt>
                <c:pt idx="160">
                  <c:v>195.94059636349914</c:v>
                </c:pt>
                <c:pt idx="161">
                  <c:v>201.19169366121042</c:v>
                </c:pt>
                <c:pt idx="162">
                  <c:v>206.4876227979365</c:v>
                </c:pt>
                <c:pt idx="163">
                  <c:v>211.82777451180738</c:v>
                </c:pt>
                <c:pt idx="164">
                  <c:v>217.21151585372729</c:v>
                </c:pt>
                <c:pt idx="165">
                  <c:v>222.63819053526458</c:v>
                </c:pt>
                <c:pt idx="166">
                  <c:v>228.10711930696803</c:v>
                </c:pt>
                <c:pt idx="167">
                  <c:v>233.61760036657063</c:v>
                </c:pt>
                <c:pt idx="168">
                  <c:v>239.16890979646743</c:v>
                </c:pt>
                <c:pt idx="169">
                  <c:v>244.76030202978149</c:v>
                </c:pt>
                <c:pt idx="170">
                  <c:v>250.39101034426119</c:v>
                </c:pt>
                <c:pt idx="171">
                  <c:v>256.06024738318473</c:v>
                </c:pt>
                <c:pt idx="172">
                  <c:v>261.76720570238092</c:v>
                </c:pt>
                <c:pt idx="173">
                  <c:v>267.51105834241429</c:v>
                </c:pt>
                <c:pt idx="174">
                  <c:v>273.2909594249216</c:v>
                </c:pt>
                <c:pt idx="175">
                  <c:v>279.10604477203219</c:v>
                </c:pt>
                <c:pt idx="176">
                  <c:v>284.955432547751</c:v>
                </c:pt>
                <c:pt idx="177">
                  <c:v>290.83822392013531</c:v>
                </c:pt>
                <c:pt idx="178">
                  <c:v>296.75350374305094</c:v>
                </c:pt>
                <c:pt idx="179">
                  <c:v>302.70034125625347</c:v>
                </c:pt>
                <c:pt idx="180">
                  <c:v>308.67779080250364</c:v>
                </c:pt>
                <c:pt idx="181">
                  <c:v>314.68489256039408</c:v>
                </c:pt>
                <c:pt idx="182">
                  <c:v>320.72067329153646</c:v>
                </c:pt>
                <c:pt idx="183">
                  <c:v>326.78414710073622</c:v>
                </c:pt>
                <c:pt idx="184">
                  <c:v>332.87431620776209</c:v>
                </c:pt>
                <c:pt idx="185">
                  <c:v>338.99017172930479</c:v>
                </c:pt>
                <c:pt idx="186">
                  <c:v>345.13069446970889</c:v>
                </c:pt>
                <c:pt idx="187">
                  <c:v>351.29485571905735</c:v>
                </c:pt>
                <c:pt idx="188">
                  <c:v>357.48161805718757</c:v>
                </c:pt>
                <c:pt idx="189">
                  <c:v>363.68993616222122</c:v>
                </c:pt>
                <c:pt idx="190">
                  <c:v>369.91875762219888</c:v>
                </c:pt>
                <c:pt idx="191">
                  <c:v>376.16702374842214</c:v>
                </c:pt>
                <c:pt idx="192">
                  <c:v>382.43367038912208</c:v>
                </c:pt>
                <c:pt idx="193">
                  <c:v>388.71762874209389</c:v>
                </c:pt>
                <c:pt idx="194">
                  <c:v>395.0178261649603</c:v>
                </c:pt>
                <c:pt idx="195">
                  <c:v>401.33318698175458</c:v>
                </c:pt>
                <c:pt idx="196">
                  <c:v>407.66263328454448</c:v>
                </c:pt>
                <c:pt idx="197">
                  <c:v>414.00508572885207</c:v>
                </c:pt>
                <c:pt idx="198">
                  <c:v>420.35946432166224</c:v>
                </c:pt>
                <c:pt idx="199">
                  <c:v>426.72468920085089</c:v>
                </c:pt>
                <c:pt idx="200">
                  <c:v>433.09968140490741</c:v>
                </c:pt>
                <c:pt idx="201">
                  <c:v>439.48336363186951</c:v>
                </c:pt>
                <c:pt idx="202">
                  <c:v>445.87466098643512</c:v>
                </c:pt>
                <c:pt idx="203">
                  <c:v>452.27250171426505</c:v>
                </c:pt>
                <c:pt idx="204">
                  <c:v>458.67581792253907</c:v>
                </c:pt>
                <c:pt idx="205">
                  <c:v>465.08354628588006</c:v>
                </c:pt>
                <c:pt idx="206">
                  <c:v>471.4946287368129</c:v>
                </c:pt>
                <c:pt idx="207">
                  <c:v>477.90801313997827</c:v>
                </c:pt>
                <c:pt idx="208">
                  <c:v>484.32265394937559</c:v>
                </c:pt>
                <c:pt idx="209">
                  <c:v>490.73751284796322</c:v>
                </c:pt>
                <c:pt idx="210">
                  <c:v>497.15155936899976</c:v>
                </c:pt>
                <c:pt idx="211">
                  <c:v>503.56377149856388</c:v>
                </c:pt>
                <c:pt idx="212">
                  <c:v>509.97313625874568</c:v>
                </c:pt>
                <c:pt idx="213">
                  <c:v>516.37865027105613</c:v>
                </c:pt>
                <c:pt idx="214">
                  <c:v>522.77932029965518</c:v>
                </c:pt>
                <c:pt idx="215">
                  <c:v>529.17416377405254</c:v>
                </c:pt>
                <c:pt idx="216">
                  <c:v>535.56220929098606</c:v>
                </c:pt>
                <c:pt idx="217">
                  <c:v>541.94249709523592</c:v>
                </c:pt>
                <c:pt idx="218">
                  <c:v>548.31407953918051</c:v>
                </c:pt>
                <c:pt idx="219">
                  <c:v>554.67602152095105</c:v>
                </c:pt>
                <c:pt idx="220">
                  <c:v>561.02740090108739</c:v>
                </c:pt>
                <c:pt idx="221">
                  <c:v>567.36730889764476</c:v>
                </c:pt>
                <c:pt idx="222">
                  <c:v>573.69485045974579</c:v>
                </c:pt>
                <c:pt idx="223">
                  <c:v>580.00914461961304</c:v>
                </c:pt>
                <c:pt idx="224">
                  <c:v>586.30932482316086</c:v>
                </c:pt>
                <c:pt idx="225">
                  <c:v>592.59453923926287</c:v>
                </c:pt>
                <c:pt idx="226">
                  <c:v>598.86395104784958</c:v>
                </c:pt>
                <c:pt idx="227">
                  <c:v>605.11673870702577</c:v>
                </c:pt>
                <c:pt idx="228">
                  <c:v>611.35209619943112</c:v>
                </c:pt>
                <c:pt idx="229">
                  <c:v>617.56923325809998</c:v>
                </c:pt>
                <c:pt idx="230">
                  <c:v>623.76737557210504</c:v>
                </c:pt>
                <c:pt idx="231">
                  <c:v>629.94576497229718</c:v>
                </c:pt>
                <c:pt idx="232">
                  <c:v>636.10365959748219</c:v>
                </c:pt>
                <c:pt idx="233">
                  <c:v>642.24033404139527</c:v>
                </c:pt>
                <c:pt idx="234">
                  <c:v>648.35507948086013</c:v>
                </c:pt>
                <c:pt idx="235">
                  <c:v>654.44720378553689</c:v>
                </c:pt>
                <c:pt idx="236">
                  <c:v>660.51603160968352</c:v>
                </c:pt>
                <c:pt idx="237">
                  <c:v>666.56090446636995</c:v>
                </c:pt>
                <c:pt idx="238">
                  <c:v>672.5811807846012</c:v>
                </c:pt>
                <c:pt idx="239">
                  <c:v>678.57623594981681</c:v>
                </c:pt>
                <c:pt idx="240">
                  <c:v>684.54546232824703</c:v>
                </c:pt>
                <c:pt idx="241">
                  <c:v>690.48826927561447</c:v>
                </c:pt>
                <c:pt idx="242">
                  <c:v>696.40408313067928</c:v>
                </c:pt>
                <c:pt idx="243">
                  <c:v>702.29234719413216</c:v>
                </c:pt>
                <c:pt idx="244">
                  <c:v>708.1525216933444</c:v>
                </c:pt>
                <c:pt idx="245">
                  <c:v>713.98408373348889</c:v>
                </c:pt>
                <c:pt idx="246">
                  <c:v>719.78652723554774</c:v>
                </c:pt>
                <c:pt idx="247">
                  <c:v>725.55936286172368</c:v>
                </c:pt>
                <c:pt idx="248">
                  <c:v>731.30211792877299</c:v>
                </c:pt>
                <c:pt idx="249">
                  <c:v>737.0143363097751</c:v>
                </c:pt>
                <c:pt idx="250">
                  <c:v>742.69557832485452</c:v>
                </c:pt>
                <c:pt idx="251">
                  <c:v>748.34542062136416</c:v>
                </c:pt>
                <c:pt idx="252">
                  <c:v>753.96345604403837</c:v>
                </c:pt>
                <c:pt idx="253">
                  <c:v>759.54929349561689</c:v>
                </c:pt>
                <c:pt idx="254">
                  <c:v>765.10255778843532</c:v>
                </c:pt>
                <c:pt idx="255">
                  <c:v>770.62288948747266</c:v>
                </c:pt>
                <c:pt idx="256">
                  <c:v>776.1099447453372</c:v>
                </c:pt>
                <c:pt idx="257">
                  <c:v>781.56339512966565</c:v>
                </c:pt>
                <c:pt idx="258">
                  <c:v>786.98292744340142</c:v>
                </c:pt>
                <c:pt idx="259">
                  <c:v>792.36824353840893</c:v>
                </c:pt>
                <c:pt idx="260">
                  <c:v>797.71906012287116</c:v>
                </c:pt>
                <c:pt idx="261">
                  <c:v>803.03510856290882</c:v>
                </c:pt>
                <c:pt idx="262">
                  <c:v>808.31613467884733</c:v>
                </c:pt>
                <c:pt idx="263">
                  <c:v>813.56189853654973</c:v>
                </c:pt>
                <c:pt idx="264">
                  <c:v>818.7721742342203</c:v>
                </c:pt>
                <c:pt idx="265">
                  <c:v>823.94674968507468</c:v>
                </c:pt>
                <c:pt idx="266">
                  <c:v>829.08542639625955</c:v>
                </c:pt>
                <c:pt idx="267">
                  <c:v>834.1880192443939</c:v>
                </c:pt>
                <c:pt idx="268">
                  <c:v>839.25435624809313</c:v>
                </c:pt>
                <c:pt idx="269">
                  <c:v>844.28427833782405</c:v>
                </c:pt>
                <c:pt idx="270">
                  <c:v>849.27763912342868</c:v>
                </c:pt>
                <c:pt idx="271">
                  <c:v>854.23430465964259</c:v>
                </c:pt>
                <c:pt idx="272">
                  <c:v>859.15415320992042</c:v>
                </c:pt>
                <c:pt idx="273">
                  <c:v>864.03707500887231</c:v>
                </c:pt>
                <c:pt idx="274">
                  <c:v>868.88297202360059</c:v>
                </c:pt>
                <c:pt idx="275">
                  <c:v>873.69175771421681</c:v>
                </c:pt>
                <c:pt idx="276">
                  <c:v>878.46335679380525</c:v>
                </c:pt>
                <c:pt idx="277">
                  <c:v>883.19770498809123</c:v>
                </c:pt>
                <c:pt idx="278">
                  <c:v>887.89474879505747</c:v>
                </c:pt>
                <c:pt idx="279">
                  <c:v>892.55444524474376</c:v>
                </c:pt>
                <c:pt idx="280">
                  <c:v>897.1767616594534</c:v>
                </c:pt>
                <c:pt idx="281">
                  <c:v>901.76167541457824</c:v>
                </c:pt>
                <c:pt idx="282">
                  <c:v>906.30917370024531</c:v>
                </c:pt>
                <c:pt idx="283">
                  <c:v>910.81925328397733</c:v>
                </c:pt>
                <c:pt idx="284">
                  <c:v>915.29192027454815</c:v>
                </c:pt>
                <c:pt idx="285">
                  <c:v>919.72718988720624</c:v>
                </c:pt>
                <c:pt idx="286">
                  <c:v>924.12508621042866</c:v>
                </c:pt>
                <c:pt idx="287">
                  <c:v>928.48564197435894</c:v>
                </c:pt>
                <c:pt idx="288">
                  <c:v>932.80889832107323</c:v>
                </c:pt>
                <c:pt idx="289">
                  <c:v>937.09490457681011</c:v>
                </c:pt>
                <c:pt idx="290">
                  <c:v>941.34371802629107</c:v>
                </c:pt>
                <c:pt idx="291">
                  <c:v>945.55540368925097</c:v>
                </c:pt>
                <c:pt idx="292">
                  <c:v>949.73003409928731</c:v>
                </c:pt>
                <c:pt idx="293">
                  <c:v>953.86768908513352</c:v>
                </c:pt>
                <c:pt idx="294">
                  <c:v>957.96845555444929</c:v>
                </c:pt>
                <c:pt idx="295">
                  <c:v>962.03242728021746</c:v>
                </c:pt>
                <c:pt idx="296">
                  <c:v>966.05970468982741</c:v>
                </c:pt>
                <c:pt idx="297">
                  <c:v>970.05039465691971</c:v>
                </c:pt>
                <c:pt idx="298">
                  <c:v>974.00461029605913</c:v>
                </c:pt>
                <c:pt idx="299">
                  <c:v>977.92247076029764</c:v>
                </c:pt>
                <c:pt idx="300">
                  <c:v>981.80410104168277</c:v>
                </c:pt>
                <c:pt idx="301">
                  <c:v>985.64963177476011</c:v>
                </c:pt>
                <c:pt idx="302">
                  <c:v>989.45919904311472</c:v>
                </c:pt>
                <c:pt idx="303">
                  <c:v>993.23294418898945</c:v>
                </c:pt>
                <c:pt idx="304">
                  <c:v>996.97101362601336</c:v>
                </c:pt>
                <c:pt idx="305">
                  <c:v>1000.6735586550698</c:v>
                </c:pt>
                <c:pt idx="306">
                  <c:v>1004.3407352833267</c:v>
                </c:pt>
                <c:pt idx="307">
                  <c:v>1007.97270404645</c:v>
                </c:pt>
                <c:pt idx="308">
                  <c:v>1011.5696298340132</c:v>
                </c:pt>
                <c:pt idx="309">
                  <c:v>1015.1316817181175</c:v>
                </c:pt>
                <c:pt idx="310">
                  <c:v>1018.6590327852264</c:v>
                </c:pt>
                <c:pt idx="311">
                  <c:v>1022.15185997122</c:v>
                </c:pt>
                <c:pt idx="312">
                  <c:v>1025.6103438996702</c:v>
                </c:pt>
                <c:pt idx="313">
                  <c:v>1029.0346687233316</c:v>
                </c:pt>
                <c:pt idx="314">
                  <c:v>1032.4250219688433</c:v>
                </c:pt>
                <c:pt idx="315">
                  <c:v>1035.7815943846324</c:v>
                </c:pt>
                <c:pt idx="316">
                  <c:v>1039.1045797920062</c:v>
                </c:pt>
                <c:pt idx="317">
                  <c:v>1042.3941749394214</c:v>
                </c:pt>
                <c:pt idx="318">
                  <c:v>1045.650579359909</c:v>
                </c:pt>
                <c:pt idx="319">
                  <c:v>1048.87399523164</c:v>
                </c:pt>
                <c:pt idx="320">
                  <c:v>1052.0646272416082</c:v>
                </c:pt>
                <c:pt idx="321">
                  <c:v>1055.2226824524066</c:v>
                </c:pt>
                <c:pt idx="322">
                  <c:v>1058.3483701720741</c:v>
                </c:pt>
                <c:pt idx="323">
                  <c:v>1061.4419018269825</c:v>
                </c:pt>
                <c:pt idx="324">
                  <c:v>1064.5034908377379</c:v>
                </c:pt>
                <c:pt idx="325">
                  <c:v>1067.5333524980651</c:v>
                </c:pt>
                <c:pt idx="326">
                  <c:v>1070.5317038566438</c:v>
                </c:pt>
                <c:pt idx="327">
                  <c:v>1073.4987636018625</c:v>
                </c:pt>
                <c:pt idx="328">
                  <c:v>1076.4347519494586</c:v>
                </c:pt>
                <c:pt idx="329">
                  <c:v>1079.3398905330077</c:v>
                </c:pt>
                <c:pt idx="330">
                  <c:v>1082.2144022972268</c:v>
                </c:pt>
                <c:pt idx="331">
                  <c:v>1085.0585113940538</c:v>
                </c:pt>
                <c:pt idx="332">
                  <c:v>1087.8724430814666</c:v>
                </c:pt>
                <c:pt idx="333">
                  <c:v>1090.6564236250031</c:v>
                </c:pt>
                <c:pt idx="334">
                  <c:v>1093.4106802019421</c:v>
                </c:pt>
                <c:pt idx="335">
                  <c:v>1096.1354408081068</c:v>
                </c:pt>
                <c:pt idx="336">
                  <c:v>1098.8309341672491</c:v>
                </c:pt>
                <c:pt idx="337">
                  <c:v>1101.4973896429774</c:v>
                </c:pt>
                <c:pt idx="338">
                  <c:v>1104.1350371531826</c:v>
                </c:pt>
                <c:pt idx="339">
                  <c:v>1106.7441070869245</c:v>
                </c:pt>
                <c:pt idx="340">
                  <c:v>1109.3248302237366</c:v>
                </c:pt>
                <c:pt idx="341">
                  <c:v>1111.8774376553065</c:v>
                </c:pt>
                <c:pt idx="342">
                  <c:v>1114.4021607094919</c:v>
                </c:pt>
                <c:pt idx="343">
                  <c:v>1116.8992308766287</c:v>
                </c:pt>
                <c:pt idx="344">
                  <c:v>1119.3688797380912</c:v>
                </c:pt>
                <c:pt idx="345">
                  <c:v>1121.8113388970617</c:v>
                </c:pt>
                <c:pt idx="346">
                  <c:v>1124.226839911468</c:v>
                </c:pt>
                <c:pt idx="347">
                  <c:v>1126.6156142290472</c:v>
                </c:pt>
                <c:pt idx="348">
                  <c:v>1128.9778931244948</c:v>
                </c:pt>
                <c:pt idx="349">
                  <c:v>1131.3139076386572</c:v>
                </c:pt>
                <c:pt idx="350">
                  <c:v>1133.623888519727</c:v>
                </c:pt>
                <c:pt idx="351">
                  <c:v>1135.9080661664013</c:v>
                </c:pt>
                <c:pt idx="352">
                  <c:v>1138.1666705729599</c:v>
                </c:pt>
                <c:pt idx="353">
                  <c:v>1140.3999312762257</c:v>
                </c:pt>
                <c:pt idx="354">
                  <c:v>1142.608077304367</c:v>
                </c:pt>
                <c:pt idx="355">
                  <c:v>1144.7913371275006</c:v>
                </c:pt>
                <c:pt idx="356">
                  <c:v>1146.9499386100586</c:v>
                </c:pt>
                <c:pt idx="357">
                  <c:v>1149.0841089648784</c:v>
                </c:pt>
                <c:pt idx="358">
                  <c:v>1151.1940747089793</c:v>
                </c:pt>
                <c:pt idx="359">
                  <c:v>1153.2800616209854</c:v>
                </c:pt>
                <c:pt idx="360">
                  <c:v>1155.3422947001598</c:v>
                </c:pt>
                <c:pt idx="361">
                  <c:v>1157.380998127011</c:v>
                </c:pt>
                <c:pt idx="362">
                  <c:v>1159.3963952254362</c:v>
                </c:pt>
                <c:pt idx="363">
                  <c:v>1161.3887084263645</c:v>
                </c:pt>
                <c:pt idx="364">
                  <c:v>1163.3581592328651</c:v>
                </c:pt>
                <c:pt idx="365">
                  <c:v>1165.3049681866851</c:v>
                </c:pt>
                <c:pt idx="366">
                  <c:v>1167.2293548361806</c:v>
                </c:pt>
                <c:pt idx="367">
                  <c:v>1169.131537705611</c:v>
                </c:pt>
                <c:pt idx="368">
                  <c:v>1171.0117342657572</c:v>
                </c:pt>
                <c:pt idx="369">
                  <c:v>1172.8701609058367</c:v>
                </c:pt>
                <c:pt idx="370">
                  <c:v>1174.7070329066769</c:v>
                </c:pt>
                <c:pt idx="371">
                  <c:v>1176.5225644151199</c:v>
                </c:pt>
                <c:pt idx="372">
                  <c:v>1178.3169684196232</c:v>
                </c:pt>
                <c:pt idx="373">
                  <c:v>1180.0904567270281</c:v>
                </c:pt>
                <c:pt idx="374">
                  <c:v>1181.8432399404628</c:v>
                </c:pt>
                <c:pt idx="375">
                  <c:v>1183.5755274383523</c:v>
                </c:pt>
                <c:pt idx="376">
                  <c:v>1185.2875273545051</c:v>
                </c:pt>
                <c:pt idx="377">
                  <c:v>1186.9794465592463</c:v>
                </c:pt>
                <c:pt idx="378">
                  <c:v>1188.6514906415714</c:v>
                </c:pt>
                <c:pt idx="379">
                  <c:v>1190.3038638922899</c:v>
                </c:pt>
                <c:pt idx="380">
                  <c:v>1191.9367692881342</c:v>
                </c:pt>
                <c:pt idx="381">
                  <c:v>1193.5504084768045</c:v>
                </c:pt>
                <c:pt idx="382">
                  <c:v>1195.1449817629257</c:v>
                </c:pt>
                <c:pt idx="383">
                  <c:v>1196.7206880948884</c:v>
                </c:pt>
                <c:pt idx="384">
                  <c:v>1198.2777250525501</c:v>
                </c:pt>
                <c:pt idx="385">
                  <c:v>1199.8162888357717</c:v>
                </c:pt>
                <c:pt idx="386">
                  <c:v>1201.3365742537637</c:v>
                </c:pt>
                <c:pt idx="387">
                  <c:v>1202.8387747152208</c:v>
                </c:pt>
                <c:pt idx="388">
                  <c:v>1204.3230822192188</c:v>
                </c:pt>
                <c:pt idx="389">
                  <c:v>1205.7896873468535</c:v>
                </c:pt>
                <c:pt idx="390">
                  <c:v>1207.2387792535976</c:v>
                </c:pt>
                <c:pt idx="391">
                  <c:v>1208.6705456623545</c:v>
                </c:pt>
                <c:pt idx="392">
                  <c:v>1210.0851728571879</c:v>
                </c:pt>
                <c:pt idx="393">
                  <c:v>1211.4828456777052</c:v>
                </c:pt>
                <c:pt idx="394">
                  <c:v>1212.8637475140761</c:v>
                </c:pt>
                <c:pt idx="395">
                  <c:v>1214.2280603026641</c:v>
                </c:pt>
                <c:pt idx="396">
                  <c:v>1215.5759645222538</c:v>
                </c:pt>
                <c:pt idx="397">
                  <c:v>1216.9076391908532</c:v>
                </c:pt>
                <c:pt idx="398">
                  <c:v>1218.223261863053</c:v>
                </c:pt>
                <c:pt idx="399">
                  <c:v>1219.523008627925</c:v>
                </c:pt>
                <c:pt idx="400">
                  <c:v>1220.807054107441</c:v>
                </c:pt>
                <c:pt idx="401">
                  <c:v>1222.0755714553954</c:v>
                </c:pt>
                <c:pt idx="402">
                  <c:v>1223.3287323568154</c:v>
                </c:pt>
                <c:pt idx="403">
                  <c:v>1224.5667070278396</c:v>
                </c:pt>
                <c:pt idx="404">
                  <c:v>1225.7896642160517</c:v>
                </c:pt>
                <c:pt idx="405">
                  <c:v>1226.9977712012528</c:v>
                </c:pt>
                <c:pt idx="406">
                  <c:v>1228.1911937966552</c:v>
                </c:pt>
                <c:pt idx="407">
                  <c:v>1229.370096350485</c:v>
                </c:pt>
                <c:pt idx="408">
                  <c:v>1230.5346417479782</c:v>
                </c:pt>
                <c:pt idx="409">
                  <c:v>1231.6849914137547</c:v>
                </c:pt>
                <c:pt idx="410">
                  <c:v>1232.8213053145582</c:v>
                </c:pt>
                <c:pt idx="411">
                  <c:v>1233.9437419623475</c:v>
                </c:pt>
                <c:pt idx="412">
                  <c:v>1235.0524584177258</c:v>
                </c:pt>
                <c:pt idx="413">
                  <c:v>1236.1476102936954</c:v>
                </c:pt>
                <c:pt idx="414">
                  <c:v>1237.2293517597261</c:v>
                </c:pt>
                <c:pt idx="415">
                  <c:v>1238.2978355461237</c:v>
                </c:pt>
                <c:pt idx="416">
                  <c:v>1239.3532129486866</c:v>
                </c:pt>
                <c:pt idx="417">
                  <c:v>1240.3956338336416</c:v>
                </c:pt>
                <c:pt idx="418">
                  <c:v>1241.4252466428436</c:v>
                </c:pt>
                <c:pt idx="419">
                  <c:v>1242.4421983992318</c:v>
                </c:pt>
                <c:pt idx="420">
                  <c:v>1243.4466347125292</c:v>
                </c:pt>
                <c:pt idx="421">
                  <c:v>1244.4386997851771</c:v>
                </c:pt>
                <c:pt idx="422">
                  <c:v>1245.4185364184925</c:v>
                </c:pt>
                <c:pt idx="423">
                  <c:v>1246.3862860190402</c:v>
                </c:pt>
                <c:pt idx="424">
                  <c:v>1247.3420886052088</c:v>
                </c:pt>
                <c:pt idx="425">
                  <c:v>1248.2860828139824</c:v>
                </c:pt>
                <c:pt idx="426">
                  <c:v>1249.2184059078986</c:v>
                </c:pt>
                <c:pt idx="427">
                  <c:v>1250.1391937821834</c:v>
                </c:pt>
                <c:pt idx="428">
                  <c:v>1251.0485809720547</c:v>
                </c:pt>
                <c:pt idx="429">
                  <c:v>1251.9467006601876</c:v>
                </c:pt>
                <c:pt idx="430">
                  <c:v>1252.8336846843308</c:v>
                </c:pt>
                <c:pt idx="431">
                  <c:v>1253.7096635450689</c:v>
                </c:pt>
                <c:pt idx="432">
                  <c:v>1254.5747664137211</c:v>
                </c:pt>
                <c:pt idx="433">
                  <c:v>1255.4291211403699</c:v>
                </c:pt>
                <c:pt idx="434">
                  <c:v>1256.2728542620125</c:v>
                </c:pt>
                <c:pt idx="435">
                  <c:v>1257.1060910108279</c:v>
                </c:pt>
                <c:pt idx="436">
                  <c:v>1257.9289553225522</c:v>
                </c:pt>
                <c:pt idx="437">
                  <c:v>1258.7415698449579</c:v>
                </c:pt>
                <c:pt idx="438">
                  <c:v>1259.544055946428</c:v>
                </c:pt>
                <c:pt idx="439">
                  <c:v>1260.33653372462</c:v>
                </c:pt>
                <c:pt idx="440">
                  <c:v>1261.119122015215</c:v>
                </c:pt>
                <c:pt idx="441">
                  <c:v>1261.8919384007436</c:v>
                </c:pt>
                <c:pt idx="442">
                  <c:v>1262.6550992194857</c:v>
                </c:pt>
                <c:pt idx="443">
                  <c:v>1263.4087195744369</c:v>
                </c:pt>
                <c:pt idx="444">
                  <c:v>1264.1529133423364</c:v>
                </c:pt>
                <c:pt idx="445">
                  <c:v>1264.8877931827533</c:v>
                </c:pt>
                <c:pt idx="446">
                  <c:v>1265.6134705472232</c:v>
                </c:pt>
                <c:pt idx="447">
                  <c:v>1266.330055688433</c:v>
                </c:pt>
                <c:pt idx="448">
                  <c:v>1267.0376576694487</c:v>
                </c:pt>
                <c:pt idx="449">
                  <c:v>1267.7363843729795</c:v>
                </c:pt>
                <c:pt idx="450">
                  <c:v>1268.4263425106785</c:v>
                </c:pt>
                <c:pt idx="451">
                  <c:v>1269.1076376324704</c:v>
                </c:pt>
                <c:pt idx="452">
                  <c:v>1269.7803741359066</c:v>
                </c:pt>
                <c:pt idx="453">
                  <c:v>1270.4446552755423</c:v>
                </c:pt>
                <c:pt idx="454">
                  <c:v>1271.1005831723296</c:v>
                </c:pt>
                <c:pt idx="455">
                  <c:v>1271.7482588230273</c:v>
                </c:pt>
                <c:pt idx="456">
                  <c:v>1272.3877821096207</c:v>
                </c:pt>
                <c:pt idx="457">
                  <c:v>1273.0192518087483</c:v>
                </c:pt>
                <c:pt idx="458">
                  <c:v>1273.6427656011338</c:v>
                </c:pt>
                <c:pt idx="459">
                  <c:v>1274.2584200810184</c:v>
                </c:pt>
                <c:pt idx="460">
                  <c:v>1274.8663107655921</c:v>
                </c:pt>
                <c:pt idx="461">
                  <c:v>1275.466532104419</c:v>
                </c:pt>
                <c:pt idx="462">
                  <c:v>1276.0591774888562</c:v>
                </c:pt>
                <c:pt idx="463">
                  <c:v>1276.6443392614613</c:v>
                </c:pt>
                <c:pt idx="464">
                  <c:v>1277.222108725387</c:v>
                </c:pt>
                <c:pt idx="465">
                  <c:v>1277.7925761537615</c:v>
                </c:pt>
                <c:pt idx="466">
                  <c:v>1278.3558307990493</c:v>
                </c:pt>
                <c:pt idx="467">
                  <c:v>1278.9119609023926</c:v>
                </c:pt>
                <c:pt idx="468">
                  <c:v>1279.4610537029307</c:v>
                </c:pt>
                <c:pt idx="469">
                  <c:v>1280.0031954470937</c:v>
                </c:pt>
                <c:pt idx="470">
                  <c:v>1280.5384713978706</c:v>
                </c:pt>
                <c:pt idx="471">
                  <c:v>1281.0669658440474</c:v>
                </c:pt>
                <c:pt idx="472">
                  <c:v>1281.5887621094171</c:v>
                </c:pt>
                <c:pt idx="473">
                  <c:v>1282.1039425619545</c:v>
                </c:pt>
                <c:pt idx="474">
                  <c:v>1282.6125886229584</c:v>
                </c:pt>
                <c:pt idx="475">
                  <c:v>1283.1147807761586</c:v>
                </c:pt>
                <c:pt idx="476">
                  <c:v>1283.6105985767842</c:v>
                </c:pt>
                <c:pt idx="477">
                  <c:v>1284.1001206605943</c:v>
                </c:pt>
                <c:pt idx="478">
                  <c:v>1284.5834247528669</c:v>
                </c:pt>
                <c:pt idx="479">
                  <c:v>1285.0605876773479</c:v>
                </c:pt>
                <c:pt idx="480">
                  <c:v>1285.5316853651557</c:v>
                </c:pt>
                <c:pt idx="481">
                  <c:v>1285.9967928636415</c:v>
                </c:pt>
                <c:pt idx="482">
                  <c:v>1286.4559843452055</c:v>
                </c:pt>
                <c:pt idx="483">
                  <c:v>1286.9093331160648</c:v>
                </c:pt>
                <c:pt idx="484">
                  <c:v>1287.3569116249746</c:v>
                </c:pt>
                <c:pt idx="485">
                  <c:v>1287.7987914719001</c:v>
                </c:pt>
                <c:pt idx="486">
                  <c:v>1288.235043416639</c:v>
                </c:pt>
                <c:pt idx="487">
                  <c:v>1288.6657373873932</c:v>
                </c:pt>
                <c:pt idx="488">
                  <c:v>1289.0909424892891</c:v>
                </c:pt>
                <c:pt idx="489">
                  <c:v>1289.5107270128453</c:v>
                </c:pt>
                <c:pt idx="490">
                  <c:v>1289.9251584423871</c:v>
                </c:pt>
                <c:pt idx="491">
                  <c:v>1290.3343034644072</c:v>
                </c:pt>
                <c:pt idx="492">
                  <c:v>1290.7382279758726</c:v>
                </c:pt>
                <c:pt idx="493">
                  <c:v>1291.1369970924748</c:v>
                </c:pt>
                <c:pt idx="494">
                  <c:v>1291.5306751568251</c:v>
                </c:pt>
                <c:pt idx="495">
                  <c:v>1291.9193257465938</c:v>
                </c:pt>
                <c:pt idx="496">
                  <c:v>1292.3030116825917</c:v>
                </c:pt>
                <c:pt idx="497">
                  <c:v>1292.6817950367943</c:v>
                </c:pt>
                <c:pt idx="498">
                  <c:v>1293.0557371403088</c:v>
                </c:pt>
                <c:pt idx="499">
                  <c:v>1293.4248985912825</c:v>
                </c:pt>
                <c:pt idx="500">
                  <c:v>1293.7893392627518</c:v>
                </c:pt>
                <c:pt idx="501">
                  <c:v>1294.1491183104333</c:v>
                </c:pt>
                <c:pt idx="502">
                  <c:v>1294.504294180455</c:v>
                </c:pt>
                <c:pt idx="503">
                  <c:v>1294.8549246170278</c:v>
                </c:pt>
                <c:pt idx="504">
                  <c:v>1295.201066670058</c:v>
                </c:pt>
                <c:pt idx="505">
                  <c:v>1295.5427767026981</c:v>
                </c:pt>
                <c:pt idx="506">
                  <c:v>1295.8801103988387</c:v>
                </c:pt>
                <c:pt idx="507">
                  <c:v>1296.2131227705397</c:v>
                </c:pt>
                <c:pt idx="508">
                  <c:v>1296.5418681654</c:v>
                </c:pt>
                <c:pt idx="509">
                  <c:v>1296.8664002738676</c:v>
                </c:pt>
                <c:pt idx="510">
                  <c:v>1297.1867721364879</c:v>
                </c:pt>
                <c:pt idx="511">
                  <c:v>1297.5030361510919</c:v>
                </c:pt>
                <c:pt idx="512">
                  <c:v>1297.8152440799233</c:v>
                </c:pt>
                <c:pt idx="513">
                  <c:v>1298.1234470567035</c:v>
                </c:pt>
                <c:pt idx="514">
                  <c:v>1298.4276955936373</c:v>
                </c:pt>
                <c:pt idx="515">
                  <c:v>1298.7280395883563</c:v>
                </c:pt>
                <c:pt idx="516">
                  <c:v>1299.024528330802</c:v>
                </c:pt>
                <c:pt idx="517">
                  <c:v>1299.3172105100477</c:v>
                </c:pt>
                <c:pt idx="518">
                  <c:v>1299.6061342210596</c:v>
                </c:pt>
                <c:pt idx="519">
                  <c:v>1299.8913469713973</c:v>
                </c:pt>
                <c:pt idx="520">
                  <c:v>1300.172895687853</c:v>
                </c:pt>
                <c:pt idx="521">
                  <c:v>1300.4508267230315</c:v>
                </c:pt>
                <c:pt idx="522">
                  <c:v>1300.7251858618679</c:v>
                </c:pt>
                <c:pt idx="523">
                  <c:v>1300.9960183280866</c:v>
                </c:pt>
                <c:pt idx="524">
                  <c:v>1301.2633687905998</c:v>
                </c:pt>
                <c:pt idx="525">
                  <c:v>1301.5272813698452</c:v>
                </c:pt>
                <c:pt idx="526">
                  <c:v>1301.7877996440654</c:v>
                </c:pt>
                <c:pt idx="527">
                  <c:v>1302.0449666555262</c:v>
                </c:pt>
                <c:pt idx="528">
                  <c:v>1302.2988249166767</c:v>
                </c:pt>
                <c:pt idx="529">
                  <c:v>1302.5494164162499</c:v>
                </c:pt>
                <c:pt idx="530">
                  <c:v>1302.7967826253043</c:v>
                </c:pt>
                <c:pt idx="531">
                  <c:v>1303.0409645032069</c:v>
                </c:pt>
                <c:pt idx="532">
                  <c:v>1303.282002503558</c:v>
                </c:pt>
                <c:pt idx="533">
                  <c:v>1303.5199365800577</c:v>
                </c:pt>
                <c:pt idx="534">
                  <c:v>1303.7548061923142</c:v>
                </c:pt>
                <c:pt idx="535">
                  <c:v>1303.9866503115957</c:v>
                </c:pt>
                <c:pt idx="536">
                  <c:v>1304.2155074265231</c:v>
                </c:pt>
                <c:pt idx="537">
                  <c:v>1304.4414155487079</c:v>
                </c:pt>
                <c:pt idx="538">
                  <c:v>1304.6644122183318</c:v>
                </c:pt>
                <c:pt idx="539">
                  <c:v>1304.8845345096699</c:v>
                </c:pt>
                <c:pt idx="540">
                  <c:v>1305.1018190365598</c:v>
                </c:pt>
                <c:pt idx="541">
                  <c:v>1305.3163019578124</c:v>
                </c:pt>
                <c:pt idx="542">
                  <c:v>1305.5280189825687</c:v>
                </c:pt>
                <c:pt idx="543">
                  <c:v>1305.7370053756015</c:v>
                </c:pt>
                <c:pt idx="544">
                  <c:v>1305.9432959625622</c:v>
                </c:pt>
                <c:pt idx="545">
                  <c:v>1306.1469251351728</c:v>
                </c:pt>
                <c:pt idx="546">
                  <c:v>1306.3479268563647</c:v>
                </c:pt>
                <c:pt idx="547">
                  <c:v>1306.5463346653635</c:v>
                </c:pt>
                <c:pt idx="548">
                  <c:v>1306.74218168272</c:v>
                </c:pt>
                <c:pt idx="549">
                  <c:v>1306.9355006152889</c:v>
                </c:pt>
                <c:pt idx="550">
                  <c:v>1307.1263237611545</c:v>
                </c:pt>
                <c:pt idx="551">
                  <c:v>1307.3146830145042</c:v>
                </c:pt>
                <c:pt idx="552">
                  <c:v>1307.5006098704512</c:v>
                </c:pt>
                <c:pt idx="553">
                  <c:v>1307.6841354298037</c:v>
                </c:pt>
                <c:pt idx="554">
                  <c:v>1307.8652904037851</c:v>
                </c:pt>
                <c:pt idx="555">
                  <c:v>1308.0441051187022</c:v>
                </c:pt>
                <c:pt idx="556">
                  <c:v>1308.2206095205634</c:v>
                </c:pt>
                <c:pt idx="557">
                  <c:v>1308.3948331796475</c:v>
                </c:pt>
                <c:pt idx="558">
                  <c:v>1308.566805295022</c:v>
                </c:pt>
                <c:pt idx="559">
                  <c:v>1308.7365546990134</c:v>
                </c:pt>
                <c:pt idx="560">
                  <c:v>1308.9041098616271</c:v>
                </c:pt>
                <c:pt idx="561">
                  <c:v>1309.0694988949217</c:v>
                </c:pt>
                <c:pt idx="562">
                  <c:v>1309.2327495573315</c:v>
                </c:pt>
                <c:pt idx="563">
                  <c:v>1309.3938892579451</c:v>
                </c:pt>
                <c:pt idx="564">
                  <c:v>1309.5529450607348</c:v>
                </c:pt>
                <c:pt idx="565">
                  <c:v>1309.709943688739</c:v>
                </c:pt>
                <c:pt idx="566">
                  <c:v>1309.8649115282001</c:v>
                </c:pt>
                <c:pt idx="567">
                  <c:v>1310.017874632654</c:v>
                </c:pt>
                <c:pt idx="568">
                  <c:v>1310.1688587269757</c:v>
                </c:pt>
                <c:pt idx="569">
                  <c:v>1310.3178892113792</c:v>
                </c:pt>
                <c:pt idx="570">
                  <c:v>1310.4649911653726</c:v>
                </c:pt>
                <c:pt idx="571">
                  <c:v>1310.6101893516684</c:v>
                </c:pt>
                <c:pt idx="572">
                  <c:v>1310.7535082200504</c:v>
                </c:pt>
                <c:pt idx="573">
                  <c:v>1310.8949719111968</c:v>
                </c:pt>
                <c:pt idx="574">
                  <c:v>1311.0346042604599</c:v>
                </c:pt>
                <c:pt idx="575">
                  <c:v>1311.1724288016028</c:v>
                </c:pt>
                <c:pt idx="576">
                  <c:v>1311.3084687704945</c:v>
                </c:pt>
                <c:pt idx="577">
                  <c:v>1311.442747108762</c:v>
                </c:pt>
                <c:pt idx="578">
                  <c:v>1311.5752864674012</c:v>
                </c:pt>
                <c:pt idx="579">
                  <c:v>1311.7061092103463</c:v>
                </c:pt>
                <c:pt idx="580">
                  <c:v>1311.8352374179988</c:v>
                </c:pt>
                <c:pt idx="581">
                  <c:v>1311.9626928907157</c:v>
                </c:pt>
                <c:pt idx="582">
                  <c:v>1312.0884971522573</c:v>
                </c:pt>
                <c:pt idx="583">
                  <c:v>1312.2126714531958</c:v>
                </c:pt>
                <c:pt idx="584">
                  <c:v>1312.3352367742841</c:v>
                </c:pt>
                <c:pt idx="585">
                  <c:v>1312.4562138297863</c:v>
                </c:pt>
                <c:pt idx="586">
                  <c:v>1312.5756230707693</c:v>
                </c:pt>
                <c:pt idx="587">
                  <c:v>1312.6934846883555</c:v>
                </c:pt>
                <c:pt idx="588">
                  <c:v>1312.8098186169389</c:v>
                </c:pt>
                <c:pt idx="589">
                  <c:v>1312.9246445373626</c:v>
                </c:pt>
                <c:pt idx="590">
                  <c:v>1313.0379818800607</c:v>
                </c:pt>
                <c:pt idx="591">
                  <c:v>1313.1498498281619</c:v>
                </c:pt>
                <c:pt idx="592">
                  <c:v>1313.2602673205577</c:v>
                </c:pt>
                <c:pt idx="593">
                  <c:v>1313.369253054934</c:v>
                </c:pt>
                <c:pt idx="594">
                  <c:v>1313.4768254907685</c:v>
                </c:pt>
                <c:pt idx="595">
                  <c:v>1313.583002852291</c:v>
                </c:pt>
                <c:pt idx="596">
                  <c:v>1313.68780313141</c:v>
                </c:pt>
                <c:pt idx="597">
                  <c:v>1313.7912440906046</c:v>
                </c:pt>
                <c:pt idx="598">
                  <c:v>1313.8933432657821</c:v>
                </c:pt>
                <c:pt idx="599">
                  <c:v>1313.9941179691016</c:v>
                </c:pt>
                <c:pt idx="600">
                  <c:v>1314.0935852917651</c:v>
                </c:pt>
                <c:pt idx="601">
                  <c:v>1314.1917621067737</c:v>
                </c:pt>
                <c:pt idx="602">
                  <c:v>1314.288665071653</c:v>
                </c:pt>
                <c:pt idx="603">
                  <c:v>1314.3843106311449</c:v>
                </c:pt>
                <c:pt idx="604">
                  <c:v>1314.4787150198679</c:v>
                </c:pt>
                <c:pt idx="605">
                  <c:v>1314.5718942649446</c:v>
                </c:pt>
                <c:pt idx="606">
                  <c:v>1314.6638641886</c:v>
                </c:pt>
                <c:pt idx="607">
                  <c:v>1314.7546404107259</c:v>
                </c:pt>
                <c:pt idx="608">
                  <c:v>1314.8442383514173</c:v>
                </c:pt>
                <c:pt idx="609">
                  <c:v>1314.9326732334764</c:v>
                </c:pt>
                <c:pt idx="610">
                  <c:v>1315.0199600848878</c:v>
                </c:pt>
                <c:pt idx="611">
                  <c:v>1315.1061137412626</c:v>
                </c:pt>
                <c:pt idx="612">
                  <c:v>1315.1911488482551</c:v>
                </c:pt>
                <c:pt idx="613">
                  <c:v>1315.2750798639486</c:v>
                </c:pt>
                <c:pt idx="614">
                  <c:v>1315.3579210612127</c:v>
                </c:pt>
                <c:pt idx="615">
                  <c:v>1315.4396865300334</c:v>
                </c:pt>
                <c:pt idx="616">
                  <c:v>1315.5203901798138</c:v>
                </c:pt>
                <c:pt idx="617">
                  <c:v>1315.6000457416467</c:v>
                </c:pt>
                <c:pt idx="618">
                  <c:v>1315.678666770561</c:v>
                </c:pt>
                <c:pt idx="619">
                  <c:v>1315.7562666477399</c:v>
                </c:pt>
                <c:pt idx="620">
                  <c:v>1315.8328585827126</c:v>
                </c:pt>
                <c:pt idx="621">
                  <c:v>1315.9084556155187</c:v>
                </c:pt>
                <c:pt idx="622">
                  <c:v>1315.9830706188473</c:v>
                </c:pt>
                <c:pt idx="623">
                  <c:v>1316.056716300149</c:v>
                </c:pt>
                <c:pt idx="624">
                  <c:v>1316.1294052037235</c:v>
                </c:pt>
                <c:pt idx="625">
                  <c:v>1316.2011497127799</c:v>
                </c:pt>
                <c:pt idx="626">
                  <c:v>1316.2719620514733</c:v>
                </c:pt>
                <c:pt idx="627">
                  <c:v>1316.3418542869165</c:v>
                </c:pt>
                <c:pt idx="628">
                  <c:v>1316.4108383311657</c:v>
                </c:pt>
                <c:pt idx="629">
                  <c:v>1316.4789259431839</c:v>
                </c:pt>
                <c:pt idx="630">
                  <c:v>1316.5461287307785</c:v>
                </c:pt>
                <c:pt idx="631">
                  <c:v>1316.6124581525157</c:v>
                </c:pt>
                <c:pt idx="632">
                  <c:v>1316.6779255196122</c:v>
                </c:pt>
                <c:pt idx="633">
                  <c:v>1316.7425419978026</c:v>
                </c:pt>
                <c:pt idx="634">
                  <c:v>1316.8063186091838</c:v>
                </c:pt>
                <c:pt idx="635">
                  <c:v>1316.8692662340375</c:v>
                </c:pt>
                <c:pt idx="636">
                  <c:v>1316.9313956126302</c:v>
                </c:pt>
                <c:pt idx="637">
                  <c:v>1316.9927173469903</c:v>
                </c:pt>
                <c:pt idx="638">
                  <c:v>1317.0532419026633</c:v>
                </c:pt>
                <c:pt idx="639">
                  <c:v>1317.1129796104465</c:v>
                </c:pt>
                <c:pt idx="640">
                  <c:v>1317.1719406681007</c:v>
                </c:pt>
                <c:pt idx="641">
                  <c:v>1317.2301351420417</c:v>
                </c:pt>
                <c:pt idx="642">
                  <c:v>1317.2875729690113</c:v>
                </c:pt>
                <c:pt idx="643">
                  <c:v>1317.3442639577258</c:v>
                </c:pt>
                <c:pt idx="644">
                  <c:v>1317.4002177905061</c:v>
                </c:pt>
                <c:pt idx="645">
                  <c:v>1317.455444024886</c:v>
                </c:pt>
                <c:pt idx="646">
                  <c:v>1317.5099520952024</c:v>
                </c:pt>
                <c:pt idx="647">
                  <c:v>1317.5637513141635</c:v>
                </c:pt>
                <c:pt idx="648">
                  <c:v>1317.6168508743988</c:v>
                </c:pt>
                <c:pt idx="649">
                  <c:v>1317.6692598499903</c:v>
                </c:pt>
                <c:pt idx="650">
                  <c:v>1317.7209871979835</c:v>
                </c:pt>
                <c:pt idx="651">
                  <c:v>1317.7720417598796</c:v>
                </c:pt>
                <c:pt idx="652">
                  <c:v>1317.8224322631108</c:v>
                </c:pt>
                <c:pt idx="653">
                  <c:v>1317.872167322495</c:v>
                </c:pt>
                <c:pt idx="654">
                  <c:v>1317.9212554416733</c:v>
                </c:pt>
                <c:pt idx="655">
                  <c:v>1317.9697050145307</c:v>
                </c:pt>
                <c:pt idx="656">
                  <c:v>1318.0175243265967</c:v>
                </c:pt>
                <c:pt idx="657">
                  <c:v>1318.0647215564304</c:v>
                </c:pt>
                <c:pt idx="658">
                  <c:v>1318.111304776987</c:v>
                </c:pt>
                <c:pt idx="659">
                  <c:v>1318.1572819569685</c:v>
                </c:pt>
                <c:pt idx="660">
                  <c:v>1318.202660962156</c:v>
                </c:pt>
                <c:pt idx="661">
                  <c:v>1318.247449556726</c:v>
                </c:pt>
                <c:pt idx="662">
                  <c:v>1318.2916554045512</c:v>
                </c:pt>
                <c:pt idx="663">
                  <c:v>1318.3352860704829</c:v>
                </c:pt>
                <c:pt idx="664">
                  <c:v>1318.378349021619</c:v>
                </c:pt>
                <c:pt idx="665">
                  <c:v>1318.4208516285555</c:v>
                </c:pt>
                <c:pt idx="666">
                  <c:v>1318.4628011666221</c:v>
                </c:pt>
                <c:pt idx="667">
                  <c:v>1318.5042048171028</c:v>
                </c:pt>
                <c:pt idx="668">
                  <c:v>1318.5450696684406</c:v>
                </c:pt>
                <c:pt idx="669">
                  <c:v>1318.5854027174271</c:v>
                </c:pt>
                <c:pt idx="670">
                  <c:v>1318.6252108703775</c:v>
                </c:pt>
                <c:pt idx="671">
                  <c:v>1318.6645009442909</c:v>
                </c:pt>
                <c:pt idx="672">
                  <c:v>1318.7032796679953</c:v>
                </c:pt>
                <c:pt idx="673">
                  <c:v>1318.7415536832784</c:v>
                </c:pt>
                <c:pt idx="674">
                  <c:v>1318.7793295460049</c:v>
                </c:pt>
                <c:pt idx="675">
                  <c:v>1318.8166137272185</c:v>
                </c:pt>
                <c:pt idx="676">
                  <c:v>1318.853412614231</c:v>
                </c:pt>
                <c:pt idx="677">
                  <c:v>1318.8897325116973</c:v>
                </c:pt>
                <c:pt idx="678">
                  <c:v>1318.9255796426762</c:v>
                </c:pt>
                <c:pt idx="679">
                  <c:v>1318.9609601496791</c:v>
                </c:pt>
                <c:pt idx="680">
                  <c:v>1318.995880095704</c:v>
                </c:pt>
                <c:pt idx="681">
                  <c:v>1319.0303454652576</c:v>
                </c:pt>
                <c:pt idx="682">
                  <c:v>1319.0643621653639</c:v>
                </c:pt>
                <c:pt idx="683">
                  <c:v>1319.0979360265603</c:v>
                </c:pt>
                <c:pt idx="684">
                  <c:v>1319.1310728038802</c:v>
                </c:pt>
                <c:pt idx="685">
                  <c:v>1319.163778177825</c:v>
                </c:pt>
                <c:pt idx="686">
                  <c:v>1319.1960577553211</c:v>
                </c:pt>
                <c:pt idx="687">
                  <c:v>1319.2279170706681</c:v>
                </c:pt>
                <c:pt idx="688">
                  <c:v>1319.2593615864719</c:v>
                </c:pt>
                <c:pt idx="689">
                  <c:v>1319.2903966945676</c:v>
                </c:pt>
                <c:pt idx="690">
                  <c:v>1319.3210277169305</c:v>
                </c:pt>
                <c:pt idx="691">
                  <c:v>1319.3512599065753</c:v>
                </c:pt>
                <c:pt idx="692">
                  <c:v>1319.3810984484435</c:v>
                </c:pt>
                <c:pt idx="693">
                  <c:v>1319.4105484602806</c:v>
                </c:pt>
                <c:pt idx="694">
                  <c:v>1319.4396149935012</c:v>
                </c:pt>
                <c:pt idx="695">
                  <c:v>1319.4683030340436</c:v>
                </c:pt>
                <c:pt idx="696">
                  <c:v>1319.4966175032132</c:v>
                </c:pt>
                <c:pt idx="697">
                  <c:v>1319.5245632585149</c:v>
                </c:pt>
                <c:pt idx="698">
                  <c:v>1319.5521450944764</c:v>
                </c:pt>
                <c:pt idx="699">
                  <c:v>1319.5793677434585</c:v>
                </c:pt>
                <c:pt idx="700">
                  <c:v>1319.6062358764582</c:v>
                </c:pt>
                <c:pt idx="701">
                  <c:v>1319.6327541038982</c:v>
                </c:pt>
                <c:pt idx="702">
                  <c:v>1319.658926976409</c:v>
                </c:pt>
                <c:pt idx="703">
                  <c:v>1319.6847589856002</c:v>
                </c:pt>
                <c:pt idx="704">
                  <c:v>1319.7102545648211</c:v>
                </c:pt>
                <c:pt idx="705">
                  <c:v>1319.7354180899126</c:v>
                </c:pt>
                <c:pt idx="706">
                  <c:v>1319.7602538799497</c:v>
                </c:pt>
                <c:pt idx="707">
                  <c:v>1319.7847661979733</c:v>
                </c:pt>
                <c:pt idx="708">
                  <c:v>1319.8089592517138</c:v>
                </c:pt>
                <c:pt idx="709">
                  <c:v>1319.8328371943048</c:v>
                </c:pt>
                <c:pt idx="710">
                  <c:v>1319.8564041249886</c:v>
                </c:pt>
                <c:pt idx="711">
                  <c:v>1319.8796640898111</c:v>
                </c:pt>
                <c:pt idx="712">
                  <c:v>1319.9026210823092</c:v>
                </c:pt>
                <c:pt idx="713">
                  <c:v>1319.9252790441892</c:v>
                </c:pt>
                <c:pt idx="714">
                  <c:v>1319.947641865996</c:v>
                </c:pt>
                <c:pt idx="715">
                  <c:v>1319.9697133877739</c:v>
                </c:pt>
                <c:pt idx="716">
                  <c:v>1319.991497399719</c:v>
                </c:pt>
                <c:pt idx="717">
                  <c:v>1320.0129976428241</c:v>
                </c:pt>
                <c:pt idx="718">
                  <c:v>1320.0342178095134</c:v>
                </c:pt>
                <c:pt idx="719">
                  <c:v>1320.0551615442712</c:v>
                </c:pt>
                <c:pt idx="720">
                  <c:v>1320.0758324442609</c:v>
                </c:pt>
                <c:pt idx="721">
                  <c:v>1320.0962340599369</c:v>
                </c:pt>
                <c:pt idx="722">
                  <c:v>1320.1163698956493</c:v>
                </c:pt>
                <c:pt idx="723">
                  <c:v>1320.1362434102386</c:v>
                </c:pt>
                <c:pt idx="724">
                  <c:v>1320.1558580176256</c:v>
                </c:pt>
                <c:pt idx="725">
                  <c:v>1320.1752170873915</c:v>
                </c:pt>
                <c:pt idx="726">
                  <c:v>1320.1943239453519</c:v>
                </c:pt>
                <c:pt idx="727">
                  <c:v>1320.2131818741225</c:v>
                </c:pt>
                <c:pt idx="728">
                  <c:v>1320.2317941136785</c:v>
                </c:pt>
                <c:pt idx="729">
                  <c:v>1320.2501638619062</c:v>
                </c:pt>
                <c:pt idx="730">
                  <c:v>1320.2682942751474</c:v>
                </c:pt>
                <c:pt idx="731">
                  <c:v>1320.2861884687372</c:v>
                </c:pt>
                <c:pt idx="732">
                  <c:v>1320.3038495175349</c:v>
                </c:pt>
                <c:pt idx="733">
                  <c:v>1320.3212804564478</c:v>
                </c:pt>
                <c:pt idx="734">
                  <c:v>1320.3384842809483</c:v>
                </c:pt>
                <c:pt idx="735">
                  <c:v>1320.3554639475844</c:v>
                </c:pt>
                <c:pt idx="736">
                  <c:v>1320.3722223744842</c:v>
                </c:pt>
                <c:pt idx="737">
                  <c:v>1320.3887624418528</c:v>
                </c:pt>
                <c:pt idx="738">
                  <c:v>1320.4050869924638</c:v>
                </c:pt>
                <c:pt idx="739">
                  <c:v>1320.4211988321438</c:v>
                </c:pt>
                <c:pt idx="740">
                  <c:v>1320.4371007302511</c:v>
                </c:pt>
                <c:pt idx="741">
                  <c:v>1320.4527954201487</c:v>
                </c:pt>
                <c:pt idx="742">
                  <c:v>1320.4682855996696</c:v>
                </c:pt>
                <c:pt idx="743">
                  <c:v>1320.4835739315774</c:v>
                </c:pt>
                <c:pt idx="744">
                  <c:v>1320.4986630440214</c:v>
                </c:pt>
                <c:pt idx="745">
                  <c:v>1320.5135555309846</c:v>
                </c:pt>
                <c:pt idx="746">
                  <c:v>1320.5282539527261</c:v>
                </c:pt>
                <c:pt idx="747">
                  <c:v>1320.5427608362193</c:v>
                </c:pt>
                <c:pt idx="748">
                  <c:v>1320.5570786755818</c:v>
                </c:pt>
                <c:pt idx="749">
                  <c:v>1320.5712099325031</c:v>
                </c:pt>
                <c:pt idx="750">
                  <c:v>1320.5851570366631</c:v>
                </c:pt>
                <c:pt idx="751">
                  <c:v>1320.5989223861488</c:v>
                </c:pt>
                <c:pt idx="752">
                  <c:v>1320.612508347863</c:v>
                </c:pt>
                <c:pt idx="753">
                  <c:v>1320.6259172579284</c:v>
                </c:pt>
                <c:pt idx="754">
                  <c:v>1320.6391514220877</c:v>
                </c:pt>
                <c:pt idx="755">
                  <c:v>1320.6522131160968</c:v>
                </c:pt>
                <c:pt idx="756">
                  <c:v>1320.665104586114</c:v>
                </c:pt>
                <c:pt idx="757">
                  <c:v>1320.6778280490837</c:v>
                </c:pt>
                <c:pt idx="758">
                  <c:v>1320.6903856931158</c:v>
                </c:pt>
                <c:pt idx="759">
                  <c:v>1320.7027796778593</c:v>
                </c:pt>
                <c:pt idx="760">
                  <c:v>1320.715012134872</c:v>
                </c:pt>
                <c:pt idx="761">
                  <c:v>1320.7270851679841</c:v>
                </c:pt>
                <c:pt idx="762">
                  <c:v>1320.739000853659</c:v>
                </c:pt>
                <c:pt idx="763">
                  <c:v>1320.7507612413478</c:v>
                </c:pt>
                <c:pt idx="764">
                  <c:v>1320.7623683538397</c:v>
                </c:pt>
                <c:pt idx="765">
                  <c:v>1320.7738241876089</c:v>
                </c:pt>
                <c:pt idx="766">
                  <c:v>1320.7851307131546</c:v>
                </c:pt>
                <c:pt idx="767">
                  <c:v>1320.7962898753397</c:v>
                </c:pt>
                <c:pt idx="768">
                  <c:v>1320.8073035937227</c:v>
                </c:pt>
                <c:pt idx="769">
                  <c:v>1320.8181737628865</c:v>
                </c:pt>
                <c:pt idx="770">
                  <c:v>1320.8289022527624</c:v>
                </c:pt>
                <c:pt idx="771">
                  <c:v>1320.83949090895</c:v>
                </c:pt>
                <c:pt idx="772">
                  <c:v>1320.8499415530334</c:v>
                </c:pt>
                <c:pt idx="773">
                  <c:v>1320.8602559828935</c:v>
                </c:pt>
                <c:pt idx="774">
                  <c:v>1320.8704359730143</c:v>
                </c:pt>
                <c:pt idx="775">
                  <c:v>1320.8804832747885</c:v>
                </c:pt>
                <c:pt idx="776">
                  <c:v>1320.890399616816</c:v>
                </c:pt>
                <c:pt idx="777">
                  <c:v>1320.9001867052004</c:v>
                </c:pt>
                <c:pt idx="778">
                  <c:v>1320.9098462238414</c:v>
                </c:pt>
                <c:pt idx="779">
                  <c:v>1320.919379834723</c:v>
                </c:pt>
                <c:pt idx="780">
                  <c:v>1320.928789178198</c:v>
                </c:pt>
                <c:pt idx="781">
                  <c:v>1320.9380758732691</c:v>
                </c:pt>
                <c:pt idx="782">
                  <c:v>1320.9472415178664</c:v>
                </c:pt>
                <c:pt idx="783">
                  <c:v>1320.9562876891207</c:v>
                </c:pt>
                <c:pt idx="784">
                  <c:v>1320.9652159436346</c:v>
                </c:pt>
                <c:pt idx="785">
                  <c:v>1320.974027817748</c:v>
                </c:pt>
                <c:pt idx="786">
                  <c:v>1320.9827248278027</c:v>
                </c:pt>
                <c:pt idx="787">
                  <c:v>1320.991308470401</c:v>
                </c:pt>
                <c:pt idx="788">
                  <c:v>1320.9997802226628</c:v>
                </c:pt>
                <c:pt idx="789">
                  <c:v>1321.0081415424791</c:v>
                </c:pt>
                <c:pt idx="790">
                  <c:v>1321.016393868761</c:v>
                </c:pt>
                <c:pt idx="791">
                  <c:v>1321.0245386216873</c:v>
                </c:pt>
                <c:pt idx="792">
                  <c:v>1321.0325772029473</c:v>
                </c:pt>
                <c:pt idx="793">
                  <c:v>1321.0405109959815</c:v>
                </c:pt>
                <c:pt idx="794">
                  <c:v>1321.0483413662187</c:v>
                </c:pt>
                <c:pt idx="795">
                  <c:v>1321.0560696613097</c:v>
                </c:pt>
                <c:pt idx="796">
                  <c:v>1321.0636972113591</c:v>
                </c:pt>
                <c:pt idx="797">
                  <c:v>1321.0712253291529</c:v>
                </c:pt>
                <c:pt idx="798">
                  <c:v>1321.0786553103837</c:v>
                </c:pt>
                <c:pt idx="799">
                  <c:v>1321.0859884338731</c:v>
                </c:pt>
                <c:pt idx="800">
                  <c:v>1321.0932259617909</c:v>
                </c:pt>
                <c:pt idx="801">
                  <c:v>1321.1003691398719</c:v>
                </c:pt>
                <c:pt idx="802">
                  <c:v>1321.1074191976288</c:v>
                </c:pt>
                <c:pt idx="803">
                  <c:v>1321.1143773485642</c:v>
                </c:pt>
                <c:pt idx="804">
                  <c:v>1321.1212447903777</c:v>
                </c:pt>
                <c:pt idx="805">
                  <c:v>1321.1280227051725</c:v>
                </c:pt>
                <c:pt idx="806">
                  <c:v>1321.1347122596571</c:v>
                </c:pt>
                <c:pt idx="807">
                  <c:v>1321.1413146053467</c:v>
                </c:pt>
                <c:pt idx="808">
                  <c:v>1321.1478308787594</c:v>
                </c:pt>
                <c:pt idx="809">
                  <c:v>1321.1542622016125</c:v>
                </c:pt>
                <c:pt idx="810">
                  <c:v>1321.1606096810144</c:v>
                </c:pt>
                <c:pt idx="811">
                  <c:v>1321.1668744096546</c:v>
                </c:pt>
                <c:pt idx="812">
                  <c:v>1321.1730574659914</c:v>
                </c:pt>
                <c:pt idx="813">
                  <c:v>1321.1791599144367</c:v>
                </c:pt>
                <c:pt idx="814">
                  <c:v>1321.1851828055394</c:v>
                </c:pt>
                <c:pt idx="815">
                  <c:v>1321.1911271761649</c:v>
                </c:pt>
                <c:pt idx="816">
                  <c:v>1321.1969940496735</c:v>
                </c:pt>
                <c:pt idx="817">
                  <c:v>1321.2027844360966</c:v>
                </c:pt>
                <c:pt idx="818">
                  <c:v>1321.208499332309</c:v>
                </c:pt>
                <c:pt idx="819">
                  <c:v>1321.2141397222008</c:v>
                </c:pt>
                <c:pt idx="820">
                  <c:v>1321.2197065768464</c:v>
                </c:pt>
                <c:pt idx="821">
                  <c:v>1321.2252008546709</c:v>
                </c:pt>
                <c:pt idx="822">
                  <c:v>1321.2306235016147</c:v>
                </c:pt>
                <c:pt idx="823">
                  <c:v>1321.2359754512959</c:v>
                </c:pt>
                <c:pt idx="824">
                  <c:v>1321.2412576251711</c:v>
                </c:pt>
                <c:pt idx="825">
                  <c:v>1321.2464709326935</c:v>
                </c:pt>
                <c:pt idx="826">
                  <c:v>1321.2516162714683</c:v>
                </c:pt>
                <c:pt idx="827">
                  <c:v>1321.2566945274079</c:v>
                </c:pt>
                <c:pt idx="828">
                  <c:v>1321.2617065748839</c:v>
                </c:pt>
                <c:pt idx="829">
                  <c:v>1321.2666532768765</c:v>
                </c:pt>
                <c:pt idx="830">
                  <c:v>1321.2715354851239</c:v>
                </c:pt>
                <c:pt idx="831">
                  <c:v>1321.2763540402675</c:v>
                </c:pt>
                <c:pt idx="832">
                  <c:v>1321.2811097719971</c:v>
                </c:pt>
                <c:pt idx="833">
                  <c:v>1321.285803499193</c:v>
                </c:pt>
                <c:pt idx="834">
                  <c:v>1321.290436030067</c:v>
                </c:pt>
                <c:pt idx="835">
                  <c:v>1321.295008162301</c:v>
                </c:pt>
                <c:pt idx="836">
                  <c:v>1321.2995206831843</c:v>
                </c:pt>
                <c:pt idx="837">
                  <c:v>1321.3039743697489</c:v>
                </c:pt>
                <c:pt idx="838">
                  <c:v>1321.3083699889025</c:v>
                </c:pt>
                <c:pt idx="839">
                  <c:v>1321.3127082975609</c:v>
                </c:pt>
                <c:pt idx="840">
                  <c:v>1321.3169900427779</c:v>
                </c:pt>
                <c:pt idx="841">
                  <c:v>1321.3212159618731</c:v>
                </c:pt>
                <c:pt idx="842">
                  <c:v>1321.3253867825599</c:v>
                </c:pt>
                <c:pt idx="843">
                  <c:v>1321.3295032230692</c:v>
                </c:pt>
                <c:pt idx="844">
                  <c:v>1321.3335659922736</c:v>
                </c:pt>
                <c:pt idx="845">
                  <c:v>1321.3375757898091</c:v>
                </c:pt>
                <c:pt idx="846">
                  <c:v>1321.3415333061953</c:v>
                </c:pt>
                <c:pt idx="847">
                  <c:v>1321.3454392229542</c:v>
                </c:pt>
                <c:pt idx="848">
                  <c:v>1321.349294212727</c:v>
                </c:pt>
                <c:pt idx="849">
                  <c:v>1321.3530989393903</c:v>
                </c:pt>
                <c:pt idx="850">
                  <c:v>1321.3568540581696</c:v>
                </c:pt>
                <c:pt idx="851">
                  <c:v>1321.3605602157525</c:v>
                </c:pt>
                <c:pt idx="852">
                  <c:v>1321.3642180503994</c:v>
                </c:pt>
                <c:pt idx="853">
                  <c:v>1321.3678281920536</c:v>
                </c:pt>
                <c:pt idx="854">
                  <c:v>1321.3713912624494</c:v>
                </c:pt>
                <c:pt idx="855">
                  <c:v>1321.3749078752189</c:v>
                </c:pt>
                <c:pt idx="856">
                  <c:v>1321.3783786359979</c:v>
                </c:pt>
                <c:pt idx="857">
                  <c:v>1321.3818041425297</c:v>
                </c:pt>
                <c:pt idx="858">
                  <c:v>1321.3851849847679</c:v>
                </c:pt>
                <c:pt idx="859">
                  <c:v>1321.3885217449777</c:v>
                </c:pt>
                <c:pt idx="860">
                  <c:v>1321.3918149978365</c:v>
                </c:pt>
                <c:pt idx="861">
                  <c:v>1321.3950653105326</c:v>
                </c:pt>
                <c:pt idx="862">
                  <c:v>1321.3982732428619</c:v>
                </c:pt>
                <c:pt idx="863">
                  <c:v>1321.4014393473258</c:v>
                </c:pt>
                <c:pt idx="864">
                  <c:v>1321.4045641692242</c:v>
                </c:pt>
                <c:pt idx="865">
                  <c:v>1321.407648246751</c:v>
                </c:pt>
                <c:pt idx="866">
                  <c:v>1321.4106921110861</c:v>
                </c:pt>
                <c:pt idx="867">
                  <c:v>1321.4136962864861</c:v>
                </c:pt>
                <c:pt idx="868">
                  <c:v>1321.4166612903755</c:v>
                </c:pt>
                <c:pt idx="869">
                  <c:v>1321.419587633435</c:v>
                </c:pt>
                <c:pt idx="870">
                  <c:v>1321.4224758196892</c:v>
                </c:pt>
                <c:pt idx="871">
                  <c:v>1321.4253263465944</c:v>
                </c:pt>
                <c:pt idx="872">
                  <c:v>1321.4281397051227</c:v>
                </c:pt>
                <c:pt idx="873">
                  <c:v>1321.4309163798475</c:v>
                </c:pt>
                <c:pt idx="874">
                  <c:v>1321.4336568490266</c:v>
                </c:pt>
                <c:pt idx="875">
                  <c:v>1321.4363615846842</c:v>
                </c:pt>
                <c:pt idx="876">
                  <c:v>1321.4390310526921</c:v>
                </c:pt>
                <c:pt idx="877">
                  <c:v>1321.4416657128504</c:v>
                </c:pt>
                <c:pt idx="878">
                  <c:v>1321.4442660189659</c:v>
                </c:pt>
                <c:pt idx="879">
                  <c:v>1321.4468324189304</c:v>
                </c:pt>
                <c:pt idx="880">
                  <c:v>1321.4493653547984</c:v>
                </c:pt>
                <c:pt idx="881">
                  <c:v>1321.4518652628619</c:v>
                </c:pt>
                <c:pt idx="882">
                  <c:v>1321.4543325737268</c:v>
                </c:pt>
                <c:pt idx="883">
                  <c:v>1321.4567677123857</c:v>
                </c:pt>
                <c:pt idx="884">
                  <c:v>1321.4591710982922</c:v>
                </c:pt>
                <c:pt idx="885">
                  <c:v>1321.4615431454322</c:v>
                </c:pt>
                <c:pt idx="886">
                  <c:v>1321.4638842623956</c:v>
                </c:pt>
                <c:pt idx="887">
                  <c:v>1321.4661948524463</c:v>
                </c:pt>
                <c:pt idx="888">
                  <c:v>1321.4684753135919</c:v>
                </c:pt>
                <c:pt idx="889">
                  <c:v>1321.4707260386519</c:v>
                </c:pt>
                <c:pt idx="890">
                  <c:v>1321.4729474153257</c:v>
                </c:pt>
                <c:pt idx="891">
                  <c:v>1321.4751398262588</c:v>
                </c:pt>
                <c:pt idx="892">
                  <c:v>1321.4773036491085</c:v>
                </c:pt>
                <c:pt idx="893">
                  <c:v>1321.47943925661</c:v>
                </c:pt>
                <c:pt idx="894">
                  <c:v>1321.4815470166395</c:v>
                </c:pt>
                <c:pt idx="895">
                  <c:v>1321.4836272922778</c:v>
                </c:pt>
                <c:pt idx="896">
                  <c:v>1321.4856804418728</c:v>
                </c:pt>
                <c:pt idx="897">
                  <c:v>1321.4877068191008</c:v>
                </c:pt>
                <c:pt idx="898">
                  <c:v>1321.4897067730285</c:v>
                </c:pt>
                <c:pt idx="899">
                  <c:v>1321.4916806481717</c:v>
                </c:pt>
                <c:pt idx="900">
                  <c:v>1321.4936287845555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6C-E545-AF19-CADD705D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16736"/>
        <c:axId val="1398077488"/>
      </c:scatterChart>
      <c:valAx>
        <c:axId val="19802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88"/>
        <c:crosses val="autoZero"/>
        <c:crossBetween val="midCat"/>
      </c:valAx>
      <c:valAx>
        <c:axId val="13980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(People)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1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907757499847217"/>
          <c:y val="8.9302525006928216E-2"/>
          <c:w val="0.10596696686426295"/>
          <c:h val="0.189943476237535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21</xdr:row>
      <xdr:rowOff>194733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AE806C-2654-CC4B-89F0-C0742152BB54}"/>
            </a:ext>
          </a:extLst>
        </xdr:cNvPr>
        <xdr:cNvSpPr txBox="1"/>
      </xdr:nvSpPr>
      <xdr:spPr>
        <a:xfrm>
          <a:off x="5922433" y="44619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</xdr:colOff>
      <xdr:row>12</xdr:row>
      <xdr:rowOff>15240</xdr:rowOff>
    </xdr:from>
    <xdr:to>
      <xdr:col>13</xdr:col>
      <xdr:colOff>690880</xdr:colOff>
      <xdr:row>32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69F7F-DE09-D343-A739-62E4CD84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239761</xdr:colOff>
      <xdr:row>10</xdr:row>
      <xdr:rowOff>19256</xdr:rowOff>
    </xdr:from>
    <xdr:to>
      <xdr:col>18</xdr:col>
      <xdr:colOff>787400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8FCFC-F250-3B46-8D4E-9FAA3C4CC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4EAC-F2AB-5B42-8BB9-5CAF56992121}">
  <dimension ref="A1:K18"/>
  <sheetViews>
    <sheetView zoomScale="150" workbookViewId="0">
      <selection activeCell="E22" sqref="E22"/>
    </sheetView>
  </sheetViews>
  <sheetFormatPr baseColWidth="10" defaultRowHeight="16" x14ac:dyDescent="0.2"/>
  <sheetData>
    <row r="1" spans="1:11" x14ac:dyDescent="0.2">
      <c r="A1" s="8" t="s">
        <v>1</v>
      </c>
      <c r="B1" s="8"/>
      <c r="C1" s="1" t="s">
        <v>0</v>
      </c>
      <c r="D1" s="1" t="s">
        <v>19</v>
      </c>
      <c r="E1" s="1" t="s">
        <v>20</v>
      </c>
    </row>
    <row r="2" spans="1:11" x14ac:dyDescent="0.2">
      <c r="A2" s="1" t="s">
        <v>2</v>
      </c>
      <c r="B2" s="1" t="s">
        <v>3</v>
      </c>
      <c r="C2" s="1"/>
      <c r="D2" s="1"/>
      <c r="E2" s="1"/>
    </row>
    <row r="3" spans="1:11" x14ac:dyDescent="0.2">
      <c r="A3" s="1">
        <v>0</v>
      </c>
      <c r="B3" s="1">
        <v>0</v>
      </c>
      <c r="C3" s="1">
        <v>0</v>
      </c>
      <c r="D3" s="7">
        <f>C3</f>
        <v>0</v>
      </c>
      <c r="E3" s="7">
        <f>A3*(1-C3)+(1-B3)*C3</f>
        <v>0</v>
      </c>
    </row>
    <row r="4" spans="1:11" x14ac:dyDescent="0.2">
      <c r="A4" s="1">
        <v>0</v>
      </c>
      <c r="B4" s="1">
        <v>0</v>
      </c>
      <c r="C4" s="1">
        <v>1</v>
      </c>
      <c r="D4" s="7">
        <f t="shared" ref="D4:D10" si="0">C4</f>
        <v>1</v>
      </c>
      <c r="E4" s="7">
        <f t="shared" ref="E4:E10" si="1">A4*(1-C4)+(1-B4)*C4</f>
        <v>1</v>
      </c>
    </row>
    <row r="5" spans="1:11" x14ac:dyDescent="0.2">
      <c r="A5" s="1">
        <v>0</v>
      </c>
      <c r="B5" s="1">
        <v>1</v>
      </c>
      <c r="C5" s="1">
        <v>0</v>
      </c>
      <c r="D5" s="7">
        <f t="shared" si="0"/>
        <v>0</v>
      </c>
      <c r="E5" s="7">
        <f t="shared" si="1"/>
        <v>0</v>
      </c>
    </row>
    <row r="6" spans="1:11" x14ac:dyDescent="0.2">
      <c r="A6" s="1">
        <v>0</v>
      </c>
      <c r="B6" s="1">
        <v>1</v>
      </c>
      <c r="C6" s="1">
        <v>1</v>
      </c>
      <c r="D6" s="7">
        <f t="shared" si="0"/>
        <v>1</v>
      </c>
      <c r="E6" s="7">
        <f t="shared" si="1"/>
        <v>0</v>
      </c>
    </row>
    <row r="7" spans="1:11" x14ac:dyDescent="0.2">
      <c r="A7" s="1">
        <v>1</v>
      </c>
      <c r="B7" s="1">
        <v>0</v>
      </c>
      <c r="C7" s="1">
        <v>0</v>
      </c>
      <c r="D7" s="7">
        <f t="shared" si="0"/>
        <v>0</v>
      </c>
      <c r="E7" s="7">
        <f t="shared" si="1"/>
        <v>1</v>
      </c>
    </row>
    <row r="8" spans="1:11" x14ac:dyDescent="0.2">
      <c r="A8" s="1">
        <v>1</v>
      </c>
      <c r="B8" s="1">
        <v>0</v>
      </c>
      <c r="C8" s="1">
        <v>1</v>
      </c>
      <c r="D8" s="7">
        <f t="shared" si="0"/>
        <v>1</v>
      </c>
      <c r="E8" s="7">
        <f t="shared" si="1"/>
        <v>1</v>
      </c>
    </row>
    <row r="9" spans="1:11" x14ac:dyDescent="0.2">
      <c r="A9" s="1">
        <v>1</v>
      </c>
      <c r="B9" s="1">
        <v>1</v>
      </c>
      <c r="C9" s="1">
        <v>0</v>
      </c>
      <c r="D9" s="7">
        <f t="shared" si="0"/>
        <v>0</v>
      </c>
      <c r="E9" s="7">
        <f t="shared" si="1"/>
        <v>1</v>
      </c>
    </row>
    <row r="10" spans="1:11" x14ac:dyDescent="0.2">
      <c r="A10" s="1">
        <v>1</v>
      </c>
      <c r="B10" s="1">
        <v>1</v>
      </c>
      <c r="C10" s="1">
        <v>1</v>
      </c>
      <c r="D10" s="7">
        <f t="shared" si="0"/>
        <v>1</v>
      </c>
      <c r="E10" s="7">
        <f t="shared" si="1"/>
        <v>0</v>
      </c>
    </row>
    <row r="14" spans="1:11" x14ac:dyDescent="0.2">
      <c r="A14" s="2" t="s">
        <v>4</v>
      </c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</row>
    <row r="15" spans="1:11" x14ac:dyDescent="0.2">
      <c r="A15" s="2" t="s">
        <v>2</v>
      </c>
      <c r="B15" s="1">
        <v>0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</row>
    <row r="16" spans="1:11" x14ac:dyDescent="0.2">
      <c r="A16" s="2" t="s">
        <v>3</v>
      </c>
      <c r="B16" s="1">
        <v>1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</row>
    <row r="17" spans="1:11" x14ac:dyDescent="0.2">
      <c r="A17" s="2" t="s">
        <v>0</v>
      </c>
      <c r="B17" s="1">
        <v>0</v>
      </c>
      <c r="C17" s="1">
        <f>B15*(1-B17)+(1-B16)*B17</f>
        <v>0</v>
      </c>
      <c r="D17" s="1">
        <f>C15*(1-C17)+(1-C16)*C17</f>
        <v>1</v>
      </c>
      <c r="E17" s="1">
        <f t="shared" ref="E17:K17" si="2">D15*(1-D17)+(1-D16)*D17</f>
        <v>0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1</v>
      </c>
      <c r="K17" s="1">
        <f t="shared" si="2"/>
        <v>0</v>
      </c>
    </row>
    <row r="18" spans="1:11" x14ac:dyDescent="0.2">
      <c r="A18" s="2" t="s">
        <v>5</v>
      </c>
      <c r="B18" s="1">
        <f>B17</f>
        <v>0</v>
      </c>
      <c r="C18" s="1">
        <f t="shared" ref="C18:K18" si="3">C17</f>
        <v>0</v>
      </c>
      <c r="D18" s="1">
        <f t="shared" si="3"/>
        <v>1</v>
      </c>
      <c r="E18" s="1">
        <f t="shared" si="3"/>
        <v>0</v>
      </c>
      <c r="F18" s="1">
        <f t="shared" si="3"/>
        <v>1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1</v>
      </c>
      <c r="K18" s="1">
        <f t="shared" si="3"/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A5A9-25A8-FB4B-9761-61B2C5CDC127}">
  <dimension ref="A1:G902"/>
  <sheetViews>
    <sheetView topLeftCell="A7" zoomScale="125" zoomScaleNormal="119" workbookViewId="0">
      <selection activeCell="G45" sqref="G45"/>
    </sheetView>
  </sheetViews>
  <sheetFormatPr baseColWidth="10" defaultRowHeight="16" x14ac:dyDescent="0.2"/>
  <sheetData>
    <row r="1" spans="1:7" x14ac:dyDescent="0.2">
      <c r="A1" t="s">
        <v>4</v>
      </c>
      <c r="B1" t="s">
        <v>11</v>
      </c>
      <c r="C1" t="s">
        <v>12</v>
      </c>
      <c r="D1" t="s">
        <v>13</v>
      </c>
      <c r="F1" s="8" t="s">
        <v>6</v>
      </c>
      <c r="G1" s="8"/>
    </row>
    <row r="2" spans="1:7" x14ac:dyDescent="0.2">
      <c r="A2">
        <v>0</v>
      </c>
      <c r="B2">
        <f>G3-C2</f>
        <v>1599</v>
      </c>
      <c r="C2">
        <v>1</v>
      </c>
      <c r="D2">
        <v>0</v>
      </c>
      <c r="F2" s="1"/>
      <c r="G2" s="1"/>
    </row>
    <row r="3" spans="1:7" x14ac:dyDescent="0.2">
      <c r="A3">
        <v>0.2</v>
      </c>
      <c r="B3">
        <f t="shared" ref="B3:B66" si="0">B2+(t*-β*B2*C2/N)</f>
        <v>1598.9400375</v>
      </c>
      <c r="C3">
        <f t="shared" ref="C3:C66" si="1">C2+(t*(β*B2*C2/N-(γ*C2)))</f>
        <v>1.0399624999999999</v>
      </c>
      <c r="D3">
        <f t="shared" ref="D3:D66" si="2">D2+(t*(γ*C2))</f>
        <v>2.0000000000000004E-2</v>
      </c>
      <c r="F3" s="1" t="s">
        <v>7</v>
      </c>
      <c r="G3" s="1">
        <v>1600</v>
      </c>
    </row>
    <row r="4" spans="1:7" x14ac:dyDescent="0.2">
      <c r="A4">
        <v>0.4</v>
      </c>
      <c r="B4">
        <f t="shared" si="0"/>
        <v>1598.877681087047</v>
      </c>
      <c r="C4">
        <f t="shared" si="1"/>
        <v>1.0815196629530721</v>
      </c>
      <c r="D4">
        <f t="shared" si="2"/>
        <v>4.0799250000000009E-2</v>
      </c>
      <c r="F4" s="1" t="s">
        <v>8</v>
      </c>
      <c r="G4" s="1">
        <v>0.3</v>
      </c>
    </row>
    <row r="5" spans="1:7" x14ac:dyDescent="0.2">
      <c r="A5">
        <v>0.6</v>
      </c>
      <c r="B5">
        <f t="shared" si="0"/>
        <v>1598.8128354251437</v>
      </c>
      <c r="C5">
        <f t="shared" si="1"/>
        <v>1.1247349315972277</v>
      </c>
      <c r="D5">
        <f t="shared" si="2"/>
        <v>6.2429643259061453E-2</v>
      </c>
      <c r="F5" s="3" t="s">
        <v>9</v>
      </c>
      <c r="G5" s="1">
        <v>0.1</v>
      </c>
    </row>
    <row r="6" spans="1:7" x14ac:dyDescent="0.2">
      <c r="A6">
        <v>0.8</v>
      </c>
      <c r="B6">
        <f t="shared" si="0"/>
        <v>1598.7454014009529</v>
      </c>
      <c r="C6">
        <f t="shared" si="1"/>
        <v>1.1696742571561083</v>
      </c>
      <c r="D6">
        <f t="shared" si="2"/>
        <v>8.4924341891006006E-2</v>
      </c>
      <c r="F6" s="1" t="s">
        <v>10</v>
      </c>
      <c r="G6" s="1">
        <v>0.2</v>
      </c>
    </row>
    <row r="7" spans="1:7" x14ac:dyDescent="0.2">
      <c r="A7">
        <v>1</v>
      </c>
      <c r="B7">
        <f t="shared" si="0"/>
        <v>1598.6752759757117</v>
      </c>
      <c r="C7">
        <f t="shared" si="1"/>
        <v>1.2164061972541889</v>
      </c>
      <c r="D7">
        <f t="shared" si="2"/>
        <v>0.10831782703412818</v>
      </c>
    </row>
    <row r="8" spans="1:7" x14ac:dyDescent="0.2">
      <c r="A8">
        <v>1.2</v>
      </c>
      <c r="B8">
        <f t="shared" si="0"/>
        <v>1598.6023520314707</v>
      </c>
      <c r="C8">
        <f t="shared" si="1"/>
        <v>1.2650020175501266</v>
      </c>
      <c r="D8">
        <f t="shared" si="2"/>
        <v>0.13264595097921195</v>
      </c>
      <c r="F8" t="s">
        <v>14</v>
      </c>
      <c r="G8">
        <f>MAX(C2:C902)</f>
        <v>484.7835592825034</v>
      </c>
    </row>
    <row r="9" spans="1:7" x14ac:dyDescent="0.2">
      <c r="A9">
        <v>1.4</v>
      </c>
      <c r="B9">
        <f t="shared" si="0"/>
        <v>1598.526518211449</v>
      </c>
      <c r="C9">
        <f t="shared" si="1"/>
        <v>1.3155357972208812</v>
      </c>
      <c r="D9">
        <f t="shared" si="2"/>
        <v>0.15794599133021447</v>
      </c>
      <c r="F9" t="s">
        <v>15</v>
      </c>
      <c r="G9">
        <f>41.2</f>
        <v>41.2</v>
      </c>
    </row>
    <row r="10" spans="1:7" x14ac:dyDescent="0.2">
      <c r="A10">
        <v>1.6</v>
      </c>
      <c r="B10">
        <f t="shared" si="0"/>
        <v>1598.4476587542922</v>
      </c>
      <c r="C10">
        <f t="shared" si="1"/>
        <v>1.3680845384332392</v>
      </c>
      <c r="D10">
        <f t="shared" si="2"/>
        <v>0.18425670727463211</v>
      </c>
    </row>
    <row r="11" spans="1:7" x14ac:dyDescent="0.2">
      <c r="A11">
        <v>1.8</v>
      </c>
      <c r="B11">
        <f t="shared" si="0"/>
        <v>1598.3656533220133</v>
      </c>
      <c r="C11">
        <f t="shared" si="1"/>
        <v>1.4227282799434453</v>
      </c>
      <c r="D11">
        <f t="shared" si="2"/>
        <v>0.21161839804329691</v>
      </c>
      <c r="F11" t="s">
        <v>16</v>
      </c>
      <c r="G11">
        <f>0.02*D902</f>
        <v>30.135322226109761</v>
      </c>
    </row>
    <row r="12" spans="1:7" x14ac:dyDescent="0.2">
      <c r="A12">
        <v>2</v>
      </c>
      <c r="B12">
        <f t="shared" si="0"/>
        <v>1598.280376821388</v>
      </c>
      <c r="C12">
        <f t="shared" si="1"/>
        <v>1.4795502149697579</v>
      </c>
      <c r="D12">
        <f t="shared" si="2"/>
        <v>0.24007296364216582</v>
      </c>
    </row>
    <row r="13" spans="1:7" x14ac:dyDescent="0.2">
      <c r="A13">
        <v>2.2000000000000002</v>
      </c>
      <c r="B13">
        <f t="shared" si="0"/>
        <v>1598.1916992185716</v>
      </c>
      <c r="C13">
        <f t="shared" si="1"/>
        <v>1.5386368134869139</v>
      </c>
      <c r="D13">
        <f t="shared" si="2"/>
        <v>0.269663967941561</v>
      </c>
    </row>
    <row r="14" spans="1:7" x14ac:dyDescent="0.2">
      <c r="A14">
        <v>2.4</v>
      </c>
      <c r="B14">
        <f t="shared" si="0"/>
        <v>1598.099485346693</v>
      </c>
      <c r="C14">
        <f t="shared" si="1"/>
        <v>1.6000779490956845</v>
      </c>
      <c r="D14">
        <f t="shared" si="2"/>
        <v>0.30043670421129931</v>
      </c>
      <c r="F14" s="4"/>
      <c r="G14" s="4"/>
    </row>
    <row r="15" spans="1:7" x14ac:dyDescent="0.2">
      <c r="A15">
        <v>2.6</v>
      </c>
      <c r="B15">
        <f t="shared" si="0"/>
        <v>1598.0035947061817</v>
      </c>
      <c r="C15">
        <f t="shared" si="1"/>
        <v>1.6639670306249359</v>
      </c>
      <c r="D15">
        <f t="shared" si="2"/>
        <v>0.33243826319321301</v>
      </c>
      <c r="F15" s="6"/>
      <c r="G15" s="6"/>
    </row>
    <row r="16" spans="1:7" x14ac:dyDescent="0.2">
      <c r="A16">
        <v>2.8</v>
      </c>
      <c r="B16">
        <f t="shared" si="0"/>
        <v>1597.9038812575664</v>
      </c>
      <c r="C16">
        <f t="shared" si="1"/>
        <v>1.7304011386278579</v>
      </c>
      <c r="D16">
        <f t="shared" si="2"/>
        <v>0.36571760380571172</v>
      </c>
      <c r="F16" s="4"/>
      <c r="G16" s="4"/>
    </row>
    <row r="17" spans="1:7" x14ac:dyDescent="0.2">
      <c r="A17">
        <v>3</v>
      </c>
      <c r="B17">
        <f t="shared" si="0"/>
        <v>1597.8001932064833</v>
      </c>
      <c r="C17">
        <f t="shared" si="1"/>
        <v>1.7994811669382744</v>
      </c>
      <c r="D17">
        <f t="shared" si="2"/>
        <v>0.40032562657826887</v>
      </c>
      <c r="F17" s="4"/>
      <c r="G17" s="4"/>
    </row>
    <row r="18" spans="1:7" x14ac:dyDescent="0.2">
      <c r="A18">
        <v>3.2</v>
      </c>
      <c r="B18">
        <f t="shared" si="0"/>
        <v>1597.6923727806256</v>
      </c>
      <c r="C18">
        <f t="shared" si="1"/>
        <v>1.8713119694572116</v>
      </c>
      <c r="D18">
        <f t="shared" si="2"/>
        <v>0.43631524991703435</v>
      </c>
      <c r="F18" s="4"/>
      <c r="G18" s="4"/>
    </row>
    <row r="19" spans="1:7" x14ac:dyDescent="0.2">
      <c r="A19">
        <v>3.4</v>
      </c>
      <c r="B19">
        <f t="shared" si="0"/>
        <v>1597.5802559983497</v>
      </c>
      <c r="C19">
        <f t="shared" si="1"/>
        <v>1.9460025123441254</v>
      </c>
      <c r="D19">
        <f t="shared" si="2"/>
        <v>0.4737414893061786</v>
      </c>
      <c r="F19" s="5"/>
      <c r="G19" s="4"/>
    </row>
    <row r="20" spans="1:7" x14ac:dyDescent="0.2">
      <c r="A20">
        <v>3.6</v>
      </c>
      <c r="B20">
        <f t="shared" si="0"/>
        <v>1597.4636724286556</v>
      </c>
      <c r="C20">
        <f t="shared" si="1"/>
        <v>2.0236660317913988</v>
      </c>
      <c r="D20">
        <f t="shared" si="2"/>
        <v>0.51266153955306115</v>
      </c>
      <c r="F20" s="4"/>
      <c r="G20" s="4"/>
    </row>
    <row r="21" spans="1:7" x14ac:dyDescent="0.2">
      <c r="A21">
        <v>3.8</v>
      </c>
      <c r="B21">
        <f t="shared" si="0"/>
        <v>1597.3424449422464</v>
      </c>
      <c r="C21">
        <f t="shared" si="1"/>
        <v>2.1044201975648686</v>
      </c>
      <c r="D21">
        <f t="shared" si="2"/>
        <v>0.55313486018888913</v>
      </c>
      <c r="F21" s="4"/>
      <c r="G21" s="4"/>
    </row>
    <row r="22" spans="1:7" x14ac:dyDescent="0.2">
      <c r="A22">
        <v>4</v>
      </c>
      <c r="B22">
        <f t="shared" si="0"/>
        <v>1597.2163894533628</v>
      </c>
      <c r="C22">
        <f t="shared" si="1"/>
        <v>2.1883872824972253</v>
      </c>
      <c r="D22">
        <f t="shared" si="2"/>
        <v>0.59522326414018656</v>
      </c>
      <c r="F22" s="4"/>
      <c r="G22" s="4"/>
    </row>
    <row r="23" spans="1:7" x14ac:dyDescent="0.2">
      <c r="A23">
        <v>4.2</v>
      </c>
      <c r="B23">
        <f t="shared" si="0"/>
        <v>1597.0853146520849</v>
      </c>
      <c r="C23">
        <f t="shared" si="1"/>
        <v>2.2756943381251262</v>
      </c>
      <c r="D23">
        <f t="shared" si="2"/>
        <v>0.63899100979013101</v>
      </c>
      <c r="F23" s="4"/>
      <c r="G23" s="4"/>
    </row>
    <row r="24" spans="1:7" x14ac:dyDescent="0.2">
      <c r="A24">
        <v>4.4000000000000004</v>
      </c>
      <c r="B24">
        <f t="shared" si="0"/>
        <v>1596.9490217267828</v>
      </c>
      <c r="C24">
        <f t="shared" si="1"/>
        <v>2.3664733766647439</v>
      </c>
      <c r="D24">
        <f t="shared" si="2"/>
        <v>0.68450489655263358</v>
      </c>
    </row>
    <row r="25" spans="1:7" x14ac:dyDescent="0.2">
      <c r="A25">
        <v>4.5999999999999996</v>
      </c>
      <c r="B25">
        <f t="shared" si="0"/>
        <v>1596.80730407639</v>
      </c>
      <c r="C25">
        <f t="shared" si="1"/>
        <v>2.4608615595242203</v>
      </c>
      <c r="D25">
        <f t="shared" si="2"/>
        <v>0.7318343640859285</v>
      </c>
    </row>
    <row r="26" spans="1:7" x14ac:dyDescent="0.2">
      <c r="A26">
        <v>4.8</v>
      </c>
      <c r="B26">
        <f t="shared" si="0"/>
        <v>1596.6599470121687</v>
      </c>
      <c r="C26">
        <f t="shared" si="1"/>
        <v>2.5590013925550767</v>
      </c>
      <c r="D26">
        <f t="shared" si="2"/>
        <v>0.78105159527641288</v>
      </c>
    </row>
    <row r="27" spans="1:7" x14ac:dyDescent="0.2">
      <c r="A27">
        <v>5</v>
      </c>
      <c r="B27">
        <f t="shared" si="0"/>
        <v>1596.5067274486246</v>
      </c>
      <c r="C27">
        <f t="shared" si="1"/>
        <v>2.6610409282480147</v>
      </c>
      <c r="D27">
        <f t="shared" si="2"/>
        <v>0.83223162312751442</v>
      </c>
    </row>
    <row r="28" spans="1:7" x14ac:dyDescent="0.2">
      <c r="A28">
        <v>5.2</v>
      </c>
      <c r="B28">
        <f t="shared" si="0"/>
        <v>1596.3474135832259</v>
      </c>
      <c r="C28">
        <f t="shared" si="1"/>
        <v>2.7671339750817077</v>
      </c>
      <c r="D28">
        <f t="shared" si="2"/>
        <v>0.88545244169247472</v>
      </c>
    </row>
    <row r="29" spans="1:7" x14ac:dyDescent="0.2">
      <c r="A29">
        <v>5.4</v>
      </c>
      <c r="B29">
        <f t="shared" si="0"/>
        <v>1596.1817645645699</v>
      </c>
      <c r="C29">
        <f t="shared" si="1"/>
        <v>2.8774403142360718</v>
      </c>
      <c r="D29">
        <f t="shared" si="2"/>
        <v>0.94079512119410891</v>
      </c>
    </row>
    <row r="30" spans="1:7" x14ac:dyDescent="0.2">
      <c r="A30">
        <v>5.6</v>
      </c>
      <c r="B30">
        <f t="shared" si="0"/>
        <v>1596.0095301486372</v>
      </c>
      <c r="C30">
        <f t="shared" si="1"/>
        <v>2.9921259238840965</v>
      </c>
      <c r="D30">
        <f t="shared" si="2"/>
        <v>0.99834392747883038</v>
      </c>
    </row>
    <row r="31" spans="1:7" x14ac:dyDescent="0.2">
      <c r="A31">
        <v>5.8</v>
      </c>
      <c r="B31">
        <f t="shared" si="0"/>
        <v>1595.8304503427651</v>
      </c>
      <c r="C31">
        <f t="shared" si="1"/>
        <v>3.1113632112785576</v>
      </c>
      <c r="D31">
        <f t="shared" si="2"/>
        <v>1.0581864459565122</v>
      </c>
    </row>
    <row r="32" spans="1:7" x14ac:dyDescent="0.2">
      <c r="A32">
        <v>6</v>
      </c>
      <c r="B32">
        <f t="shared" si="0"/>
        <v>1595.6442550369663</v>
      </c>
      <c r="C32">
        <f t="shared" si="1"/>
        <v>3.235331252851783</v>
      </c>
      <c r="D32">
        <f t="shared" si="2"/>
        <v>1.1204137101820835</v>
      </c>
    </row>
    <row r="33" spans="1:4" x14ac:dyDescent="0.2">
      <c r="A33">
        <v>6.2</v>
      </c>
      <c r="B33">
        <f t="shared" si="0"/>
        <v>1595.4506636222131</v>
      </c>
      <c r="C33">
        <f t="shared" si="1"/>
        <v>3.364216042548041</v>
      </c>
      <c r="D33">
        <f t="shared" si="2"/>
        <v>1.1851203352391191</v>
      </c>
    </row>
    <row r="34" spans="1:4" x14ac:dyDescent="0.2">
      <c r="A34">
        <v>6.4</v>
      </c>
      <c r="B34">
        <f t="shared" si="0"/>
        <v>1595.2493845953013</v>
      </c>
      <c r="C34">
        <f t="shared" si="1"/>
        <v>3.4982107486090213</v>
      </c>
      <c r="D34">
        <f t="shared" si="2"/>
        <v>1.2524046560900799</v>
      </c>
    </row>
    <row r="35" spans="1:4" x14ac:dyDescent="0.2">
      <c r="A35">
        <v>6.6</v>
      </c>
      <c r="B35">
        <f t="shared" si="0"/>
        <v>1595.040115149905</v>
      </c>
      <c r="C35">
        <f t="shared" si="1"/>
        <v>3.637515979033211</v>
      </c>
      <c r="D35">
        <f t="shared" si="2"/>
        <v>1.3223688710622603</v>
      </c>
    </row>
    <row r="36" spans="1:4" x14ac:dyDescent="0.2">
      <c r="A36">
        <v>6.8</v>
      </c>
      <c r="B36">
        <f t="shared" si="0"/>
        <v>1594.8225407534278</v>
      </c>
      <c r="C36">
        <f t="shared" si="1"/>
        <v>3.7823400559296751</v>
      </c>
      <c r="D36">
        <f t="shared" si="2"/>
        <v>1.3951191906429246</v>
      </c>
    </row>
    <row r="37" spans="1:4" x14ac:dyDescent="0.2">
      <c r="A37">
        <v>7</v>
      </c>
      <c r="B37">
        <f t="shared" si="0"/>
        <v>1594.5963347092531</v>
      </c>
      <c r="C37">
        <f t="shared" si="1"/>
        <v>3.9328992989857525</v>
      </c>
      <c r="D37">
        <f t="shared" si="2"/>
        <v>1.4707659917615181</v>
      </c>
    </row>
    <row r="38" spans="1:4" x14ac:dyDescent="0.2">
      <c r="A38">
        <v>7.2</v>
      </c>
      <c r="B38">
        <f t="shared" si="0"/>
        <v>1594.3611577039928</v>
      </c>
      <c r="C38">
        <f t="shared" si="1"/>
        <v>4.0894183182664099</v>
      </c>
      <c r="D38">
        <f t="shared" si="2"/>
        <v>1.5494239777412331</v>
      </c>
    </row>
    <row r="39" spans="1:4" x14ac:dyDescent="0.2">
      <c r="A39">
        <v>7.4</v>
      </c>
      <c r="B39">
        <f t="shared" si="0"/>
        <v>1594.1166573393336</v>
      </c>
      <c r="C39">
        <f t="shared" si="1"/>
        <v>4.2521303165603497</v>
      </c>
      <c r="D39">
        <f t="shared" si="2"/>
        <v>1.6312123441065614</v>
      </c>
    </row>
    <row r="40" spans="1:4" x14ac:dyDescent="0.2">
      <c r="A40">
        <v>7.6</v>
      </c>
      <c r="B40">
        <f t="shared" si="0"/>
        <v>1593.8624676480783</v>
      </c>
      <c r="C40">
        <f t="shared" si="1"/>
        <v>4.4212774014843834</v>
      </c>
      <c r="D40">
        <f t="shared" si="2"/>
        <v>1.7162549504377684</v>
      </c>
    </row>
    <row r="41" spans="1:4" x14ac:dyDescent="0.2">
      <c r="A41">
        <v>7.8</v>
      </c>
      <c r="B41">
        <f t="shared" si="0"/>
        <v>1593.5982085939802</v>
      </c>
      <c r="C41">
        <f t="shared" si="1"/>
        <v>4.5971109075529428</v>
      </c>
      <c r="D41">
        <f t="shared" si="2"/>
        <v>1.804680498467456</v>
      </c>
    </row>
    <row r="42" spans="1:4" x14ac:dyDescent="0.2">
      <c r="A42">
        <v>8</v>
      </c>
      <c r="B42">
        <f t="shared" si="0"/>
        <v>1593.3234855549683</v>
      </c>
      <c r="C42">
        <f t="shared" si="1"/>
        <v>4.7798917284137925</v>
      </c>
      <c r="D42">
        <f t="shared" si="2"/>
        <v>1.896622716618515</v>
      </c>
    </row>
    <row r="43" spans="1:4" x14ac:dyDescent="0.2">
      <c r="A43">
        <v>8.1999999999999993</v>
      </c>
      <c r="B43">
        <f t="shared" si="0"/>
        <v>1593.0378887893698</v>
      </c>
      <c r="C43">
        <f t="shared" si="1"/>
        <v>4.9698906594439523</v>
      </c>
      <c r="D43">
        <f t="shared" si="2"/>
        <v>1.992220551186791</v>
      </c>
    </row>
    <row r="44" spans="1:4" x14ac:dyDescent="0.2">
      <c r="A44">
        <v>8.4</v>
      </c>
      <c r="B44">
        <f t="shared" si="0"/>
        <v>1592.7409928847335</v>
      </c>
      <c r="C44">
        <f t="shared" si="1"/>
        <v>5.1673887508913712</v>
      </c>
      <c r="D44">
        <f t="shared" si="2"/>
        <v>2.0916183643756701</v>
      </c>
    </row>
    <row r="45" spans="1:4" x14ac:dyDescent="0.2">
      <c r="A45">
        <v>8.6</v>
      </c>
      <c r="B45">
        <f t="shared" si="0"/>
        <v>1592.4323561888691</v>
      </c>
      <c r="C45">
        <f t="shared" si="1"/>
        <v>5.3726776717378986</v>
      </c>
      <c r="D45">
        <f t="shared" si="2"/>
        <v>2.1949661393934976</v>
      </c>
    </row>
    <row r="46" spans="1:4" x14ac:dyDescent="0.2">
      <c r="A46">
        <v>8.8000000000000007</v>
      </c>
      <c r="B46">
        <f t="shared" si="0"/>
        <v>1592.1115202227247</v>
      </c>
      <c r="C46">
        <f t="shared" si="1"/>
        <v>5.5860600844474746</v>
      </c>
      <c r="D46">
        <f t="shared" si="2"/>
        <v>2.3024196928282556</v>
      </c>
    </row>
    <row r="47" spans="1:4" x14ac:dyDescent="0.2">
      <c r="A47">
        <v>9</v>
      </c>
      <c r="B47">
        <f t="shared" si="0"/>
        <v>1591.7780090747333</v>
      </c>
      <c r="C47">
        <f t="shared" si="1"/>
        <v>5.8078500307499681</v>
      </c>
      <c r="D47">
        <f t="shared" si="2"/>
        <v>2.4141408945172049</v>
      </c>
    </row>
    <row r="48" spans="1:4" x14ac:dyDescent="0.2">
      <c r="A48">
        <v>9.1999999999999993</v>
      </c>
      <c r="B48">
        <f t="shared" si="0"/>
        <v>1591.4313287762725</v>
      </c>
      <c r="C48">
        <f t="shared" si="1"/>
        <v>6.0383733285956618</v>
      </c>
      <c r="D48">
        <f t="shared" si="2"/>
        <v>2.5302978951322044</v>
      </c>
    </row>
    <row r="49" spans="1:4" x14ac:dyDescent="0.2">
      <c r="A49">
        <v>9.4</v>
      </c>
      <c r="B49">
        <f t="shared" si="0"/>
        <v>1591.0709666578985</v>
      </c>
      <c r="C49">
        <f t="shared" si="1"/>
        <v>6.277967980397781</v>
      </c>
      <c r="D49">
        <f t="shared" si="2"/>
        <v>2.6510653617041178</v>
      </c>
    </row>
    <row r="50" spans="1:4" x14ac:dyDescent="0.2">
      <c r="A50">
        <v>9.6</v>
      </c>
      <c r="B50">
        <f t="shared" si="0"/>
        <v>1590.6963906860278</v>
      </c>
      <c r="C50">
        <f t="shared" si="1"/>
        <v>6.5269845926605319</v>
      </c>
      <c r="D50">
        <f t="shared" si="2"/>
        <v>2.7766247213120736</v>
      </c>
    </row>
    <row r="51" spans="1:4" x14ac:dyDescent="0.2">
      <c r="A51">
        <v>9.8000000000000007</v>
      </c>
      <c r="B51">
        <f t="shared" si="0"/>
        <v>1590.3070487797675</v>
      </c>
      <c r="C51">
        <f t="shared" si="1"/>
        <v>6.7857868070676375</v>
      </c>
      <c r="D51">
        <f t="shared" si="2"/>
        <v>2.9071644131652841</v>
      </c>
    </row>
    <row r="52" spans="1:4" x14ac:dyDescent="0.2">
      <c r="A52">
        <v>10</v>
      </c>
      <c r="B52">
        <f t="shared" si="0"/>
        <v>1589.9023681076126</v>
      </c>
      <c r="C52">
        <f t="shared" si="1"/>
        <v>7.0547517430811499</v>
      </c>
      <c r="D52">
        <f t="shared" si="2"/>
        <v>3.0428801493066366</v>
      </c>
    </row>
    <row r="53" spans="1:4" x14ac:dyDescent="0.2">
      <c r="A53">
        <v>10.199999999999999</v>
      </c>
      <c r="B53">
        <f t="shared" si="0"/>
        <v>1589.48175436376</v>
      </c>
      <c r="C53">
        <f t="shared" si="1"/>
        <v>7.3342704520721282</v>
      </c>
      <c r="D53">
        <f t="shared" si="2"/>
        <v>3.1839751841682595</v>
      </c>
    </row>
    <row r="54" spans="1:4" x14ac:dyDescent="0.2">
      <c r="A54">
        <v>10.4</v>
      </c>
      <c r="B54">
        <f t="shared" si="0"/>
        <v>1589.0445910238175</v>
      </c>
      <c r="C54">
        <f t="shared" si="1"/>
        <v>7.6247483829733564</v>
      </c>
      <c r="D54">
        <f t="shared" si="2"/>
        <v>3.3306605932097022</v>
      </c>
    </row>
    <row r="55" spans="1:4" x14ac:dyDescent="0.2">
      <c r="A55">
        <v>10.6</v>
      </c>
      <c r="B55">
        <f t="shared" si="0"/>
        <v>1588.5902385797219</v>
      </c>
      <c r="C55">
        <f t="shared" si="1"/>
        <v>7.9266058594094417</v>
      </c>
      <c r="D55">
        <f t="shared" si="2"/>
        <v>3.4831555608691693</v>
      </c>
    </row>
    <row r="56" spans="1:4" x14ac:dyDescent="0.2">
      <c r="A56">
        <v>10.8</v>
      </c>
      <c r="B56">
        <f t="shared" si="0"/>
        <v>1588.1180337537221</v>
      </c>
      <c r="C56">
        <f t="shared" si="1"/>
        <v>8.2402785682210027</v>
      </c>
      <c r="D56">
        <f t="shared" si="2"/>
        <v>3.6416876780573584</v>
      </c>
    </row>
    <row r="57" spans="1:4" x14ac:dyDescent="0.2">
      <c r="A57">
        <v>11</v>
      </c>
      <c r="B57">
        <f t="shared" si="0"/>
        <v>1587.6272886913216</v>
      </c>
      <c r="C57">
        <f t="shared" si="1"/>
        <v>8.5662180592570607</v>
      </c>
      <c r="D57">
        <f t="shared" si="2"/>
        <v>3.8064932494217785</v>
      </c>
    </row>
    <row r="58" spans="1:4" x14ac:dyDescent="0.2">
      <c r="A58">
        <v>11.2</v>
      </c>
      <c r="B58">
        <f t="shared" si="0"/>
        <v>1587.1172901331308</v>
      </c>
      <c r="C58">
        <f t="shared" si="1"/>
        <v>8.9048922562628032</v>
      </c>
      <c r="D58">
        <f t="shared" si="2"/>
        <v>3.9778176106069196</v>
      </c>
    </row>
    <row r="59" spans="1:4" x14ac:dyDescent="0.2">
      <c r="A59">
        <v>11.4</v>
      </c>
      <c r="B59">
        <f t="shared" si="0"/>
        <v>1586.5872985656301</v>
      </c>
      <c r="C59">
        <f t="shared" si="1"/>
        <v>9.2567859786383213</v>
      </c>
      <c r="D59">
        <f t="shared" si="2"/>
        <v>4.1559154557321758</v>
      </c>
    </row>
    <row r="60" spans="1:4" x14ac:dyDescent="0.2">
      <c r="A60">
        <v>11.6</v>
      </c>
      <c r="B60">
        <f t="shared" si="0"/>
        <v>1586.0365473509084</v>
      </c>
      <c r="C60">
        <f t="shared" si="1"/>
        <v>9.6224014737873542</v>
      </c>
      <c r="D60">
        <f t="shared" si="2"/>
        <v>4.3410511753049423</v>
      </c>
    </row>
    <row r="61" spans="1:4" x14ac:dyDescent="0.2">
      <c r="A61">
        <v>11.8</v>
      </c>
      <c r="B61">
        <f t="shared" si="0"/>
        <v>1585.4642418355068</v>
      </c>
      <c r="C61">
        <f t="shared" si="1"/>
        <v>10.002258959713231</v>
      </c>
      <c r="D61">
        <f t="shared" si="2"/>
        <v>4.5334992047806892</v>
      </c>
    </row>
    <row r="62" spans="1:4" x14ac:dyDescent="0.2">
      <c r="A62">
        <v>12</v>
      </c>
      <c r="B62">
        <f t="shared" si="0"/>
        <v>1584.8695584385741</v>
      </c>
      <c r="C62">
        <f t="shared" si="1"/>
        <v>10.396897177451622</v>
      </c>
      <c r="D62">
        <f t="shared" si="2"/>
        <v>4.7335443839749543</v>
      </c>
    </row>
    <row r="63" spans="1:4" x14ac:dyDescent="0.2">
      <c r="A63">
        <v>12.2</v>
      </c>
      <c r="B63">
        <f t="shared" si="0"/>
        <v>1584.2516437196207</v>
      </c>
      <c r="C63">
        <f t="shared" si="1"/>
        <v>10.806873952856053</v>
      </c>
      <c r="D63">
        <f t="shared" si="2"/>
        <v>4.9414823275239863</v>
      </c>
    </row>
    <row r="64" spans="1:4" x14ac:dyDescent="0.2">
      <c r="A64">
        <v>12.4</v>
      </c>
      <c r="B64">
        <f t="shared" si="0"/>
        <v>1583.6096134262475</v>
      </c>
      <c r="C64">
        <f t="shared" si="1"/>
        <v>11.232766767172043</v>
      </c>
      <c r="D64">
        <f t="shared" si="2"/>
        <v>5.1576198065811072</v>
      </c>
    </row>
    <row r="65" spans="1:4" x14ac:dyDescent="0.2">
      <c r="A65">
        <v>12.6</v>
      </c>
      <c r="B65">
        <f t="shared" si="0"/>
        <v>1582.9425515223274</v>
      </c>
      <c r="C65">
        <f t="shared" si="1"/>
        <v>11.675173335748671</v>
      </c>
      <c r="D65">
        <f t="shared" si="2"/>
        <v>5.3822751419245485</v>
      </c>
    </row>
    <row r="66" spans="1:4" x14ac:dyDescent="0.2">
      <c r="A66">
        <v>12.8</v>
      </c>
      <c r="B66">
        <f t="shared" si="0"/>
        <v>1582.2495091972191</v>
      </c>
      <c r="C66">
        <f t="shared" si="1"/>
        <v>12.134712194142026</v>
      </c>
      <c r="D66">
        <f t="shared" si="2"/>
        <v>5.6157786086395216</v>
      </c>
    </row>
    <row r="67" spans="1:4" x14ac:dyDescent="0.2">
      <c r="A67">
        <v>13</v>
      </c>
      <c r="B67">
        <f t="shared" ref="B67:B130" si="3">B66+(t*-β*B66*C66/N)</f>
        <v>1581.5295038567156</v>
      </c>
      <c r="C67">
        <f t="shared" ref="C67:C130" si="4">C66+(t*(β*B66*C66/N-(γ*C66)))</f>
        <v>12.612023290762837</v>
      </c>
      <c r="D67">
        <f t="shared" ref="D67:D130" si="5">D66+(t*(γ*C66))</f>
        <v>5.8584728525223619</v>
      </c>
    </row>
    <row r="68" spans="1:4" x14ac:dyDescent="0.2">
      <c r="A68">
        <v>13.2</v>
      </c>
      <c r="B68">
        <f t="shared" si="3"/>
        <v>1580.7815180965529</v>
      </c>
      <c r="C68">
        <f t="shared" si="4"/>
        <v>13.107768585110186</v>
      </c>
      <c r="D68">
        <f t="shared" si="5"/>
        <v>6.110713318337619</v>
      </c>
    </row>
    <row r="69" spans="1:4" x14ac:dyDescent="0.2">
      <c r="A69">
        <v>13.4</v>
      </c>
      <c r="B69">
        <f t="shared" si="3"/>
        <v>1580.0044986594469</v>
      </c>
      <c r="C69">
        <f t="shared" si="4"/>
        <v>13.622632650514062</v>
      </c>
      <c r="D69">
        <f t="shared" si="5"/>
        <v>6.372868690039823</v>
      </c>
    </row>
    <row r="70" spans="1:4" x14ac:dyDescent="0.2">
      <c r="A70">
        <v>13.6</v>
      </c>
      <c r="B70">
        <f t="shared" si="3"/>
        <v>1579.1973553767696</v>
      </c>
      <c r="C70">
        <f t="shared" si="4"/>
        <v>14.157323280181178</v>
      </c>
      <c r="D70">
        <f t="shared" si="5"/>
        <v>6.6453213430501039</v>
      </c>
    </row>
    <row r="71" spans="1:4" x14ac:dyDescent="0.2">
      <c r="A71">
        <v>13.8</v>
      </c>
      <c r="B71">
        <f t="shared" si="3"/>
        <v>1578.3589600961468</v>
      </c>
      <c r="C71">
        <f t="shared" si="4"/>
        <v>14.712572095200407</v>
      </c>
      <c r="D71">
        <f t="shared" si="5"/>
        <v>6.9284678086537275</v>
      </c>
    </row>
    <row r="72" spans="1:4" x14ac:dyDescent="0.2">
      <c r="A72">
        <v>14</v>
      </c>
      <c r="B72">
        <f t="shared" si="3"/>
        <v>1577.4881455964273</v>
      </c>
      <c r="C72">
        <f t="shared" si="4"/>
        <v>15.289135153015902</v>
      </c>
      <c r="D72">
        <f t="shared" si="5"/>
        <v>7.222719250557736</v>
      </c>
    </row>
    <row r="73" spans="1:4" x14ac:dyDescent="0.2">
      <c r="A73">
        <v>14.2</v>
      </c>
      <c r="B73">
        <f t="shared" si="3"/>
        <v>1576.5837044916659</v>
      </c>
      <c r="C73">
        <f t="shared" si="4"/>
        <v>15.887793554716993</v>
      </c>
      <c r="D73">
        <f t="shared" si="5"/>
        <v>7.5285019536180542</v>
      </c>
    </row>
    <row r="74" spans="1:4" x14ac:dyDescent="0.2">
      <c r="A74">
        <v>14.4</v>
      </c>
      <c r="B74">
        <f t="shared" si="3"/>
        <v>1575.644388125965</v>
      </c>
      <c r="C74">
        <f t="shared" si="4"/>
        <v>16.509354049323697</v>
      </c>
      <c r="D74">
        <f t="shared" si="5"/>
        <v>7.846257824712394</v>
      </c>
    </row>
    <row r="75" spans="1:4" x14ac:dyDescent="0.2">
      <c r="A75">
        <v>14.6</v>
      </c>
      <c r="B75">
        <f t="shared" si="3"/>
        <v>1574.6689054612375</v>
      </c>
      <c r="C75">
        <f t="shared" si="4"/>
        <v>17.154649633064782</v>
      </c>
      <c r="D75">
        <f t="shared" si="5"/>
        <v>8.1764449056988688</v>
      </c>
    </row>
    <row r="76" spans="1:4" x14ac:dyDescent="0.2">
      <c r="A76">
        <v>14.8</v>
      </c>
      <c r="B76">
        <f t="shared" si="3"/>
        <v>1573.65592196019</v>
      </c>
      <c r="C76">
        <f t="shared" si="4"/>
        <v>17.824540141451081</v>
      </c>
      <c r="D76">
        <f t="shared" si="5"/>
        <v>8.5195378983601646</v>
      </c>
    </row>
    <row r="77" spans="1:4" x14ac:dyDescent="0.2">
      <c r="A77">
        <v>15</v>
      </c>
      <c r="B77">
        <f t="shared" si="3"/>
        <v>1572.604058467072</v>
      </c>
      <c r="C77">
        <f t="shared" si="4"/>
        <v>18.519912831739994</v>
      </c>
      <c r="D77">
        <f t="shared" si="5"/>
        <v>8.8760287011891865</v>
      </c>
    </row>
    <row r="78" spans="1:4" x14ac:dyDescent="0.2">
      <c r="A78">
        <v>15.2</v>
      </c>
      <c r="B78">
        <f t="shared" si="3"/>
        <v>1571.5118900890102</v>
      </c>
      <c r="C78">
        <f t="shared" si="4"/>
        <v>19.241682953167096</v>
      </c>
      <c r="D78">
        <f t="shared" si="5"/>
        <v>9.2464269578239868</v>
      </c>
    </row>
    <row r="79" spans="1:4" x14ac:dyDescent="0.2">
      <c r="A79">
        <v>15.4</v>
      </c>
      <c r="B79">
        <f t="shared" si="3"/>
        <v>1570.3779450810268</v>
      </c>
      <c r="C79">
        <f t="shared" si="4"/>
        <v>19.990794302087195</v>
      </c>
      <c r="D79">
        <f t="shared" si="5"/>
        <v>9.631260616887328</v>
      </c>
    </row>
    <row r="80" spans="1:4" x14ac:dyDescent="0.2">
      <c r="A80">
        <v>15.6</v>
      </c>
      <c r="B80">
        <f t="shared" si="3"/>
        <v>1569.2007037381525</v>
      </c>
      <c r="C80">
        <f t="shared" si="4"/>
        <v>20.768219758919795</v>
      </c>
      <c r="D80">
        <f t="shared" si="5"/>
        <v>10.031076502929071</v>
      </c>
    </row>
    <row r="81" spans="1:4" x14ac:dyDescent="0.2">
      <c r="A81">
        <v>15.8</v>
      </c>
      <c r="B81">
        <f t="shared" si="3"/>
        <v>1567.9785972983618</v>
      </c>
      <c r="C81">
        <f t="shared" si="4"/>
        <v>21.574961803532105</v>
      </c>
      <c r="D81">
        <f t="shared" si="5"/>
        <v>10.446440898107467</v>
      </c>
    </row>
    <row r="82" spans="1:4" x14ac:dyDescent="0.2">
      <c r="A82">
        <v>16</v>
      </c>
      <c r="B82">
        <f t="shared" si="3"/>
        <v>1566.7100068604068</v>
      </c>
      <c r="C82">
        <f t="shared" si="4"/>
        <v>22.412053005416514</v>
      </c>
      <c r="D82">
        <f t="shared" si="5"/>
        <v>10.877940134178109</v>
      </c>
    </row>
    <row r="83" spans="1:4" x14ac:dyDescent="0.2">
      <c r="A83">
        <v>16.2</v>
      </c>
      <c r="B83">
        <f t="shared" si="3"/>
        <v>1565.3932623209867</v>
      </c>
      <c r="C83">
        <f t="shared" si="4"/>
        <v>23.280556484728379</v>
      </c>
      <c r="D83">
        <f t="shared" si="5"/>
        <v>11.326181194286439</v>
      </c>
    </row>
    <row r="84" spans="1:4" x14ac:dyDescent="0.2">
      <c r="A84">
        <v>16.399999999999999</v>
      </c>
      <c r="B84">
        <f t="shared" si="3"/>
        <v>1564.0266413360762</v>
      </c>
      <c r="C84">
        <f t="shared" si="4"/>
        <v>24.181566339944197</v>
      </c>
      <c r="D84">
        <f t="shared" si="5"/>
        <v>11.791792323981007</v>
      </c>
    </row>
    <row r="85" spans="1:4" x14ac:dyDescent="0.2">
      <c r="A85">
        <v>16.600000000000001</v>
      </c>
      <c r="B85">
        <f t="shared" si="3"/>
        <v>1562.6083683116422</v>
      </c>
      <c r="C85">
        <f t="shared" si="4"/>
        <v>25.11620803757938</v>
      </c>
      <c r="D85">
        <f t="shared" si="5"/>
        <v>12.27542365077989</v>
      </c>
    </row>
    <row r="86" spans="1:4" x14ac:dyDescent="0.2">
      <c r="A86">
        <v>16.8</v>
      </c>
      <c r="B86">
        <f t="shared" si="3"/>
        <v>1561.1366134294005</v>
      </c>
      <c r="C86">
        <f t="shared" si="4"/>
        <v>26.085638759069454</v>
      </c>
      <c r="D86">
        <f t="shared" si="5"/>
        <v>12.777747811531478</v>
      </c>
    </row>
    <row r="87" spans="1:4" x14ac:dyDescent="0.2">
      <c r="A87">
        <v>17</v>
      </c>
      <c r="B87">
        <f t="shared" si="3"/>
        <v>1559.6094917137202</v>
      </c>
      <c r="C87">
        <f t="shared" si="4"/>
        <v>27.091047699568428</v>
      </c>
      <c r="D87">
        <f t="shared" si="5"/>
        <v>13.299460586712867</v>
      </c>
    </row>
    <row r="88" spans="1:4" x14ac:dyDescent="0.2">
      <c r="A88">
        <v>17.2</v>
      </c>
      <c r="B88">
        <f t="shared" si="3"/>
        <v>1558.0250621462433</v>
      </c>
      <c r="C88">
        <f t="shared" si="4"/>
        <v>28.133656313053912</v>
      </c>
      <c r="D88">
        <f t="shared" si="5"/>
        <v>13.841281540704236</v>
      </c>
    </row>
    <row r="89" spans="1:4" x14ac:dyDescent="0.2">
      <c r="A89">
        <v>17.399999999999999</v>
      </c>
      <c r="B89">
        <f t="shared" si="3"/>
        <v>1556.3813268352853</v>
      </c>
      <c r="C89">
        <f t="shared" si="4"/>
        <v>29.214718497750841</v>
      </c>
      <c r="D89">
        <f t="shared" si="5"/>
        <v>14.403954666965314</v>
      </c>
    </row>
    <row r="90" spans="1:4" x14ac:dyDescent="0.2">
      <c r="A90">
        <v>17.600000000000001</v>
      </c>
      <c r="B90">
        <f t="shared" si="3"/>
        <v>1554.6762302475861</v>
      </c>
      <c r="C90">
        <f t="shared" si="4"/>
        <v>30.335520715495154</v>
      </c>
      <c r="D90">
        <f t="shared" si="5"/>
        <v>14.988249036920331</v>
      </c>
    </row>
    <row r="91" spans="1:4" x14ac:dyDescent="0.2">
      <c r="A91">
        <v>17.8</v>
      </c>
      <c r="B91">
        <f t="shared" si="3"/>
        <v>1552.9076585105149</v>
      </c>
      <c r="C91">
        <f t="shared" si="4"/>
        <v>31.497382038256383</v>
      </c>
      <c r="D91">
        <f t="shared" si="5"/>
        <v>15.594959451230235</v>
      </c>
    </row>
    <row r="92" spans="1:4" x14ac:dyDescent="0.2">
      <c r="A92">
        <v>18</v>
      </c>
      <c r="B92">
        <f t="shared" si="3"/>
        <v>1551.073438793381</v>
      </c>
      <c r="C92">
        <f t="shared" si="4"/>
        <v>32.701654114625249</v>
      </c>
      <c r="D92">
        <f t="shared" si="5"/>
        <v>16.224907091995362</v>
      </c>
    </row>
    <row r="93" spans="1:4" x14ac:dyDescent="0.2">
      <c r="A93">
        <v>18.2</v>
      </c>
      <c r="B93">
        <f t="shared" si="3"/>
        <v>1549.1713387770633</v>
      </c>
      <c r="C93">
        <f t="shared" si="4"/>
        <v>33.949721048650375</v>
      </c>
      <c r="D93">
        <f t="shared" si="5"/>
        <v>16.878940174287866</v>
      </c>
    </row>
    <row r="94" spans="1:4" x14ac:dyDescent="0.2">
      <c r="A94">
        <v>18.399999999999999</v>
      </c>
      <c r="B94">
        <f t="shared" si="3"/>
        <v>1547.1990662217615</v>
      </c>
      <c r="C94">
        <f t="shared" si="4"/>
        <v>35.242999182979077</v>
      </c>
      <c r="D94">
        <f t="shared" si="5"/>
        <v>17.557934595260875</v>
      </c>
    </row>
    <row r="95" spans="1:4" x14ac:dyDescent="0.2">
      <c r="A95">
        <v>18.600000000000001</v>
      </c>
      <c r="B95">
        <f t="shared" si="3"/>
        <v>1545.1542686432581</v>
      </c>
      <c r="C95">
        <f t="shared" si="4"/>
        <v>36.582936777822979</v>
      </c>
      <c r="D95">
        <f t="shared" si="5"/>
        <v>18.262794578920456</v>
      </c>
    </row>
    <row r="96" spans="1:4" x14ac:dyDescent="0.2">
      <c r="A96">
        <v>18.8</v>
      </c>
      <c r="B96">
        <f t="shared" si="3"/>
        <v>1543.0345331086921</v>
      </c>
      <c r="C96">
        <f t="shared" si="4"/>
        <v>37.971013576832505</v>
      </c>
      <c r="D96">
        <f t="shared" si="5"/>
        <v>18.994453314476914</v>
      </c>
    </row>
    <row r="97" spans="1:4" x14ac:dyDescent="0.2">
      <c r="A97">
        <v>19</v>
      </c>
      <c r="B97">
        <f t="shared" si="3"/>
        <v>1540.83738616346</v>
      </c>
      <c r="C97">
        <f t="shared" si="4"/>
        <v>39.408740250528041</v>
      </c>
      <c r="D97">
        <f t="shared" si="5"/>
        <v>19.753873586013565</v>
      </c>
    </row>
    <row r="98" spans="1:4" x14ac:dyDescent="0.2">
      <c r="A98">
        <v>19.2</v>
      </c>
      <c r="B98">
        <f t="shared" si="3"/>
        <v>1538.5602939014743</v>
      </c>
      <c r="C98">
        <f t="shared" si="4"/>
        <v>40.897657707503171</v>
      </c>
      <c r="D98">
        <f t="shared" si="5"/>
        <v>20.542048391024124</v>
      </c>
    </row>
    <row r="99" spans="1:4" x14ac:dyDescent="0.2">
      <c r="A99">
        <v>19.399999999999999</v>
      </c>
      <c r="B99">
        <f t="shared" si="3"/>
        <v>1536.2006621916366</v>
      </c>
      <c r="C99">
        <f t="shared" si="4"/>
        <v>42.439336263190782</v>
      </c>
      <c r="D99">
        <f t="shared" si="5"/>
        <v>21.360001545174189</v>
      </c>
    </row>
    <row r="100" spans="1:4" x14ac:dyDescent="0.2">
      <c r="A100">
        <v>19.600000000000001</v>
      </c>
      <c r="B100">
        <f t="shared" si="3"/>
        <v>1533.7558370739935</v>
      </c>
      <c r="C100">
        <f t="shared" si="4"/>
        <v>44.035374655570237</v>
      </c>
      <c r="D100">
        <f t="shared" si="5"/>
        <v>22.208788270438006</v>
      </c>
    </row>
    <row r="101" spans="1:4" x14ac:dyDescent="0.2">
      <c r="A101">
        <v>19.8</v>
      </c>
      <c r="B101">
        <f t="shared" si="3"/>
        <v>1531.223105339654</v>
      </c>
      <c r="C101">
        <f t="shared" si="4"/>
        <v>45.687398896798371</v>
      </c>
      <c r="D101">
        <f t="shared" si="5"/>
        <v>23.089495763549412</v>
      </c>
    </row>
    <row r="102" spans="1:4" x14ac:dyDescent="0.2">
      <c r="A102">
        <v>20</v>
      </c>
      <c r="B102">
        <f t="shared" si="3"/>
        <v>1528.5996953091421</v>
      </c>
      <c r="C102">
        <f t="shared" si="4"/>
        <v>47.397060949374165</v>
      </c>
      <c r="D102">
        <f t="shared" si="5"/>
        <v>24.003243741485377</v>
      </c>
    </row>
    <row r="103" spans="1:4" x14ac:dyDescent="0.2">
      <c r="A103">
        <v>20.2</v>
      </c>
      <c r="B103">
        <f t="shared" si="3"/>
        <v>1525.8827778244261</v>
      </c>
      <c r="C103">
        <f t="shared" si="4"/>
        <v>49.166037215102762</v>
      </c>
      <c r="D103">
        <f t="shared" si="5"/>
        <v>24.951184960472862</v>
      </c>
    </row>
    <row r="104" spans="1:4" x14ac:dyDescent="0.2">
      <c r="A104">
        <v>20.399999999999999</v>
      </c>
      <c r="B104">
        <f t="shared" si="3"/>
        <v>1523.0694674704112</v>
      </c>
      <c r="C104">
        <f t="shared" si="4"/>
        <v>50.996026824815708</v>
      </c>
      <c r="D104">
        <f t="shared" si="5"/>
        <v>25.934505704774917</v>
      </c>
    </row>
    <row r="105" spans="1:4" x14ac:dyDescent="0.2">
      <c r="A105">
        <v>20.6</v>
      </c>
      <c r="B105">
        <f t="shared" si="3"/>
        <v>1520.1568240421921</v>
      </c>
      <c r="C105">
        <f t="shared" si="4"/>
        <v>52.888749716538598</v>
      </c>
      <c r="D105">
        <f t="shared" si="5"/>
        <v>26.954426241271232</v>
      </c>
    </row>
    <row r="106" spans="1:4" x14ac:dyDescent="0.2">
      <c r="A106">
        <v>20.8</v>
      </c>
      <c r="B106">
        <f t="shared" si="3"/>
        <v>1517.1418542748174</v>
      </c>
      <c r="C106">
        <f t="shared" si="4"/>
        <v>54.845944489582415</v>
      </c>
      <c r="D106">
        <f t="shared" si="5"/>
        <v>28.012201235602003</v>
      </c>
    </row>
    <row r="107" spans="1:4" x14ac:dyDescent="0.2">
      <c r="A107">
        <v>21</v>
      </c>
      <c r="B107">
        <f t="shared" si="3"/>
        <v>1514.0215138527283</v>
      </c>
      <c r="C107">
        <f t="shared" si="4"/>
        <v>56.869366021879969</v>
      </c>
      <c r="D107">
        <f t="shared" si="5"/>
        <v>29.109120125393652</v>
      </c>
    </row>
    <row r="108" spans="1:4" x14ac:dyDescent="0.2">
      <c r="A108">
        <v>21.2</v>
      </c>
      <c r="B108">
        <f t="shared" si="3"/>
        <v>1510.7927097163674</v>
      </c>
      <c r="C108">
        <f t="shared" si="4"/>
        <v>58.960782837803308</v>
      </c>
      <c r="D108">
        <f t="shared" si="5"/>
        <v>30.246507445831252</v>
      </c>
    </row>
    <row r="109" spans="1:4" x14ac:dyDescent="0.2">
      <c r="A109">
        <v>21.4</v>
      </c>
      <c r="B109">
        <f t="shared" si="3"/>
        <v>1507.4523026837228</v>
      </c>
      <c r="C109">
        <f t="shared" si="4"/>
        <v>61.121974213691857</v>
      </c>
      <c r="D109">
        <f t="shared" si="5"/>
        <v>31.42572310258732</v>
      </c>
    </row>
    <row r="110" spans="1:4" x14ac:dyDescent="0.2">
      <c r="A110">
        <v>21.6</v>
      </c>
      <c r="B110">
        <f t="shared" si="3"/>
        <v>1503.9971104047352</v>
      </c>
      <c r="C110">
        <f t="shared" si="4"/>
        <v>63.354727008405703</v>
      </c>
      <c r="D110">
        <f t="shared" si="5"/>
        <v>32.648162586861154</v>
      </c>
    </row>
    <row r="111" spans="1:4" x14ac:dyDescent="0.2">
      <c r="A111">
        <v>21.8</v>
      </c>
      <c r="B111">
        <f t="shared" si="3"/>
        <v>1500.423910666568</v>
      </c>
      <c r="C111">
        <f t="shared" si="4"/>
        <v>65.660832206404706</v>
      </c>
      <c r="D111">
        <f t="shared" si="5"/>
        <v>33.915257127029271</v>
      </c>
    </row>
    <row r="112" spans="1:4" x14ac:dyDescent="0.2">
      <c r="A112">
        <v>22</v>
      </c>
      <c r="B112">
        <f t="shared" si="3"/>
        <v>1496.7294450676895</v>
      </c>
      <c r="C112">
        <f t="shared" si="4"/>
        <v>68.042081161154925</v>
      </c>
      <c r="D112">
        <f t="shared" si="5"/>
        <v>35.228473771157368</v>
      </c>
    </row>
    <row r="113" spans="1:4" x14ac:dyDescent="0.2">
      <c r="A113">
        <v>22.2</v>
      </c>
      <c r="B113">
        <f t="shared" si="3"/>
        <v>1492.9104230785301</v>
      </c>
      <c r="C113">
        <f t="shared" si="4"/>
        <v>70.500261527091311</v>
      </c>
      <c r="D113">
        <f t="shared" si="5"/>
        <v>36.589315394380463</v>
      </c>
    </row>
    <row r="114" spans="1:4" x14ac:dyDescent="0.2">
      <c r="A114">
        <v>22.4</v>
      </c>
      <c r="B114">
        <f t="shared" si="3"/>
        <v>1488.9635265061468</v>
      </c>
      <c r="C114">
        <f t="shared" si="4"/>
        <v>73.037152868932864</v>
      </c>
      <c r="D114">
        <f t="shared" si="5"/>
        <v>37.999320624922291</v>
      </c>
    </row>
    <row r="115" spans="1:4" x14ac:dyDescent="0.2">
      <c r="A115">
        <v>22.6</v>
      </c>
      <c r="B115">
        <f t="shared" si="3"/>
        <v>1484.8854143798333</v>
      </c>
      <c r="C115">
        <f t="shared" si="4"/>
        <v>75.654521937867756</v>
      </c>
      <c r="D115">
        <f t="shared" si="5"/>
        <v>39.460063682300948</v>
      </c>
    </row>
    <row r="116" spans="1:4" x14ac:dyDescent="0.2">
      <c r="A116">
        <v>22.8</v>
      </c>
      <c r="B116">
        <f t="shared" si="3"/>
        <v>1480.67272827393</v>
      </c>
      <c r="C116">
        <f t="shared" si="4"/>
        <v>78.354117605013613</v>
      </c>
      <c r="D116">
        <f t="shared" si="5"/>
        <v>40.9731541210583</v>
      </c>
    </row>
    <row r="117" spans="1:4" x14ac:dyDescent="0.2">
      <c r="A117">
        <v>23</v>
      </c>
      <c r="B117">
        <f t="shared" si="3"/>
        <v>1476.3220980832159</v>
      </c>
      <c r="C117">
        <f t="shared" si="4"/>
        <v>81.13766544362754</v>
      </c>
      <c r="D117">
        <f t="shared" si="5"/>
        <v>42.540236473158572</v>
      </c>
    </row>
    <row r="118" spans="1:4" x14ac:dyDescent="0.2">
      <c r="A118">
        <v>23.2</v>
      </c>
      <c r="B118">
        <f t="shared" si="3"/>
        <v>1471.8301482651668</v>
      </c>
      <c r="C118">
        <f t="shared" si="4"/>
        <v>84.00686195280413</v>
      </c>
      <c r="D118">
        <f t="shared" si="5"/>
        <v>44.162989782031126</v>
      </c>
    </row>
    <row r="119" spans="1:4" x14ac:dyDescent="0.2">
      <c r="A119">
        <v>23.4</v>
      </c>
      <c r="B119">
        <f t="shared" si="3"/>
        <v>1467.1935045620435</v>
      </c>
      <c r="C119">
        <f t="shared" si="4"/>
        <v>86.963368416871319</v>
      </c>
      <c r="D119">
        <f t="shared" si="5"/>
        <v>45.843127021087206</v>
      </c>
    </row>
    <row r="120" spans="1:4" x14ac:dyDescent="0.2">
      <c r="A120">
        <v>23.6</v>
      </c>
      <c r="B120">
        <f t="shared" si="3"/>
        <v>1462.4088012141908</v>
      </c>
      <c r="C120">
        <f t="shared" si="4"/>
        <v>90.008804396386495</v>
      </c>
      <c r="D120">
        <f t="shared" si="5"/>
        <v>47.582394389424636</v>
      </c>
    </row>
    <row r="121" spans="1:4" x14ac:dyDescent="0.2">
      <c r="A121">
        <v>23.8</v>
      </c>
      <c r="B121">
        <f t="shared" si="3"/>
        <v>1457.4726886740893</v>
      </c>
      <c r="C121">
        <f t="shared" si="4"/>
        <v>93.144740848560346</v>
      </c>
      <c r="D121">
        <f t="shared" si="5"/>
        <v>49.382570477352367</v>
      </c>
    </row>
    <row r="122" spans="1:4" x14ac:dyDescent="0.2">
      <c r="A122">
        <v>24</v>
      </c>
      <c r="B122">
        <f t="shared" si="3"/>
        <v>1452.3818418285744</v>
      </c>
      <c r="C122">
        <f t="shared" si="4"/>
        <v>96.372692877104228</v>
      </c>
      <c r="D122">
        <f t="shared" si="5"/>
        <v>51.245465294323573</v>
      </c>
    </row>
    <row r="123" spans="1:4" x14ac:dyDescent="0.2">
      <c r="A123">
        <v>24.2</v>
      </c>
      <c r="B123">
        <f t="shared" si="3"/>
        <v>1447.1329687342184</v>
      </c>
      <c r="C123">
        <f t="shared" si="4"/>
        <v>99.694112113918194</v>
      </c>
      <c r="D123">
        <f t="shared" si="5"/>
        <v>53.172919151865656</v>
      </c>
    </row>
    <row r="124" spans="1:4" x14ac:dyDescent="0.2">
      <c r="A124">
        <v>24.4</v>
      </c>
      <c r="B124">
        <f t="shared" si="3"/>
        <v>1441.7228198681407</v>
      </c>
      <c r="C124">
        <f t="shared" si="4"/>
        <v>103.11037873771744</v>
      </c>
      <c r="D124">
        <f t="shared" si="5"/>
        <v>55.166801394144024</v>
      </c>
    </row>
    <row r="125" spans="1:4" x14ac:dyDescent="0.2">
      <c r="A125">
        <v>24.6</v>
      </c>
      <c r="B125">
        <f t="shared" si="3"/>
        <v>1436.1481978934628</v>
      </c>
      <c r="C125">
        <f t="shared" si="4"/>
        <v>106.62279313764111</v>
      </c>
      <c r="D125">
        <f t="shared" si="5"/>
        <v>57.22900896889837</v>
      </c>
    </row>
    <row r="126" spans="1:4" x14ac:dyDescent="0.2">
      <c r="A126">
        <v>24.8</v>
      </c>
      <c r="B126">
        <f t="shared" si="3"/>
        <v>1430.4059679352506</v>
      </c>
      <c r="C126">
        <f t="shared" si="4"/>
        <v>110.23256723310044</v>
      </c>
      <c r="D126">
        <f t="shared" si="5"/>
        <v>59.36146483165119</v>
      </c>
    </row>
    <row r="127" spans="1:4" x14ac:dyDescent="0.2">
      <c r="A127">
        <v>25</v>
      </c>
      <c r="B127">
        <f t="shared" si="3"/>
        <v>1424.4930683590862</v>
      </c>
      <c r="C127">
        <f t="shared" si="4"/>
        <v>113.94081546460284</v>
      </c>
      <c r="D127">
        <f t="shared" si="5"/>
        <v>61.566116176313201</v>
      </c>
    </row>
    <row r="128" spans="1:4" x14ac:dyDescent="0.2">
      <c r="A128">
        <v>25.2</v>
      </c>
      <c r="B128">
        <f t="shared" si="3"/>
        <v>1418.4065220403672</v>
      </c>
      <c r="C128">
        <f t="shared" si="4"/>
        <v>117.74854547402985</v>
      </c>
      <c r="D128">
        <f t="shared" si="5"/>
        <v>63.844932485605256</v>
      </c>
    </row>
    <row r="129" spans="1:4" x14ac:dyDescent="0.2">
      <c r="A129">
        <v>25.4</v>
      </c>
      <c r="B129">
        <f t="shared" si="3"/>
        <v>1412.1434481080748</v>
      </c>
      <c r="C129">
        <f t="shared" si="4"/>
        <v>121.65664849684165</v>
      </c>
      <c r="D129">
        <f t="shared" si="5"/>
        <v>66.199903395085855</v>
      </c>
    </row>
    <row r="130" spans="1:4" x14ac:dyDescent="0.2">
      <c r="A130">
        <v>25.6</v>
      </c>
      <c r="B130">
        <f t="shared" si="3"/>
        <v>1405.7010741420647</v>
      </c>
      <c r="C130">
        <f t="shared" si="4"/>
        <v>125.6658894929149</v>
      </c>
      <c r="D130">
        <f t="shared" si="5"/>
        <v>68.63303636502269</v>
      </c>
    </row>
    <row r="131" spans="1:4" x14ac:dyDescent="0.2">
      <c r="A131">
        <v>25.8</v>
      </c>
      <c r="B131">
        <f t="shared" ref="B131:B194" si="6">B130+(t*-β*B130*C130/N)</f>
        <v>1399.0767487979444</v>
      </c>
      <c r="C131">
        <f t="shared" ref="C131:C194" si="7">C130+(t*(β*B130*C130/N-(γ*C130)))</f>
        <v>129.77689704717693</v>
      </c>
      <c r="D131">
        <f t="shared" ref="D131:D194" si="8">D130+(t*(γ*C130))</f>
        <v>71.146354154880981</v>
      </c>
    </row>
    <row r="132" spans="1:4" x14ac:dyDescent="0.2">
      <c r="A132">
        <v>26</v>
      </c>
      <c r="B132">
        <f t="shared" si="6"/>
        <v>1392.2679548283252</v>
      </c>
      <c r="C132">
        <f t="shared" si="7"/>
        <v>133.99015307585276</v>
      </c>
      <c r="D132">
        <f t="shared" si="8"/>
        <v>73.741892095824525</v>
      </c>
    </row>
    <row r="133" spans="1:4" x14ac:dyDescent="0.2">
      <c r="A133">
        <v>26.2</v>
      </c>
      <c r="B133">
        <f t="shared" si="6"/>
        <v>1385.2723224636982</v>
      </c>
      <c r="C133">
        <f t="shared" si="7"/>
        <v>138.30598237896265</v>
      </c>
      <c r="D133">
        <f t="shared" si="8"/>
        <v>76.421695157341574</v>
      </c>
    </row>
    <row r="134" spans="1:4" x14ac:dyDescent="0.2">
      <c r="A134">
        <v>26.4</v>
      </c>
      <c r="B134">
        <f t="shared" si="6"/>
        <v>1378.0876431104209</v>
      </c>
      <c r="C134">
        <f t="shared" si="7"/>
        <v>142.72454208466073</v>
      </c>
      <c r="D134">
        <f t="shared" si="8"/>
        <v>79.187814804920833</v>
      </c>
    </row>
    <row r="135" spans="1:4" x14ac:dyDescent="0.2">
      <c r="A135">
        <v>26.6</v>
      </c>
      <c r="B135">
        <f t="shared" si="6"/>
        <v>1370.7118833173411</v>
      </c>
      <c r="C135">
        <f t="shared" si="7"/>
        <v>147.24581103604743</v>
      </c>
      <c r="D135">
        <f t="shared" si="8"/>
        <v>82.042305646614054</v>
      </c>
    </row>
    <row r="136" spans="1:4" x14ac:dyDescent="0.2">
      <c r="A136">
        <v>26.8</v>
      </c>
      <c r="B136">
        <f t="shared" si="6"/>
        <v>1363.1431989564983</v>
      </c>
      <c r="C136">
        <f t="shared" si="7"/>
        <v>151.86957917616934</v>
      </c>
      <c r="D136">
        <f t="shared" si="8"/>
        <v>84.987221867335009</v>
      </c>
    </row>
    <row r="137" spans="1:4" x14ac:dyDescent="0.2">
      <c r="A137">
        <v>27</v>
      </c>
      <c r="B137">
        <f t="shared" si="6"/>
        <v>1355.3799495571591</v>
      </c>
      <c r="C137">
        <f t="shared" si="7"/>
        <v>156.59543699198522</v>
      </c>
      <c r="D137">
        <f t="shared" si="8"/>
        <v>88.024613450858396</v>
      </c>
    </row>
    <row r="138" spans="1:4" x14ac:dyDescent="0.2">
      <c r="A138">
        <v>27.2</v>
      </c>
      <c r="B138">
        <f t="shared" si="6"/>
        <v>1347.4207127262437</v>
      </c>
      <c r="C138">
        <f t="shared" si="7"/>
        <v>161.42276508306097</v>
      </c>
      <c r="D138">
        <f t="shared" si="8"/>
        <v>91.156522190698098</v>
      </c>
    </row>
    <row r="139" spans="1:4" x14ac:dyDescent="0.2">
      <c r="A139">
        <v>27.4</v>
      </c>
      <c r="B139">
        <f t="shared" si="6"/>
        <v>1339.2642985820514</v>
      </c>
      <c r="C139">
        <f t="shared" si="7"/>
        <v>166.35072392559195</v>
      </c>
      <c r="D139">
        <f t="shared" si="8"/>
        <v>94.384977492359312</v>
      </c>
    </row>
    <row r="140" spans="1:4" x14ac:dyDescent="0.2">
      <c r="A140">
        <v>27.6</v>
      </c>
      <c r="B140">
        <f t="shared" si="6"/>
        <v>1330.9097641221706</v>
      </c>
      <c r="C140">
        <f t="shared" si="7"/>
        <v>171.37824390696102</v>
      </c>
      <c r="D140">
        <f t="shared" si="8"/>
        <v>97.711991970871154</v>
      </c>
    </row>
    <row r="141" spans="1:4" x14ac:dyDescent="0.2">
      <c r="A141">
        <v>27.8</v>
      </c>
      <c r="B141">
        <f t="shared" si="6"/>
        <v>1322.3564274406499</v>
      </c>
      <c r="C141">
        <f t="shared" si="7"/>
        <v>176.50401571034249</v>
      </c>
      <c r="D141">
        <f t="shared" si="8"/>
        <v>101.13955684901038</v>
      </c>
    </row>
    <row r="142" spans="1:4" x14ac:dyDescent="0.2">
      <c r="A142">
        <v>28</v>
      </c>
      <c r="B142">
        <f t="shared" si="6"/>
        <v>1313.6038817040128</v>
      </c>
      <c r="C142">
        <f t="shared" si="7"/>
        <v>181.72648113277276</v>
      </c>
      <c r="D142">
        <f t="shared" si="8"/>
        <v>104.66963716321723</v>
      </c>
    </row>
    <row r="143" spans="1:4" x14ac:dyDescent="0.2">
      <c r="A143">
        <v>28.2</v>
      </c>
      <c r="B143">
        <f t="shared" si="6"/>
        <v>1304.6520087905969</v>
      </c>
      <c r="C143">
        <f t="shared" si="7"/>
        <v>187.0438244235331</v>
      </c>
      <c r="D143">
        <f t="shared" si="8"/>
        <v>108.30416678587268</v>
      </c>
    </row>
    <row r="144" spans="1:4" x14ac:dyDescent="0.2">
      <c r="A144">
        <v>28.4</v>
      </c>
      <c r="B144">
        <f t="shared" si="6"/>
        <v>1295.5009924931205</v>
      </c>
      <c r="C144">
        <f t="shared" si="7"/>
        <v>192.45396423253885</v>
      </c>
      <c r="D144">
        <f t="shared" si="8"/>
        <v>112.04504327434334</v>
      </c>
    </row>
    <row r="145" spans="1:4" x14ac:dyDescent="0.2">
      <c r="A145">
        <v>28.6</v>
      </c>
      <c r="B145">
        <f t="shared" si="6"/>
        <v>1286.1513311804022</v>
      </c>
      <c r="C145">
        <f t="shared" si="7"/>
        <v>197.95454626060643</v>
      </c>
      <c r="D145">
        <f t="shared" si="8"/>
        <v>115.89412255899413</v>
      </c>
    </row>
    <row r="146" spans="1:4" x14ac:dyDescent="0.2">
      <c r="A146">
        <v>28.8</v>
      </c>
      <c r="B146">
        <f t="shared" si="6"/>
        <v>1276.6038498109162</v>
      </c>
      <c r="C146">
        <f t="shared" si="7"/>
        <v>203.54293670488025</v>
      </c>
      <c r="D146">
        <f t="shared" si="8"/>
        <v>119.85321348420625</v>
      </c>
    </row>
    <row r="147" spans="1:4" x14ac:dyDescent="0.2">
      <c r="A147">
        <v>29</v>
      </c>
      <c r="B147">
        <f t="shared" si="6"/>
        <v>1266.8597111884437</v>
      </c>
      <c r="C147">
        <f t="shared" si="7"/>
        <v>209.21621659325527</v>
      </c>
      <c r="D147">
        <f t="shared" si="8"/>
        <v>123.92407221830385</v>
      </c>
    </row>
    <row r="148" spans="1:4" x14ac:dyDescent="0.2">
      <c r="A148">
        <v>29.2</v>
      </c>
      <c r="B148">
        <f t="shared" si="6"/>
        <v>1256.920426348596</v>
      </c>
      <c r="C148">
        <f t="shared" si="7"/>
        <v>214.9711771012378</v>
      </c>
      <c r="D148">
        <f t="shared" si="8"/>
        <v>128.10839655016895</v>
      </c>
    </row>
    <row r="149" spans="1:4" x14ac:dyDescent="0.2">
      <c r="A149">
        <v>29.4</v>
      </c>
      <c r="B149">
        <f t="shared" si="6"/>
        <v>1246.787863964543</v>
      </c>
      <c r="C149">
        <f t="shared" si="7"/>
        <v>220.80431594326606</v>
      </c>
      <c r="D149">
        <f t="shared" si="8"/>
        <v>132.4078200921937</v>
      </c>
    </row>
    <row r="150" spans="1:4" x14ac:dyDescent="0.2">
      <c r="A150">
        <v>29.6</v>
      </c>
      <c r="B150">
        <f t="shared" si="6"/>
        <v>1236.4642586609534</v>
      </c>
      <c r="C150">
        <f t="shared" si="7"/>
        <v>226.71183492799037</v>
      </c>
      <c r="D150">
        <f t="shared" si="8"/>
        <v>136.82390641105903</v>
      </c>
    </row>
    <row r="151" spans="1:4" x14ac:dyDescent="0.2">
      <c r="A151">
        <v>29.8</v>
      </c>
      <c r="B151">
        <f t="shared" si="6"/>
        <v>1225.952218127057</v>
      </c>
      <c r="C151">
        <f t="shared" si="7"/>
        <v>232.68963876332688</v>
      </c>
      <c r="D151">
        <f t="shared" si="8"/>
        <v>141.35814310961882</v>
      </c>
    </row>
    <row r="152" spans="1:4" x14ac:dyDescent="0.2">
      <c r="A152">
        <v>30</v>
      </c>
      <c r="B152">
        <f t="shared" si="6"/>
        <v>1215.2547289229162</v>
      </c>
      <c r="C152">
        <f t="shared" si="7"/>
        <v>238.733335192201</v>
      </c>
      <c r="D152">
        <f t="shared" si="8"/>
        <v>146.01193588488536</v>
      </c>
    </row>
    <row r="153" spans="1:4" x14ac:dyDescent="0.2">
      <c r="A153">
        <v>30.2</v>
      </c>
      <c r="B153">
        <f t="shared" si="6"/>
        <v>1204.3751608775215</v>
      </c>
      <c r="C153">
        <f t="shared" si="7"/>
        <v>244.8382365337518</v>
      </c>
      <c r="D153">
        <f t="shared" si="8"/>
        <v>150.78660258872938</v>
      </c>
    </row>
    <row r="154" spans="1:4" x14ac:dyDescent="0.2">
      <c r="A154">
        <v>30.4</v>
      </c>
      <c r="B154">
        <f t="shared" si="6"/>
        <v>1193.3172699832351</v>
      </c>
      <c r="C154">
        <f t="shared" si="7"/>
        <v>250.99936269736324</v>
      </c>
      <c r="D154">
        <f t="shared" si="8"/>
        <v>155.68336731940443</v>
      </c>
    </row>
    <row r="155" spans="1:4" x14ac:dyDescent="0.2">
      <c r="A155">
        <v>30.6</v>
      </c>
      <c r="B155">
        <f t="shared" si="6"/>
        <v>1182.085199698427</v>
      </c>
      <c r="C155">
        <f t="shared" si="7"/>
        <v>257.21144572822408</v>
      </c>
      <c r="D155">
        <f t="shared" si="8"/>
        <v>160.7033545733517</v>
      </c>
    </row>
    <row r="156" spans="1:4" x14ac:dyDescent="0.2">
      <c r="A156">
        <v>30.8</v>
      </c>
      <c r="B156">
        <f t="shared" si="6"/>
        <v>1170.6834805788633</v>
      </c>
      <c r="C156">
        <f t="shared" si="7"/>
        <v>263.46893593322341</v>
      </c>
      <c r="D156">
        <f t="shared" si="8"/>
        <v>165.84758348791618</v>
      </c>
    </row>
    <row r="157" spans="1:4" x14ac:dyDescent="0.2">
      <c r="A157">
        <v>31</v>
      </c>
      <c r="B157">
        <f t="shared" si="6"/>
        <v>1159.1170281685115</v>
      </c>
      <c r="C157">
        <f t="shared" si="7"/>
        <v>269.76600962491079</v>
      </c>
      <c r="D157">
        <f t="shared" si="8"/>
        <v>171.11696220658064</v>
      </c>
    </row>
    <row r="158" spans="1:4" x14ac:dyDescent="0.2">
      <c r="A158">
        <v>31.2</v>
      </c>
      <c r="B158">
        <f t="shared" si="6"/>
        <v>1147.3911390918627</v>
      </c>
      <c r="C158">
        <f t="shared" si="7"/>
        <v>276.09657850906149</v>
      </c>
      <c r="D158">
        <f t="shared" si="8"/>
        <v>176.51228239907886</v>
      </c>
    </row>
    <row r="159" spans="1:4" x14ac:dyDescent="0.2">
      <c r="A159">
        <v>31.4</v>
      </c>
      <c r="B159">
        <f t="shared" si="6"/>
        <v>1135.5114853025548</v>
      </c>
      <c r="C159">
        <f t="shared" si="7"/>
        <v>282.45430072818817</v>
      </c>
      <c r="D159">
        <f t="shared" si="8"/>
        <v>182.03421396926009</v>
      </c>
    </row>
    <row r="160" spans="1:4" x14ac:dyDescent="0.2">
      <c r="A160">
        <v>31.6</v>
      </c>
      <c r="B160">
        <f t="shared" si="6"/>
        <v>1123.4841064569314</v>
      </c>
      <c r="C160">
        <f t="shared" si="7"/>
        <v>288.83259355924787</v>
      </c>
      <c r="D160">
        <f t="shared" si="8"/>
        <v>187.68329998382387</v>
      </c>
    </row>
    <row r="161" spans="1:4" x14ac:dyDescent="0.2">
      <c r="A161">
        <v>31.8</v>
      </c>
      <c r="B161">
        <f t="shared" si="6"/>
        <v>1111.3154003960358</v>
      </c>
      <c r="C161">
        <f t="shared" si="7"/>
        <v>295.22464774895855</v>
      </c>
      <c r="D161">
        <f t="shared" si="8"/>
        <v>193.45995185500882</v>
      </c>
    </row>
    <row r="162" spans="1:4" x14ac:dyDescent="0.2">
      <c r="A162">
        <v>32</v>
      </c>
      <c r="B162">
        <f t="shared" si="6"/>
        <v>1099.012111735289</v>
      </c>
      <c r="C162">
        <f t="shared" si="7"/>
        <v>301.6234434547261</v>
      </c>
      <c r="D162">
        <f t="shared" si="8"/>
        <v>199.36444480998799</v>
      </c>
    </row>
    <row r="163" spans="1:4" x14ac:dyDescent="0.2">
      <c r="A163">
        <v>32.200000000000003</v>
      </c>
      <c r="B163">
        <f t="shared" si="6"/>
        <v>1086.5813185775371</v>
      </c>
      <c r="C163">
        <f t="shared" si="7"/>
        <v>308.02176774338341</v>
      </c>
      <c r="D163">
        <f t="shared" si="8"/>
        <v>205.3969136790825</v>
      </c>
    </row>
    <row r="164" spans="1:4" x14ac:dyDescent="0.2">
      <c r="A164">
        <v>32.4</v>
      </c>
      <c r="B164">
        <f t="shared" si="6"/>
        <v>1074.0304173820925</v>
      </c>
      <c r="C164">
        <f t="shared" si="7"/>
        <v>314.41223358396036</v>
      </c>
      <c r="D164">
        <f t="shared" si="8"/>
        <v>211.55734903395017</v>
      </c>
    </row>
    <row r="165" spans="1:4" x14ac:dyDescent="0.2">
      <c r="A165">
        <v>32.6</v>
      </c>
      <c r="B165">
        <f t="shared" si="6"/>
        <v>1061.3671060396093</v>
      </c>
      <c r="C165">
        <f t="shared" si="7"/>
        <v>320.78730025476426</v>
      </c>
      <c r="D165">
        <f t="shared" si="8"/>
        <v>217.84559370562937</v>
      </c>
    </row>
    <row r="166" spans="1:4" x14ac:dyDescent="0.2">
      <c r="A166">
        <v>32.799999999999997</v>
      </c>
      <c r="B166">
        <f t="shared" si="6"/>
        <v>1048.5993652198972</v>
      </c>
      <c r="C166">
        <f t="shared" si="7"/>
        <v>327.13929506938115</v>
      </c>
      <c r="D166">
        <f t="shared" si="8"/>
        <v>224.26133971072466</v>
      </c>
    </row>
    <row r="167" spans="1:4" x14ac:dyDescent="0.2">
      <c r="A167">
        <v>33</v>
      </c>
      <c r="B167">
        <f t="shared" si="6"/>
        <v>1035.7354380768384</v>
      </c>
      <c r="C167">
        <f t="shared" si="7"/>
        <v>333.46043631105243</v>
      </c>
      <c r="D167">
        <f t="shared" si="8"/>
        <v>230.80412561211227</v>
      </c>
    </row>
    <row r="168" spans="1:4" x14ac:dyDescent="0.2">
      <c r="A168">
        <v>33.200000000000003</v>
      </c>
      <c r="B168">
        <f t="shared" si="6"/>
        <v>1022.7838084111913</v>
      </c>
      <c r="C168">
        <f t="shared" si="7"/>
        <v>339.74285725047844</v>
      </c>
      <c r="D168">
        <f t="shared" si="8"/>
        <v>237.47333433833333</v>
      </c>
    </row>
    <row r="169" spans="1:4" x14ac:dyDescent="0.2">
      <c r="A169">
        <v>33.4</v>
      </c>
      <c r="B169">
        <f t="shared" si="6"/>
        <v>1009.7531774079735</v>
      </c>
      <c r="C169">
        <f t="shared" si="7"/>
        <v>345.97863110868678</v>
      </c>
      <c r="D169">
        <f t="shared" si="8"/>
        <v>244.26819148334289</v>
      </c>
    </row>
    <row r="170" spans="1:4" x14ac:dyDescent="0.2">
      <c r="A170">
        <v>33.6</v>
      </c>
      <c r="B170">
        <f t="shared" si="6"/>
        <v>996.65243908007631</v>
      </c>
      <c r="C170">
        <f t="shared" si="7"/>
        <v>352.15979681441019</v>
      </c>
      <c r="D170">
        <f t="shared" si="8"/>
        <v>251.18776410551664</v>
      </c>
    </row>
    <row r="171" spans="1:4" x14ac:dyDescent="0.2">
      <c r="A171">
        <v>33.799999999999997</v>
      </c>
      <c r="B171">
        <f t="shared" si="6"/>
        <v>983.49065456353787</v>
      </c>
      <c r="C171">
        <f t="shared" si="7"/>
        <v>358.27838539466046</v>
      </c>
      <c r="D171">
        <f t="shared" si="8"/>
        <v>258.23096004180485</v>
      </c>
    </row>
    <row r="172" spans="1:4" x14ac:dyDescent="0.2">
      <c r="A172">
        <v>34</v>
      </c>
      <c r="B172">
        <f t="shared" si="6"/>
        <v>970.27702542224677</v>
      </c>
      <c r="C172">
        <f t="shared" si="7"/>
        <v>364.32644682805835</v>
      </c>
      <c r="D172">
        <f t="shared" si="8"/>
        <v>265.39652774969807</v>
      </c>
    </row>
    <row r="173" spans="1:4" x14ac:dyDescent="0.2">
      <c r="A173">
        <v>34.200000000000003</v>
      </c>
      <c r="B173">
        <f t="shared" si="6"/>
        <v>957.02086613058486</v>
      </c>
      <c r="C173">
        <f t="shared" si="7"/>
        <v>370.29607718315913</v>
      </c>
      <c r="D173">
        <f t="shared" si="8"/>
        <v>272.68305668625925</v>
      </c>
    </row>
    <row r="174" spans="1:4" x14ac:dyDescent="0.2">
      <c r="A174">
        <v>34.4</v>
      </c>
      <c r="B174">
        <f t="shared" si="6"/>
        <v>943.73157591143797</v>
      </c>
      <c r="C174">
        <f t="shared" si="7"/>
        <v>376.17944585864285</v>
      </c>
      <c r="D174">
        <f t="shared" si="8"/>
        <v>280.08897822992242</v>
      </c>
    </row>
    <row r="175" spans="1:4" x14ac:dyDescent="0.2">
      <c r="A175">
        <v>34.6</v>
      </c>
      <c r="B175">
        <f t="shared" si="6"/>
        <v>930.41861011397543</v>
      </c>
      <c r="C175">
        <f t="shared" si="7"/>
        <v>381.96882273893254</v>
      </c>
      <c r="D175">
        <f t="shared" si="8"/>
        <v>287.61256714709526</v>
      </c>
    </row>
    <row r="176" spans="1:4" x14ac:dyDescent="0.2">
      <c r="A176">
        <v>34.799999999999997</v>
      </c>
      <c r="B176">
        <f t="shared" si="6"/>
        <v>917.09145132048934</v>
      </c>
      <c r="C176">
        <f t="shared" si="7"/>
        <v>387.65660507763999</v>
      </c>
      <c r="D176">
        <f t="shared" si="8"/>
        <v>295.2519436018739</v>
      </c>
    </row>
    <row r="177" spans="1:4" x14ac:dyDescent="0.2">
      <c r="A177">
        <v>35</v>
      </c>
      <c r="B177">
        <f t="shared" si="6"/>
        <v>903.75958037431587</v>
      </c>
      <c r="C177">
        <f t="shared" si="7"/>
        <v>393.23534392226071</v>
      </c>
      <c r="D177">
        <f t="shared" si="8"/>
        <v>303.00507570342671</v>
      </c>
    </row>
    <row r="178" spans="1:4" x14ac:dyDescent="0.2">
      <c r="A178">
        <v>35.200000000000003</v>
      </c>
      <c r="B178">
        <f t="shared" si="6"/>
        <v>890.43244752138344</v>
      </c>
      <c r="C178">
        <f t="shared" si="7"/>
        <v>398.69776989674796</v>
      </c>
      <c r="D178">
        <f t="shared" si="8"/>
        <v>310.8697825818719</v>
      </c>
    </row>
    <row r="179" spans="1:4" x14ac:dyDescent="0.2">
      <c r="A179">
        <v>35.4</v>
      </c>
      <c r="B179">
        <f t="shared" si="6"/>
        <v>877.11944385624054</v>
      </c>
      <c r="C179">
        <f t="shared" si="7"/>
        <v>404.03681816395596</v>
      </c>
      <c r="D179">
        <f t="shared" si="8"/>
        <v>318.84373797980686</v>
      </c>
    </row>
    <row r="180" spans="1:4" x14ac:dyDescent="0.2">
      <c r="A180">
        <v>35.6</v>
      </c>
      <c r="B180">
        <f t="shared" si="6"/>
        <v>863.82987325953752</v>
      </c>
      <c r="C180">
        <f t="shared" si="7"/>
        <v>409.24565239737984</v>
      </c>
      <c r="D180">
        <f t="shared" si="8"/>
        <v>326.92447434308599</v>
      </c>
    </row>
    <row r="181" spans="1:4" x14ac:dyDescent="0.2">
      <c r="A181">
        <v>35.799999999999997</v>
      </c>
      <c r="B181">
        <f t="shared" si="6"/>
        <v>850.57292500794586</v>
      </c>
      <c r="C181">
        <f t="shared" si="7"/>
        <v>414.31768760102392</v>
      </c>
      <c r="D181">
        <f t="shared" si="8"/>
        <v>335.10938739103358</v>
      </c>
    </row>
    <row r="182" spans="1:4" x14ac:dyDescent="0.2">
      <c r="A182">
        <v>36</v>
      </c>
      <c r="B182">
        <f t="shared" si="6"/>
        <v>837.35764722949591</v>
      </c>
      <c r="C182">
        <f t="shared" si="7"/>
        <v>419.24661162745338</v>
      </c>
      <c r="D182">
        <f t="shared" si="8"/>
        <v>343.39574114305407</v>
      </c>
    </row>
    <row r="183" spans="1:4" x14ac:dyDescent="0.2">
      <c r="A183">
        <v>36.200000000000003</v>
      </c>
      <c r="B183">
        <f t="shared" si="6"/>
        <v>824.19292136744707</v>
      </c>
      <c r="C183">
        <f t="shared" si="7"/>
        <v>424.02640525695313</v>
      </c>
      <c r="D183">
        <f t="shared" si="8"/>
        <v>351.78067337560316</v>
      </c>
    </row>
    <row r="184" spans="1:4" x14ac:dyDescent="0.2">
      <c r="A184">
        <v>36.4</v>
      </c>
      <c r="B184">
        <f t="shared" si="6"/>
        <v>811.08743780423458</v>
      </c>
      <c r="C184">
        <f t="shared" si="7"/>
        <v>428.6513607150265</v>
      </c>
      <c r="D184">
        <f t="shared" si="8"/>
        <v>360.26120148074222</v>
      </c>
    </row>
    <row r="185" spans="1:4" x14ac:dyDescent="0.2">
      <c r="A185">
        <v>36.6</v>
      </c>
      <c r="B185">
        <f t="shared" si="6"/>
        <v>798.04967278397271</v>
      </c>
      <c r="C185">
        <f t="shared" si="7"/>
        <v>433.1160985209878</v>
      </c>
      <c r="D185">
        <f t="shared" si="8"/>
        <v>368.83422869504273</v>
      </c>
    </row>
    <row r="186" spans="1:4" x14ac:dyDescent="0.2">
      <c r="A186">
        <v>36.799999999999997</v>
      </c>
      <c r="B186">
        <f t="shared" si="6"/>
        <v>785.08786675764225</v>
      </c>
      <c r="C186">
        <f t="shared" si="7"/>
        <v>437.41558257689849</v>
      </c>
      <c r="D186">
        <f t="shared" si="8"/>
        <v>377.49655066546251</v>
      </c>
    </row>
    <row r="187" spans="1:4" x14ac:dyDescent="0.2">
      <c r="A187">
        <v>37</v>
      </c>
      <c r="B187">
        <f t="shared" si="6"/>
        <v>772.21000425969794</v>
      </c>
      <c r="C187">
        <f t="shared" si="7"/>
        <v>441.54513342330483</v>
      </c>
      <c r="D187">
        <f t="shared" si="8"/>
        <v>386.24486231700047</v>
      </c>
    </row>
    <row r="188" spans="1:4" x14ac:dyDescent="0.2">
      <c r="A188">
        <v>37.200000000000003</v>
      </c>
      <c r="B188">
        <f t="shared" si="6"/>
        <v>759.42379540863567</v>
      </c>
      <c r="C188">
        <f t="shared" si="7"/>
        <v>445.50043960590097</v>
      </c>
      <c r="D188">
        <f t="shared" si="8"/>
        <v>395.07576498546655</v>
      </c>
    </row>
    <row r="189" spans="1:4" x14ac:dyDescent="0.2">
      <c r="A189">
        <v>37.4</v>
      </c>
      <c r="B189">
        <f t="shared" si="6"/>
        <v>746.73665910732086</v>
      </c>
      <c r="C189">
        <f t="shared" si="7"/>
        <v>449.27756711509778</v>
      </c>
      <c r="D189">
        <f t="shared" si="8"/>
        <v>403.98577377758454</v>
      </c>
    </row>
    <row r="190" spans="1:4" x14ac:dyDescent="0.2">
      <c r="A190">
        <v>37.6</v>
      </c>
      <c r="B190">
        <f t="shared" si="6"/>
        <v>734.15570800184366</v>
      </c>
      <c r="C190">
        <f t="shared" si="7"/>
        <v>452.87296687827308</v>
      </c>
      <c r="D190">
        <f t="shared" si="8"/>
        <v>412.9713251198865</v>
      </c>
    </row>
    <row r="191" spans="1:4" x14ac:dyDescent="0.2">
      <c r="A191">
        <v>37.799999999999997</v>
      </c>
      <c r="B191">
        <f t="shared" si="6"/>
        <v>721.68773524059065</v>
      </c>
      <c r="C191">
        <f t="shared" si="7"/>
        <v>456.28348030196065</v>
      </c>
      <c r="D191">
        <f t="shared" si="8"/>
        <v>422.02878445745193</v>
      </c>
    </row>
    <row r="192" spans="1:4" x14ac:dyDescent="0.2">
      <c r="A192">
        <v>38</v>
      </c>
      <c r="B192">
        <f t="shared" si="6"/>
        <v>709.33920305833499</v>
      </c>
      <c r="C192">
        <f t="shared" si="7"/>
        <v>459.50634287817707</v>
      </c>
      <c r="D192">
        <f t="shared" si="8"/>
        <v>431.15445406349113</v>
      </c>
    </row>
    <row r="193" spans="1:4" x14ac:dyDescent="0.2">
      <c r="A193">
        <v>38.200000000000003</v>
      </c>
      <c r="B193">
        <f t="shared" si="6"/>
        <v>697.11623319368039</v>
      </c>
      <c r="C193">
        <f t="shared" si="7"/>
        <v>462.53918588526813</v>
      </c>
      <c r="D193">
        <f t="shared" si="8"/>
        <v>440.34458092105467</v>
      </c>
    </row>
    <row r="194" spans="1:4" x14ac:dyDescent="0.2">
      <c r="A194">
        <v>38.4</v>
      </c>
      <c r="B194">
        <f t="shared" si="6"/>
        <v>685.02459913234998</v>
      </c>
      <c r="C194">
        <f t="shared" si="7"/>
        <v>465.38003622889312</v>
      </c>
      <c r="D194">
        <f t="shared" si="8"/>
        <v>449.59536463876003</v>
      </c>
    </row>
    <row r="195" spans="1:4" x14ac:dyDescent="0.2">
      <c r="A195">
        <v>38.6</v>
      </c>
      <c r="B195">
        <f t="shared" ref="B195:B258" si="9">B194+(t*-β*B194*C194/N)</f>
        <v>673.06972015377892</v>
      </c>
      <c r="C195">
        <f t="shared" ref="C195:C258" si="10">C194+(t*(β*B194*C194/N-(γ*C194)))</f>
        <v>468.02731448288637</v>
      </c>
      <c r="D195">
        <f t="shared" ref="D195:D258" si="11">D194+(t*(γ*C194))</f>
        <v>458.9029653633379</v>
      </c>
    </row>
    <row r="196" spans="1:4" x14ac:dyDescent="0.2">
      <c r="A196">
        <v>38.799999999999997</v>
      </c>
      <c r="B196">
        <f t="shared" si="9"/>
        <v>661.25665714440436</v>
      </c>
      <c r="C196">
        <f t="shared" si="10"/>
        <v>470.47983120260318</v>
      </c>
      <c r="D196">
        <f t="shared" si="11"/>
        <v>468.26351165299565</v>
      </c>
    </row>
    <row r="197" spans="1:4" x14ac:dyDescent="0.2">
      <c r="A197">
        <v>39</v>
      </c>
      <c r="B197">
        <f t="shared" si="9"/>
        <v>649.59011012809572</v>
      </c>
      <c r="C197">
        <f t="shared" si="10"/>
        <v>472.73678159485974</v>
      </c>
      <c r="D197">
        <f t="shared" si="11"/>
        <v>477.67310827704773</v>
      </c>
    </row>
    <row r="198" spans="1:4" x14ac:dyDescent="0.2">
      <c r="A198">
        <v>39.200000000000003</v>
      </c>
      <c r="B198">
        <f t="shared" si="9"/>
        <v>638.07441745242795</v>
      </c>
      <c r="C198">
        <f t="shared" si="10"/>
        <v>474.79773863863028</v>
      </c>
      <c r="D198">
        <f t="shared" si="11"/>
        <v>487.12784390894495</v>
      </c>
    </row>
    <row r="199" spans="1:4" x14ac:dyDescent="0.2">
      <c r="A199">
        <v>39.4</v>
      </c>
      <c r="B199">
        <f t="shared" si="9"/>
        <v>626.71355655906893</v>
      </c>
      <c r="C199">
        <f t="shared" si="10"/>
        <v>476.66264475921673</v>
      </c>
      <c r="D199">
        <f t="shared" si="11"/>
        <v>496.62379868171757</v>
      </c>
    </row>
    <row r="200" spans="1:4" x14ac:dyDescent="0.2">
      <c r="A200">
        <v>39.6</v>
      </c>
      <c r="B200">
        <f t="shared" si="9"/>
        <v>615.51114625747266</v>
      </c>
      <c r="C200">
        <f t="shared" si="10"/>
        <v>478.33180216562869</v>
      </c>
      <c r="D200">
        <f t="shared" si="11"/>
        <v>506.15705157690189</v>
      </c>
    </row>
    <row r="201" spans="1:4" x14ac:dyDescent="0.2">
      <c r="A201">
        <v>39.799999999999997</v>
      </c>
      <c r="B201">
        <f t="shared" si="9"/>
        <v>604.47045041338379</v>
      </c>
      <c r="C201">
        <f t="shared" si="10"/>
        <v>479.80586196640496</v>
      </c>
      <c r="D201">
        <f t="shared" si="11"/>
        <v>515.72368762021449</v>
      </c>
    </row>
    <row r="202" spans="1:4" x14ac:dyDescent="0.2">
      <c r="A202">
        <v>40</v>
      </c>
      <c r="B202">
        <f t="shared" si="9"/>
        <v>593.59438295736572</v>
      </c>
      <c r="C202">
        <f t="shared" si="10"/>
        <v>481.0858121830949</v>
      </c>
      <c r="D202">
        <f t="shared" si="11"/>
        <v>525.31980485954261</v>
      </c>
    </row>
    <row r="203" spans="1:4" x14ac:dyDescent="0.2">
      <c r="A203">
        <v>40.200000000000003</v>
      </c>
      <c r="B203">
        <f t="shared" si="9"/>
        <v>582.88551411365199</v>
      </c>
      <c r="C203">
        <f t="shared" si="10"/>
        <v>482.17296478314677</v>
      </c>
      <c r="D203">
        <f t="shared" si="11"/>
        <v>534.94152110320454</v>
      </c>
    </row>
    <row r="204" spans="1:4" x14ac:dyDescent="0.2">
      <c r="A204">
        <v>40.4</v>
      </c>
      <c r="B204">
        <f t="shared" si="9"/>
        <v>572.34607774605217</v>
      </c>
      <c r="C204">
        <f t="shared" si="10"/>
        <v>483.06894185508366</v>
      </c>
      <c r="D204">
        <f t="shared" si="11"/>
        <v>544.58498039886751</v>
      </c>
    </row>
    <row r="205" spans="1:4" x14ac:dyDescent="0.2">
      <c r="A205">
        <v>40.6</v>
      </c>
      <c r="B205">
        <f t="shared" si="9"/>
        <v>561.97797971536374</v>
      </c>
      <c r="C205">
        <f t="shared" si="10"/>
        <v>483.77566104867049</v>
      </c>
      <c r="D205">
        <f t="shared" si="11"/>
        <v>554.24635923596918</v>
      </c>
    </row>
    <row r="206" spans="1:4" x14ac:dyDescent="0.2">
      <c r="A206">
        <v>40.799999999999997</v>
      </c>
      <c r="B206">
        <f t="shared" si="9"/>
        <v>551.78280714167886</v>
      </c>
      <c r="C206">
        <f t="shared" si="10"/>
        <v>484.29532040138196</v>
      </c>
      <c r="D206">
        <f t="shared" si="11"/>
        <v>563.92187245694254</v>
      </c>
    </row>
    <row r="207" spans="1:4" x14ac:dyDescent="0.2">
      <c r="A207">
        <v>41</v>
      </c>
      <c r="B207">
        <f t="shared" si="9"/>
        <v>541.76183846505432</v>
      </c>
      <c r="C207">
        <f t="shared" si="10"/>
        <v>484.63038266997881</v>
      </c>
      <c r="D207">
        <f t="shared" si="11"/>
        <v>573.60777886497021</v>
      </c>
    </row>
    <row r="208" spans="1:4" x14ac:dyDescent="0.2">
      <c r="A208">
        <v>41.2</v>
      </c>
      <c r="B208">
        <f t="shared" si="9"/>
        <v>531.91605419913014</v>
      </c>
      <c r="C208">
        <f t="shared" si="10"/>
        <v>484.7835592825034</v>
      </c>
      <c r="D208">
        <f t="shared" si="11"/>
        <v>583.30038651836981</v>
      </c>
    </row>
    <row r="209" spans="1:4" x14ac:dyDescent="0.2">
      <c r="A209">
        <v>41.4</v>
      </c>
      <c r="B209">
        <f t="shared" si="9"/>
        <v>522.24614827434914</v>
      </c>
      <c r="C209">
        <f t="shared" si="10"/>
        <v>484.75779402163431</v>
      </c>
      <c r="D209">
        <f t="shared" si="11"/>
        <v>592.9960577040199</v>
      </c>
    </row>
    <row r="210" spans="1:4" x14ac:dyDescent="0.2">
      <c r="A210">
        <v>41.6</v>
      </c>
      <c r="B210">
        <f t="shared" si="9"/>
        <v>512.75253987033284</v>
      </c>
      <c r="C210">
        <f t="shared" si="10"/>
        <v>484.55624654521796</v>
      </c>
      <c r="D210">
        <f t="shared" si="11"/>
        <v>602.69121358445261</v>
      </c>
    </row>
    <row r="211" spans="1:4" x14ac:dyDescent="0.2">
      <c r="A211">
        <v>41.8</v>
      </c>
      <c r="B211">
        <f t="shared" si="9"/>
        <v>503.43538564060424</v>
      </c>
      <c r="C211">
        <f t="shared" si="10"/>
        <v>484.18227584404218</v>
      </c>
      <c r="D211">
        <f t="shared" si="11"/>
        <v>612.38233851535699</v>
      </c>
    </row>
    <row r="212" spans="1:4" x14ac:dyDescent="0.2">
      <c r="A212">
        <v>42</v>
      </c>
      <c r="B212">
        <f t="shared" si="9"/>
        <v>494.29459223710836</v>
      </c>
      <c r="C212">
        <f t="shared" si="10"/>
        <v>483.63942373065726</v>
      </c>
      <c r="D212">
        <f t="shared" si="11"/>
        <v>622.06598403223779</v>
      </c>
    </row>
    <row r="213" spans="1:4" x14ac:dyDescent="0.2">
      <c r="A213">
        <v>42.2</v>
      </c>
      <c r="B213">
        <f t="shared" si="9"/>
        <v>485.32982904675578</v>
      </c>
      <c r="C213">
        <f t="shared" si="10"/>
        <v>482.93139844639671</v>
      </c>
      <c r="D213">
        <f t="shared" si="11"/>
        <v>631.73877250685098</v>
      </c>
    </row>
    <row r="214" spans="1:4" x14ac:dyDescent="0.2">
      <c r="A214">
        <v>42.4</v>
      </c>
      <c r="B214">
        <f t="shared" si="9"/>
        <v>476.54054105740698</v>
      </c>
      <c r="C214">
        <f t="shared" si="10"/>
        <v>482.06205846681752</v>
      </c>
      <c r="D214">
        <f t="shared" si="11"/>
        <v>641.39740047577891</v>
      </c>
    </row>
    <row r="215" spans="1:4" x14ac:dyDescent="0.2">
      <c r="A215">
        <v>42.6</v>
      </c>
      <c r="B215">
        <f t="shared" si="9"/>
        <v>467.92596177621857</v>
      </c>
      <c r="C215">
        <f t="shared" si="10"/>
        <v>481.03539657866958</v>
      </c>
      <c r="D215">
        <f t="shared" si="11"/>
        <v>651.03864164511526</v>
      </c>
    </row>
    <row r="216" spans="1:4" x14ac:dyDescent="0.2">
      <c r="A216">
        <v>42.8</v>
      </c>
      <c r="B216">
        <f t="shared" si="9"/>
        <v>459.48512612900061</v>
      </c>
      <c r="C216">
        <f t="shared" si="10"/>
        <v>479.85552429431414</v>
      </c>
      <c r="D216">
        <f t="shared" si="11"/>
        <v>660.65934957668867</v>
      </c>
    </row>
    <row r="217" spans="1:4" x14ac:dyDescent="0.2">
      <c r="A217">
        <v>43</v>
      </c>
      <c r="B217">
        <f t="shared" si="9"/>
        <v>451.21688327509798</v>
      </c>
      <c r="C217">
        <f t="shared" si="10"/>
        <v>478.52665666233048</v>
      </c>
      <c r="D217">
        <f t="shared" si="11"/>
        <v>670.256460062575</v>
      </c>
    </row>
    <row r="218" spans="1:4" x14ac:dyDescent="0.2">
      <c r="A218">
        <v>43.2</v>
      </c>
      <c r="B218">
        <f t="shared" si="9"/>
        <v>443.11990927822688</v>
      </c>
      <c r="C218">
        <f t="shared" si="10"/>
        <v>477.05309752595497</v>
      </c>
      <c r="D218">
        <f t="shared" si="11"/>
        <v>679.82699319582161</v>
      </c>
    </row>
    <row r="219" spans="1:4" x14ac:dyDescent="0.2">
      <c r="A219">
        <v>43.4</v>
      </c>
      <c r="B219">
        <f t="shared" si="9"/>
        <v>435.19271957960444</v>
      </c>
      <c r="C219">
        <f t="shared" si="10"/>
        <v>475.43922527405829</v>
      </c>
      <c r="D219">
        <f t="shared" si="11"/>
        <v>689.36805514634068</v>
      </c>
    </row>
    <row r="220" spans="1:4" x14ac:dyDescent="0.2">
      <c r="A220">
        <v>43.6</v>
      </c>
      <c r="B220">
        <f t="shared" si="9"/>
        <v>427.43368122553551</v>
      </c>
      <c r="C220">
        <f t="shared" si="10"/>
        <v>473.68947912264605</v>
      </c>
      <c r="D220">
        <f t="shared" si="11"/>
        <v>698.8768396518218</v>
      </c>
    </row>
    <row r="221" spans="1:4" x14ac:dyDescent="0.2">
      <c r="A221">
        <v>43.8</v>
      </c>
      <c r="B221">
        <f t="shared" si="9"/>
        <v>419.84102480731553</v>
      </c>
      <c r="C221">
        <f t="shared" si="10"/>
        <v>471.8083459584131</v>
      </c>
      <c r="D221">
        <f t="shared" si="11"/>
        <v>708.35062923427472</v>
      </c>
    </row>
    <row r="222" spans="1:4" x14ac:dyDescent="0.2">
      <c r="A222">
        <v>44</v>
      </c>
      <c r="B222">
        <f t="shared" si="9"/>
        <v>412.4128560768221</v>
      </c>
      <c r="C222">
        <f t="shared" si="10"/>
        <v>469.80034776973827</v>
      </c>
      <c r="D222">
        <f t="shared" si="11"/>
        <v>717.78679615344299</v>
      </c>
    </row>
    <row r="223" spans="1:4" x14ac:dyDescent="0.2">
      <c r="A223">
        <v>44.2</v>
      </c>
      <c r="B223">
        <f t="shared" si="9"/>
        <v>405.14716720646203</v>
      </c>
      <c r="C223">
        <f t="shared" si="10"/>
        <v>467.67002968470359</v>
      </c>
      <c r="D223">
        <f t="shared" si="11"/>
        <v>727.18280310883779</v>
      </c>
    </row>
    <row r="224" spans="1:4" x14ac:dyDescent="0.2">
      <c r="A224">
        <v>44.4</v>
      </c>
      <c r="B224">
        <f t="shared" si="9"/>
        <v>398.04184766718254</v>
      </c>
      <c r="C224">
        <f t="shared" si="10"/>
        <v>465.42194863028902</v>
      </c>
      <c r="D224">
        <f t="shared" si="11"/>
        <v>736.53620370253191</v>
      </c>
    </row>
    <row r="225" spans="1:4" x14ac:dyDescent="0.2">
      <c r="A225">
        <v>44.6</v>
      </c>
      <c r="B225">
        <f t="shared" si="9"/>
        <v>391.09469470302025</v>
      </c>
      <c r="C225">
        <f t="shared" si="10"/>
        <v>463.06066262184549</v>
      </c>
      <c r="D225">
        <f t="shared" si="11"/>
        <v>745.84464267513772</v>
      </c>
    </row>
    <row r="226" spans="1:4" x14ac:dyDescent="0.2">
      <c r="A226">
        <v>44.8</v>
      </c>
      <c r="B226">
        <f t="shared" si="9"/>
        <v>384.30342338513015</v>
      </c>
      <c r="C226">
        <f t="shared" si="10"/>
        <v>460.59072068729864</v>
      </c>
      <c r="D226">
        <f t="shared" si="11"/>
        <v>755.10585592757468</v>
      </c>
    </row>
    <row r="227" spans="1:4" x14ac:dyDescent="0.2">
      <c r="A227">
        <v>45</v>
      </c>
      <c r="B227">
        <f t="shared" si="9"/>
        <v>377.66567623239689</v>
      </c>
      <c r="C227">
        <f t="shared" si="10"/>
        <v>458.01665342628593</v>
      </c>
      <c r="D227">
        <f t="shared" si="11"/>
        <v>764.31767034132065</v>
      </c>
    </row>
    <row r="228" spans="1:4" x14ac:dyDescent="0.2">
      <c r="A228">
        <v>45.2</v>
      </c>
      <c r="B228">
        <f t="shared" si="9"/>
        <v>371.17903238957422</v>
      </c>
      <c r="C228">
        <f t="shared" si="10"/>
        <v>455.34296420058286</v>
      </c>
      <c r="D228">
        <f t="shared" si="11"/>
        <v>773.47800340984634</v>
      </c>
    </row>
    <row r="229" spans="1:4" x14ac:dyDescent="0.2">
      <c r="A229">
        <v>45.4</v>
      </c>
      <c r="B229">
        <f t="shared" si="9"/>
        <v>364.84101635742275</v>
      </c>
      <c r="C229">
        <f t="shared" si="10"/>
        <v>452.57412094872268</v>
      </c>
      <c r="D229">
        <f t="shared" si="11"/>
        <v>782.58486269385799</v>
      </c>
    </row>
    <row r="230" spans="1:4" x14ac:dyDescent="0.2">
      <c r="A230">
        <v>45.6</v>
      </c>
      <c r="B230">
        <f t="shared" si="9"/>
        <v>358.64910627252277</v>
      </c>
      <c r="C230">
        <f t="shared" si="10"/>
        <v>449.71454861464821</v>
      </c>
      <c r="D230">
        <f t="shared" si="11"/>
        <v>791.63634511283249</v>
      </c>
    </row>
    <row r="231" spans="1:4" x14ac:dyDescent="0.2">
      <c r="A231">
        <v>45.8</v>
      </c>
      <c r="B231">
        <f t="shared" si="9"/>
        <v>352.60074173733295</v>
      </c>
      <c r="C231">
        <f t="shared" si="10"/>
        <v>446.76862217754507</v>
      </c>
      <c r="D231">
        <f t="shared" si="11"/>
        <v>800.6306360851255</v>
      </c>
    </row>
    <row r="232" spans="1:4" x14ac:dyDescent="0.2">
      <c r="A232">
        <v>46</v>
      </c>
      <c r="B232">
        <f t="shared" si="9"/>
        <v>346.69333120365411</v>
      </c>
      <c r="C232">
        <f t="shared" si="10"/>
        <v>443.74066026767298</v>
      </c>
      <c r="D232">
        <f t="shared" si="11"/>
        <v>809.56600852867643</v>
      </c>
    </row>
    <row r="233" spans="1:4" x14ac:dyDescent="0.2">
      <c r="A233">
        <v>46.2</v>
      </c>
      <c r="B233">
        <f t="shared" si="9"/>
        <v>340.92425891495253</v>
      </c>
      <c r="C233">
        <f t="shared" si="10"/>
        <v>440.6349193510211</v>
      </c>
      <c r="D233">
        <f t="shared" si="11"/>
        <v>818.4408217340299</v>
      </c>
    </row>
    <row r="234" spans="1:4" x14ac:dyDescent="0.2">
      <c r="A234">
        <v>46.4</v>
      </c>
      <c r="B234">
        <f t="shared" si="9"/>
        <v>335.29089141501015</v>
      </c>
      <c r="C234">
        <f t="shared" si="10"/>
        <v>437.45558846394306</v>
      </c>
      <c r="D234">
        <f t="shared" si="11"/>
        <v>827.25352012105031</v>
      </c>
    </row>
    <row r="235" spans="1:4" x14ac:dyDescent="0.2">
      <c r="A235">
        <v>46.6</v>
      </c>
      <c r="B235">
        <f t="shared" si="9"/>
        <v>329.79058363211442</v>
      </c>
      <c r="C235">
        <f t="shared" si="10"/>
        <v>434.20678447755995</v>
      </c>
      <c r="D235">
        <f t="shared" si="11"/>
        <v>836.00263189032921</v>
      </c>
    </row>
    <row r="236" spans="1:4" x14ac:dyDescent="0.2">
      <c r="A236">
        <v>46.8</v>
      </c>
      <c r="B236">
        <f t="shared" si="9"/>
        <v>324.42068454949401</v>
      </c>
      <c r="C236">
        <f t="shared" si="10"/>
        <v>430.89254787062919</v>
      </c>
      <c r="D236">
        <f t="shared" si="11"/>
        <v>844.68676757988044</v>
      </c>
    </row>
    <row r="237" spans="1:4" x14ac:dyDescent="0.2">
      <c r="A237">
        <v>47</v>
      </c>
      <c r="B237">
        <f t="shared" si="9"/>
        <v>319.17854247396406</v>
      </c>
      <c r="C237">
        <f t="shared" si="10"/>
        <v>427.51683898874654</v>
      </c>
      <c r="D237">
        <f t="shared" si="11"/>
        <v>853.30461853729298</v>
      </c>
    </row>
    <row r="238" spans="1:4" x14ac:dyDescent="0.2">
      <c r="A238">
        <v>47.2</v>
      </c>
      <c r="B238">
        <f t="shared" si="9"/>
        <v>314.06150991578266</v>
      </c>
      <c r="C238">
        <f t="shared" si="10"/>
        <v>424.08353476715303</v>
      </c>
      <c r="D238">
        <f t="shared" si="11"/>
        <v>861.85495531706795</v>
      </c>
    </row>
    <row r="239" spans="1:4" x14ac:dyDescent="0.2">
      <c r="A239">
        <v>47.4</v>
      </c>
      <c r="B239">
        <f t="shared" si="9"/>
        <v>309.06694809355537</v>
      </c>
      <c r="C239">
        <f t="shared" si="10"/>
        <v>420.59642589403728</v>
      </c>
      <c r="D239">
        <f t="shared" si="11"/>
        <v>870.33662601241099</v>
      </c>
    </row>
    <row r="240" spans="1:4" x14ac:dyDescent="0.2">
      <c r="A240">
        <v>47.6</v>
      </c>
      <c r="B240">
        <f t="shared" si="9"/>
        <v>304.1922310786756</v>
      </c>
      <c r="C240">
        <f t="shared" si="10"/>
        <v>417.05921439103633</v>
      </c>
      <c r="D240">
        <f t="shared" si="11"/>
        <v>878.7485545302917</v>
      </c>
    </row>
    <row r="241" spans="1:4" x14ac:dyDescent="0.2">
      <c r="A241">
        <v>47.8</v>
      </c>
      <c r="B241">
        <f t="shared" si="9"/>
        <v>299.43474959426828</v>
      </c>
      <c r="C241">
        <f t="shared" si="10"/>
        <v>413.47551158762292</v>
      </c>
      <c r="D241">
        <f t="shared" si="11"/>
        <v>887.08973881811244</v>
      </c>
    </row>
    <row r="242" spans="1:4" x14ac:dyDescent="0.2">
      <c r="A242">
        <v>48</v>
      </c>
      <c r="B242">
        <f t="shared" si="9"/>
        <v>294.79191448393323</v>
      </c>
      <c r="C242">
        <f t="shared" si="10"/>
        <v>409.84883646620551</v>
      </c>
      <c r="D242">
        <f t="shared" si="11"/>
        <v>895.35924904986484</v>
      </c>
    </row>
    <row r="243" spans="1:4" x14ac:dyDescent="0.2">
      <c r="A243">
        <v>48.2</v>
      </c>
      <c r="B243">
        <f t="shared" si="9"/>
        <v>290.26115986577503</v>
      </c>
      <c r="C243">
        <f t="shared" si="10"/>
        <v>406.18261435503962</v>
      </c>
      <c r="D243">
        <f t="shared" si="11"/>
        <v>903.55622577918894</v>
      </c>
    </row>
    <row r="244" spans="1:4" x14ac:dyDescent="0.2">
      <c r="A244">
        <v>48.4</v>
      </c>
      <c r="B244">
        <f t="shared" si="9"/>
        <v>285.8399459872748</v>
      </c>
      <c r="C244">
        <f t="shared" si="10"/>
        <v>402.48017594643909</v>
      </c>
      <c r="D244">
        <f t="shared" si="11"/>
        <v>911.67987806628969</v>
      </c>
    </row>
    <row r="245" spans="1:4" x14ac:dyDescent="0.2">
      <c r="A245">
        <v>48.6</v>
      </c>
      <c r="B245">
        <f t="shared" si="9"/>
        <v>281.52576179651936</v>
      </c>
      <c r="C245">
        <f t="shared" si="10"/>
        <v>398.7447566182658</v>
      </c>
      <c r="D245">
        <f t="shared" si="11"/>
        <v>919.72948158521842</v>
      </c>
    </row>
    <row r="246" spans="1:4" x14ac:dyDescent="0.2">
      <c r="A246">
        <v>48.8</v>
      </c>
      <c r="B246">
        <f t="shared" si="9"/>
        <v>277.3161272451697</v>
      </c>
      <c r="C246">
        <f t="shared" si="10"/>
        <v>394.97949603725016</v>
      </c>
      <c r="D246">
        <f t="shared" si="11"/>
        <v>927.70437671758373</v>
      </c>
    </row>
    <row r="247" spans="1:4" x14ac:dyDescent="0.2">
      <c r="A247">
        <v>49</v>
      </c>
      <c r="B247">
        <f t="shared" si="9"/>
        <v>273.20859533833345</v>
      </c>
      <c r="C247">
        <f t="shared" si="10"/>
        <v>391.18743802334137</v>
      </c>
      <c r="D247">
        <f t="shared" si="11"/>
        <v>935.60396663832876</v>
      </c>
    </row>
    <row r="248" spans="1:4" x14ac:dyDescent="0.2">
      <c r="A248">
        <v>49.2</v>
      </c>
      <c r="B248">
        <f t="shared" si="9"/>
        <v>269.20075394622</v>
      </c>
      <c r="C248">
        <f t="shared" si="10"/>
        <v>387.37153065498796</v>
      </c>
      <c r="D248">
        <f t="shared" si="11"/>
        <v>943.42771539879561</v>
      </c>
    </row>
    <row r="249" spans="1:4" x14ac:dyDescent="0.2">
      <c r="A249">
        <v>49.4</v>
      </c>
      <c r="B249">
        <f t="shared" si="9"/>
        <v>265.2902273921091</v>
      </c>
      <c r="C249">
        <f t="shared" si="10"/>
        <v>383.5346265959991</v>
      </c>
      <c r="D249">
        <f t="shared" si="11"/>
        <v>951.17514601189532</v>
      </c>
    </row>
    <row r="250" spans="1:4" x14ac:dyDescent="0.2">
      <c r="A250">
        <v>49.6</v>
      </c>
      <c r="B250">
        <f t="shared" si="9"/>
        <v>261.47467783076911</v>
      </c>
      <c r="C250">
        <f t="shared" si="10"/>
        <v>379.67948362541915</v>
      </c>
      <c r="D250">
        <f t="shared" si="11"/>
        <v>958.84583854381526</v>
      </c>
    </row>
    <row r="251" spans="1:4" x14ac:dyDescent="0.2">
      <c r="A251">
        <v>49.8</v>
      </c>
      <c r="B251">
        <f t="shared" si="9"/>
        <v>257.75180643102249</v>
      </c>
      <c r="C251">
        <f t="shared" si="10"/>
        <v>375.80876535265736</v>
      </c>
      <c r="D251">
        <f t="shared" si="11"/>
        <v>966.43942821632368</v>
      </c>
    </row>
    <row r="252" spans="1:4" x14ac:dyDescent="0.2">
      <c r="A252">
        <v>50</v>
      </c>
      <c r="B252">
        <f t="shared" si="9"/>
        <v>254.11935437568775</v>
      </c>
      <c r="C252">
        <f t="shared" si="10"/>
        <v>371.92504210093892</v>
      </c>
      <c r="D252">
        <f t="shared" si="11"/>
        <v>973.95560352337679</v>
      </c>
    </row>
    <row r="253" spans="1:4" x14ac:dyDescent="0.2">
      <c r="A253">
        <v>50.2</v>
      </c>
      <c r="B253">
        <f t="shared" si="9"/>
        <v>250.5751036916312</v>
      </c>
      <c r="C253">
        <f t="shared" si="10"/>
        <v>368.03079194297669</v>
      </c>
      <c r="D253">
        <f t="shared" si="11"/>
        <v>981.39410436539561</v>
      </c>
    </row>
    <row r="254" spans="1:4" x14ac:dyDescent="0.2">
      <c r="A254">
        <v>50.4</v>
      </c>
      <c r="B254">
        <f t="shared" si="9"/>
        <v>247.11687792215028</v>
      </c>
      <c r="C254">
        <f t="shared" si="10"/>
        <v>364.12840187359808</v>
      </c>
      <c r="D254">
        <f t="shared" si="11"/>
        <v>988.75472020425514</v>
      </c>
    </row>
    <row r="255" spans="1:4" x14ac:dyDescent="0.2">
      <c r="A255">
        <v>50.6</v>
      </c>
      <c r="B255">
        <f t="shared" si="9"/>
        <v>243.74254265338331</v>
      </c>
      <c r="C255">
        <f t="shared" si="10"/>
        <v>360.2201691048931</v>
      </c>
      <c r="D255">
        <f t="shared" si="11"/>
        <v>996.03728824172708</v>
      </c>
    </row>
    <row r="256" spans="1:4" x14ac:dyDescent="0.2">
      <c r="A256">
        <v>50.8</v>
      </c>
      <c r="B256">
        <f t="shared" si="9"/>
        <v>240.45000590590863</v>
      </c>
      <c r="C256">
        <f t="shared" si="10"/>
        <v>356.30830247026995</v>
      </c>
      <c r="D256">
        <f t="shared" si="11"/>
        <v>1003.241691623825</v>
      </c>
    </row>
    <row r="257" spans="1:4" x14ac:dyDescent="0.2">
      <c r="A257">
        <v>51</v>
      </c>
      <c r="B257">
        <f t="shared" si="9"/>
        <v>237.23721840215984</v>
      </c>
      <c r="C257">
        <f t="shared" si="10"/>
        <v>352.39492392461335</v>
      </c>
      <c r="D257">
        <f t="shared" si="11"/>
        <v>1010.3678576732303</v>
      </c>
    </row>
    <row r="258" spans="1:4" x14ac:dyDescent="0.2">
      <c r="A258">
        <v>51.2</v>
      </c>
      <c r="B258">
        <f t="shared" si="9"/>
        <v>234.10217371975048</v>
      </c>
      <c r="C258">
        <f t="shared" si="10"/>
        <v>348.48207012853044</v>
      </c>
      <c r="D258">
        <f t="shared" si="11"/>
        <v>1017.4157561517226</v>
      </c>
    </row>
    <row r="259" spans="1:4" x14ac:dyDescent="0.2">
      <c r="A259">
        <v>51.4</v>
      </c>
      <c r="B259">
        <f t="shared" ref="B259:B322" si="12">B258+(t*-β*B258*C258/N)</f>
        <v>231.0429083402712</v>
      </c>
      <c r="C259">
        <f t="shared" ref="C259:C322" si="13">C258+(t*(β*B258*C258/N-(γ*C258)))</f>
        <v>344.57169410543912</v>
      </c>
      <c r="D259">
        <f t="shared" ref="D259:D322" si="14">D258+(t*(γ*C258))</f>
        <v>1024.3853975542931</v>
      </c>
    </row>
    <row r="260" spans="1:4" x14ac:dyDescent="0.2">
      <c r="A260">
        <v>51.6</v>
      </c>
      <c r="B260">
        <f t="shared" si="12"/>
        <v>228.05750160260163</v>
      </c>
      <c r="C260">
        <f t="shared" si="13"/>
        <v>340.66566696099989</v>
      </c>
      <c r="D260">
        <f t="shared" si="14"/>
        <v>1031.2768314364018</v>
      </c>
    </row>
    <row r="261" spans="1:4" x14ac:dyDescent="0.2">
      <c r="A261">
        <v>51.8</v>
      </c>
      <c r="B261">
        <f t="shared" si="12"/>
        <v>225.14407556926753</v>
      </c>
      <c r="C261">
        <f t="shared" si="13"/>
        <v>336.76577965511399</v>
      </c>
      <c r="D261">
        <f t="shared" si="14"/>
        <v>1038.0901447756219</v>
      </c>
    </row>
    <row r="262" spans="1:4" x14ac:dyDescent="0.2">
      <c r="A262">
        <v>52</v>
      </c>
      <c r="B262">
        <f t="shared" si="12"/>
        <v>222.30079481387449</v>
      </c>
      <c r="C262">
        <f t="shared" si="13"/>
        <v>332.87374481740477</v>
      </c>
      <c r="D262">
        <f t="shared" si="14"/>
        <v>1044.8254603687242</v>
      </c>
    </row>
    <row r="263" spans="1:4" x14ac:dyDescent="0.2">
      <c r="A263">
        <v>52.2</v>
      </c>
      <c r="B263">
        <f t="shared" si="12"/>
        <v>219.52586613716525</v>
      </c>
      <c r="C263">
        <f t="shared" si="13"/>
        <v>328.9911985977659</v>
      </c>
      <c r="D263">
        <f t="shared" si="14"/>
        <v>1051.4829352650722</v>
      </c>
    </row>
    <row r="264" spans="1:4" x14ac:dyDescent="0.2">
      <c r="A264">
        <v>52.4</v>
      </c>
      <c r="B264">
        <f t="shared" si="12"/>
        <v>216.81753821877732</v>
      </c>
      <c r="C264">
        <f t="shared" si="13"/>
        <v>325.11970254419856</v>
      </c>
      <c r="D264">
        <f t="shared" si="14"/>
        <v>1058.0627592370276</v>
      </c>
    </row>
    <row r="265" spans="1:4" x14ac:dyDescent="0.2">
      <c r="A265">
        <v>52.6</v>
      </c>
      <c r="B265">
        <f t="shared" si="12"/>
        <v>214.17410121132528</v>
      </c>
      <c r="C265">
        <f t="shared" si="13"/>
        <v>321.26074550076663</v>
      </c>
      <c r="D265">
        <f t="shared" si="14"/>
        <v>1064.5651532879117</v>
      </c>
    </row>
    <row r="266" spans="1:4" x14ac:dyDescent="0.2">
      <c r="A266">
        <v>52.8</v>
      </c>
      <c r="B266">
        <f t="shared" si="12"/>
        <v>211.59388628299627</v>
      </c>
      <c r="C266">
        <f t="shared" si="13"/>
        <v>317.4157455190803</v>
      </c>
      <c r="D266">
        <f t="shared" si="14"/>
        <v>1070.990368197927</v>
      </c>
    </row>
    <row r="267" spans="1:4" x14ac:dyDescent="0.2">
      <c r="A267">
        <v>53</v>
      </c>
      <c r="B267">
        <f t="shared" si="12"/>
        <v>209.07526511442887</v>
      </c>
      <c r="C267">
        <f t="shared" si="13"/>
        <v>313.58605177726605</v>
      </c>
      <c r="D267">
        <f t="shared" si="14"/>
        <v>1077.3386831083085</v>
      </c>
    </row>
    <row r="268" spans="1:4" x14ac:dyDescent="0.2">
      <c r="A268">
        <v>53.2</v>
      </c>
      <c r="B268">
        <f t="shared" si="12"/>
        <v>206.61664935524692</v>
      </c>
      <c r="C268">
        <f t="shared" si="13"/>
        <v>309.77294650090266</v>
      </c>
      <c r="D268">
        <f t="shared" si="14"/>
        <v>1083.6104041438539</v>
      </c>
    </row>
    <row r="269" spans="1:4" x14ac:dyDescent="0.2">
      <c r="A269">
        <v>53.4</v>
      </c>
      <c r="B269">
        <f t="shared" si="12"/>
        <v>204.21649004523746</v>
      </c>
      <c r="C269">
        <f t="shared" si="13"/>
        <v>305.97764688089404</v>
      </c>
      <c r="D269">
        <f t="shared" si="14"/>
        <v>1089.8058630738719</v>
      </c>
    </row>
    <row r="270" spans="1:4" x14ac:dyDescent="0.2">
      <c r="A270">
        <v>53.6</v>
      </c>
      <c r="B270">
        <f t="shared" si="12"/>
        <v>201.87327700480057</v>
      </c>
      <c r="C270">
        <f t="shared" si="13"/>
        <v>302.20130698371304</v>
      </c>
      <c r="D270">
        <f t="shared" si="14"/>
        <v>1095.9254160114899</v>
      </c>
    </row>
    <row r="271" spans="1:4" x14ac:dyDescent="0.2">
      <c r="A271">
        <v>53.8</v>
      </c>
      <c r="B271">
        <f t="shared" si="12"/>
        <v>199.58553819895297</v>
      </c>
      <c r="C271">
        <f t="shared" si="13"/>
        <v>298.44501964988638</v>
      </c>
      <c r="D271">
        <f t="shared" si="14"/>
        <v>1101.9694421511642</v>
      </c>
    </row>
    <row r="272" spans="1:4" x14ac:dyDescent="0.2">
      <c r="A272">
        <v>54</v>
      </c>
      <c r="B272">
        <f t="shared" si="12"/>
        <v>197.35183907884223</v>
      </c>
      <c r="C272">
        <f t="shared" si="13"/>
        <v>294.70981837699941</v>
      </c>
      <c r="D272">
        <f t="shared" si="14"/>
        <v>1107.938342544162</v>
      </c>
    </row>
    <row r="273" spans="1:4" x14ac:dyDescent="0.2">
      <c r="A273">
        <v>54.2</v>
      </c>
      <c r="B273">
        <f t="shared" si="12"/>
        <v>195.17078190441876</v>
      </c>
      <c r="C273">
        <f t="shared" si="13"/>
        <v>290.99667918388286</v>
      </c>
      <c r="D273">
        <f t="shared" si="14"/>
        <v>1113.8325389117019</v>
      </c>
    </row>
    <row r="274" spans="1:4" x14ac:dyDescent="0.2">
      <c r="A274">
        <v>54.4</v>
      </c>
      <c r="B274">
        <f t="shared" si="12"/>
        <v>193.04100505162222</v>
      </c>
      <c r="C274">
        <f t="shared" si="13"/>
        <v>287.30652245300172</v>
      </c>
      <c r="D274">
        <f t="shared" si="14"/>
        <v>1119.6524724953797</v>
      </c>
    </row>
    <row r="275" spans="1:4" x14ac:dyDescent="0.2">
      <c r="A275">
        <v>54.6</v>
      </c>
      <c r="B275">
        <f t="shared" si="12"/>
        <v>190.96118230716419</v>
      </c>
      <c r="C275">
        <f t="shared" si="13"/>
        <v>283.64021474839973</v>
      </c>
      <c r="D275">
        <f t="shared" si="14"/>
        <v>1125.3986029444397</v>
      </c>
    </row>
    <row r="276" spans="1:4" x14ac:dyDescent="0.2">
      <c r="A276">
        <v>54.8</v>
      </c>
      <c r="B276">
        <f t="shared" si="12"/>
        <v>188.93002215373124</v>
      </c>
      <c r="C276">
        <f t="shared" si="13"/>
        <v>279.99857060686469</v>
      </c>
      <c r="D276">
        <f t="shared" si="14"/>
        <v>1131.0714072394078</v>
      </c>
    </row>
    <row r="277" spans="1:4" x14ac:dyDescent="0.2">
      <c r="A277">
        <v>55</v>
      </c>
      <c r="B277">
        <f t="shared" si="12"/>
        <v>186.94626704818995</v>
      </c>
      <c r="C277">
        <f t="shared" si="13"/>
        <v>276.38235430026867</v>
      </c>
      <c r="D277">
        <f t="shared" si="14"/>
        <v>1136.6713786515452</v>
      </c>
    </row>
    <row r="278" spans="1:4" x14ac:dyDescent="0.2">
      <c r="A278">
        <v>55.2</v>
      </c>
      <c r="B278">
        <f t="shared" si="12"/>
        <v>185.00869269514899</v>
      </c>
      <c r="C278">
        <f t="shared" si="13"/>
        <v>272.79228156730426</v>
      </c>
      <c r="D278">
        <f t="shared" si="14"/>
        <v>1142.1990257375505</v>
      </c>
    </row>
    <row r="279" spans="1:4" x14ac:dyDescent="0.2">
      <c r="A279">
        <v>55.4</v>
      </c>
      <c r="B279">
        <f t="shared" si="12"/>
        <v>183.11610731802048</v>
      </c>
      <c r="C279">
        <f t="shared" si="13"/>
        <v>269.22902131308672</v>
      </c>
      <c r="D279">
        <f t="shared" si="14"/>
        <v>1147.6548713688967</v>
      </c>
    </row>
    <row r="280" spans="1:4" x14ac:dyDescent="0.2">
      <c r="A280">
        <v>55.6</v>
      </c>
      <c r="B280">
        <f t="shared" si="12"/>
        <v>181.2673509295245</v>
      </c>
      <c r="C280">
        <f t="shared" si="13"/>
        <v>265.69319727532098</v>
      </c>
      <c r="D280">
        <f t="shared" si="14"/>
        <v>1153.0394517951584</v>
      </c>
    </row>
    <row r="281" spans="1:4" x14ac:dyDescent="0.2">
      <c r="A281">
        <v>55.8</v>
      </c>
      <c r="B281">
        <f t="shared" si="12"/>
        <v>179.461294603396</v>
      </c>
      <c r="C281">
        <f t="shared" si="13"/>
        <v>262.18538965594303</v>
      </c>
      <c r="D281">
        <f t="shared" si="14"/>
        <v>1158.3533157406648</v>
      </c>
    </row>
    <row r="282" spans="1:4" x14ac:dyDescent="0.2">
      <c r="A282">
        <v>56</v>
      </c>
      <c r="B282">
        <f t="shared" si="12"/>
        <v>177.69683974888034</v>
      </c>
      <c r="C282">
        <f t="shared" si="13"/>
        <v>258.70613671733986</v>
      </c>
      <c r="D282">
        <f t="shared" si="14"/>
        <v>1163.5970235337836</v>
      </c>
    </row>
    <row r="283" spans="1:4" x14ac:dyDescent="0.2">
      <c r="A283">
        <v>56.2</v>
      </c>
      <c r="B283">
        <f t="shared" si="12"/>
        <v>175.97291738944361</v>
      </c>
      <c r="C283">
        <f t="shared" si="13"/>
        <v>255.25593634242981</v>
      </c>
      <c r="D283">
        <f t="shared" si="14"/>
        <v>1168.7711462681305</v>
      </c>
    </row>
    <row r="284" spans="1:4" x14ac:dyDescent="0.2">
      <c r="A284">
        <v>56.4</v>
      </c>
      <c r="B284">
        <f t="shared" si="12"/>
        <v>174.28848744697544</v>
      </c>
      <c r="C284">
        <f t="shared" si="13"/>
        <v>251.83524755804939</v>
      </c>
      <c r="D284">
        <f t="shared" si="14"/>
        <v>1173.876264994979</v>
      </c>
    </row>
    <row r="285" spans="1:4" x14ac:dyDescent="0.2">
      <c r="A285">
        <v>56.6</v>
      </c>
      <c r="B285">
        <f t="shared" si="12"/>
        <v>172.64253803262318</v>
      </c>
      <c r="C285">
        <f t="shared" si="13"/>
        <v>248.44449202124068</v>
      </c>
      <c r="D285">
        <f t="shared" si="14"/>
        <v>1178.91296994614</v>
      </c>
    </row>
    <row r="286" spans="1:4" x14ac:dyDescent="0.2">
      <c r="A286">
        <v>56.8</v>
      </c>
      <c r="B286">
        <f t="shared" si="12"/>
        <v>171.03408474526921</v>
      </c>
      <c r="C286">
        <f t="shared" si="13"/>
        <v>245.08405546816985</v>
      </c>
      <c r="D286">
        <f t="shared" si="14"/>
        <v>1183.8818597865647</v>
      </c>
    </row>
    <row r="287" spans="1:4" x14ac:dyDescent="0.2">
      <c r="A287">
        <v>57</v>
      </c>
      <c r="B287">
        <f t="shared" si="12"/>
        <v>169.46216997854458</v>
      </c>
      <c r="C287">
        <f t="shared" si="13"/>
        <v>241.7542891255311</v>
      </c>
      <c r="D287">
        <f t="shared" si="14"/>
        <v>1188.7835408959281</v>
      </c>
    </row>
    <row r="288" spans="1:4" x14ac:dyDescent="0.2">
      <c r="A288">
        <v>57.2</v>
      </c>
      <c r="B288">
        <f t="shared" si="12"/>
        <v>167.92586223716336</v>
      </c>
      <c r="C288">
        <f t="shared" si="13"/>
        <v>238.45551108440171</v>
      </c>
      <c r="D288">
        <f t="shared" si="14"/>
        <v>1193.6186266784387</v>
      </c>
    </row>
    <row r="289" spans="1:4" x14ac:dyDescent="0.2">
      <c r="A289">
        <v>57.4</v>
      </c>
      <c r="B289">
        <f t="shared" si="12"/>
        <v>166.42425546326143</v>
      </c>
      <c r="C289">
        <f t="shared" si="13"/>
        <v>235.18800763661559</v>
      </c>
      <c r="D289">
        <f t="shared" si="14"/>
        <v>1198.3877369001266</v>
      </c>
    </row>
    <row r="290" spans="1:4" x14ac:dyDescent="0.2">
      <c r="A290">
        <v>57.6</v>
      </c>
      <c r="B290">
        <f t="shared" si="12"/>
        <v>164.95646837333101</v>
      </c>
      <c r="C290">
        <f t="shared" si="13"/>
        <v>231.95203457381371</v>
      </c>
      <c r="D290">
        <f t="shared" si="14"/>
        <v>1203.0914970528588</v>
      </c>
    </row>
    <row r="291" spans="1:4" x14ac:dyDescent="0.2">
      <c r="A291">
        <v>57.8</v>
      </c>
      <c r="B291">
        <f t="shared" si="12"/>
        <v>163.52164380625706</v>
      </c>
      <c r="C291">
        <f t="shared" si="13"/>
        <v>228.74781844941137</v>
      </c>
      <c r="D291">
        <f t="shared" si="14"/>
        <v>1207.7305377443352</v>
      </c>
    </row>
    <row r="292" spans="1:4" x14ac:dyDescent="0.2">
      <c r="A292">
        <v>58</v>
      </c>
      <c r="B292">
        <f t="shared" si="12"/>
        <v>162.1189480828842</v>
      </c>
      <c r="C292">
        <f t="shared" si="13"/>
        <v>225.57555780379602</v>
      </c>
      <c r="D292">
        <f t="shared" si="14"/>
        <v>1212.3054941133234</v>
      </c>
    </row>
    <row r="293" spans="1:4" x14ac:dyDescent="0.2">
      <c r="A293">
        <v>58.2</v>
      </c>
      <c r="B293">
        <f t="shared" si="12"/>
        <v>160.74757037747065</v>
      </c>
      <c r="C293">
        <f t="shared" si="13"/>
        <v>222.43542435313364</v>
      </c>
      <c r="D293">
        <f t="shared" si="14"/>
        <v>1216.8170052693993</v>
      </c>
    </row>
    <row r="294" spans="1:4" x14ac:dyDescent="0.2">
      <c r="A294">
        <v>58.4</v>
      </c>
      <c r="B294">
        <f t="shared" si="12"/>
        <v>159.40672210132135</v>
      </c>
      <c r="C294">
        <f t="shared" si="13"/>
        <v>219.32756414222027</v>
      </c>
      <c r="D294">
        <f t="shared" si="14"/>
        <v>1221.265713756462</v>
      </c>
    </row>
    <row r="295" spans="1:4" x14ac:dyDescent="0.2">
      <c r="A295">
        <v>58.6</v>
      </c>
      <c r="B295">
        <f t="shared" si="12"/>
        <v>158.09563629883215</v>
      </c>
      <c r="C295">
        <f t="shared" si="13"/>
        <v>216.25209866186506</v>
      </c>
      <c r="D295">
        <f t="shared" si="14"/>
        <v>1225.6522650393065</v>
      </c>
    </row>
    <row r="296" spans="1:4" x14ac:dyDescent="0.2">
      <c r="A296">
        <v>58.8</v>
      </c>
      <c r="B296">
        <f t="shared" si="12"/>
        <v>156.81356705612319</v>
      </c>
      <c r="C296">
        <f t="shared" si="13"/>
        <v>213.2091259313367</v>
      </c>
      <c r="D296">
        <f t="shared" si="14"/>
        <v>1229.9773070125439</v>
      </c>
    </row>
    <row r="297" spans="1:4" x14ac:dyDescent="0.2">
      <c r="A297">
        <v>59</v>
      </c>
      <c r="B297">
        <f t="shared" si="12"/>
        <v>155.55978892239028</v>
      </c>
      <c r="C297">
        <f t="shared" si="13"/>
        <v>210.19872154644287</v>
      </c>
      <c r="D297">
        <f t="shared" si="14"/>
        <v>1234.2414895311706</v>
      </c>
    </row>
    <row r="298" spans="1:4" x14ac:dyDescent="0.2">
      <c r="A298">
        <v>59.2</v>
      </c>
      <c r="B298">
        <f t="shared" si="12"/>
        <v>154.33359634405824</v>
      </c>
      <c r="C298">
        <f t="shared" si="13"/>
        <v>207.22093969384605</v>
      </c>
      <c r="D298">
        <f t="shared" si="14"/>
        <v>1238.4454639620994</v>
      </c>
    </row>
    <row r="299" spans="1:4" x14ac:dyDescent="0.2">
      <c r="A299">
        <v>59.4</v>
      </c>
      <c r="B299">
        <f t="shared" si="12"/>
        <v>153.13430311178024</v>
      </c>
      <c r="C299">
        <f t="shared" si="13"/>
        <v>204.27581413224712</v>
      </c>
      <c r="D299">
        <f t="shared" si="14"/>
        <v>1242.5898827559763</v>
      </c>
    </row>
    <row r="300" spans="1:4" x14ac:dyDescent="0.2">
      <c r="A300">
        <v>59.6</v>
      </c>
      <c r="B300">
        <f t="shared" si="12"/>
        <v>151.96124182029024</v>
      </c>
      <c r="C300">
        <f t="shared" si="13"/>
        <v>201.36335914109216</v>
      </c>
      <c r="D300">
        <f t="shared" si="14"/>
        <v>1246.6753990386212</v>
      </c>
    </row>
    <row r="301" spans="1:4" x14ac:dyDescent="0.2">
      <c r="A301">
        <v>59.8</v>
      </c>
      <c r="B301">
        <f t="shared" si="12"/>
        <v>150.81376334108327</v>
      </c>
      <c r="C301">
        <f t="shared" si="13"/>
        <v>198.48357043747728</v>
      </c>
      <c r="D301">
        <f t="shared" si="14"/>
        <v>1250.702666221443</v>
      </c>
    </row>
    <row r="302" spans="1:4" x14ac:dyDescent="0.2">
      <c r="A302">
        <v>60</v>
      </c>
      <c r="B302">
        <f t="shared" si="12"/>
        <v>149.69123630786888</v>
      </c>
      <c r="C302">
        <f t="shared" si="13"/>
        <v>195.63642606194216</v>
      </c>
      <c r="D302">
        <f t="shared" si="14"/>
        <v>1254.6723376301925</v>
      </c>
    </row>
    <row r="303" spans="1:4" x14ac:dyDescent="0.2">
      <c r="A303">
        <v>60.2</v>
      </c>
      <c r="B303">
        <f t="shared" si="12"/>
        <v>148.59304661471643</v>
      </c>
      <c r="C303">
        <f t="shared" si="13"/>
        <v>192.82188723385576</v>
      </c>
      <c r="D303">
        <f t="shared" si="14"/>
        <v>1258.5850661514314</v>
      </c>
    </row>
    <row r="304" spans="1:4" x14ac:dyDescent="0.2">
      <c r="A304">
        <v>60.4</v>
      </c>
      <c r="B304">
        <f t="shared" si="12"/>
        <v>147.51859692678852</v>
      </c>
      <c r="C304">
        <f t="shared" si="13"/>
        <v>190.03989917710658</v>
      </c>
      <c r="D304">
        <f t="shared" si="14"/>
        <v>1262.4415038961085</v>
      </c>
    </row>
    <row r="305" spans="1:4" x14ac:dyDescent="0.2">
      <c r="A305">
        <v>60.6</v>
      </c>
      <c r="B305">
        <f t="shared" si="12"/>
        <v>146.46730620353671</v>
      </c>
      <c r="C305">
        <f t="shared" si="13"/>
        <v>187.29039191681625</v>
      </c>
      <c r="D305">
        <f t="shared" si="14"/>
        <v>1266.2423018796508</v>
      </c>
    </row>
    <row r="306" spans="1:4" x14ac:dyDescent="0.2">
      <c r="A306">
        <v>60.8</v>
      </c>
      <c r="B306">
        <f t="shared" si="12"/>
        <v>145.43860923421693</v>
      </c>
      <c r="C306">
        <f t="shared" si="13"/>
        <v>184.5732810477997</v>
      </c>
      <c r="D306">
        <f t="shared" si="14"/>
        <v>1269.9881097179871</v>
      </c>
    </row>
    <row r="307" spans="1:4" x14ac:dyDescent="0.2">
      <c r="A307">
        <v>61</v>
      </c>
      <c r="B307">
        <f t="shared" si="12"/>
        <v>144.43195618556487</v>
      </c>
      <c r="C307">
        <f t="shared" si="13"/>
        <v>181.88846847549576</v>
      </c>
      <c r="D307">
        <f t="shared" si="14"/>
        <v>1273.6795753389431</v>
      </c>
    </row>
    <row r="308" spans="1:4" x14ac:dyDescent="0.2">
      <c r="A308">
        <v>61.2</v>
      </c>
      <c r="B308">
        <f t="shared" si="12"/>
        <v>143.44681216145815</v>
      </c>
      <c r="C308">
        <f t="shared" si="13"/>
        <v>179.23584313009255</v>
      </c>
      <c r="D308">
        <f t="shared" si="14"/>
        <v>1277.317344708453</v>
      </c>
    </row>
    <row r="309" spans="1:4" x14ac:dyDescent="0.2">
      <c r="A309">
        <v>61.4</v>
      </c>
      <c r="B309">
        <f t="shared" si="12"/>
        <v>142.48265677438005</v>
      </c>
      <c r="C309">
        <f t="shared" si="13"/>
        <v>176.6152816545688</v>
      </c>
      <c r="D309">
        <f t="shared" si="14"/>
        <v>1280.9020615710549</v>
      </c>
    </row>
    <row r="310" spans="1:4" x14ac:dyDescent="0.2">
      <c r="A310">
        <v>61.6</v>
      </c>
      <c r="B310">
        <f t="shared" si="12"/>
        <v>141.53898372848886</v>
      </c>
      <c r="C310">
        <f t="shared" si="13"/>
        <v>174.02664906736862</v>
      </c>
      <c r="D310">
        <f t="shared" si="14"/>
        <v>1284.4343672041464</v>
      </c>
    </row>
    <row r="311" spans="1:4" x14ac:dyDescent="0.2">
      <c r="A311">
        <v>61.8</v>
      </c>
      <c r="B311">
        <f t="shared" si="12"/>
        <v>140.61530041408875</v>
      </c>
      <c r="C311">
        <f t="shared" si="13"/>
        <v>171.46979940042138</v>
      </c>
      <c r="D311">
        <f t="shared" si="14"/>
        <v>1287.9149001854937</v>
      </c>
    </row>
    <row r="312" spans="1:4" x14ac:dyDescent="0.2">
      <c r="A312">
        <v>62</v>
      </c>
      <c r="B312">
        <f t="shared" si="12"/>
        <v>139.71112751328999</v>
      </c>
      <c r="C312">
        <f t="shared" si="13"/>
        <v>168.94457631321171</v>
      </c>
      <c r="D312">
        <f t="shared" si="14"/>
        <v>1291.3442961735022</v>
      </c>
    </row>
    <row r="313" spans="1:4" x14ac:dyDescent="0.2">
      <c r="A313">
        <v>62.2</v>
      </c>
      <c r="B313">
        <f t="shared" si="12"/>
        <v>138.82599861664099</v>
      </c>
      <c r="C313">
        <f t="shared" si="13"/>
        <v>166.45081368359649</v>
      </c>
      <c r="D313">
        <f t="shared" si="14"/>
        <v>1294.7231876997664</v>
      </c>
    </row>
    <row r="314" spans="1:4" x14ac:dyDescent="0.2">
      <c r="A314">
        <v>62.4</v>
      </c>
      <c r="B314">
        <f t="shared" si="12"/>
        <v>137.95945985050932</v>
      </c>
      <c r="C314">
        <f t="shared" si="13"/>
        <v>163.98833617605624</v>
      </c>
      <c r="D314">
        <f t="shared" si="14"/>
        <v>1298.0522039734383</v>
      </c>
    </row>
    <row r="315" spans="1:4" x14ac:dyDescent="0.2">
      <c r="A315">
        <v>62.6</v>
      </c>
      <c r="B315">
        <f t="shared" si="12"/>
        <v>137.11106951498562</v>
      </c>
      <c r="C315">
        <f t="shared" si="13"/>
        <v>161.55695978805883</v>
      </c>
      <c r="D315">
        <f t="shared" si="14"/>
        <v>1301.3319706969594</v>
      </c>
    </row>
    <row r="316" spans="1:4" x14ac:dyDescent="0.2">
      <c r="A316">
        <v>62.8</v>
      </c>
      <c r="B316">
        <f t="shared" si="12"/>
        <v>136.28039773208073</v>
      </c>
      <c r="C316">
        <f t="shared" si="13"/>
        <v>159.15649237520253</v>
      </c>
      <c r="D316">
        <f t="shared" si="14"/>
        <v>1304.5631098927206</v>
      </c>
    </row>
    <row r="317" spans="1:4" x14ac:dyDescent="0.2">
      <c r="A317">
        <v>63</v>
      </c>
      <c r="B317">
        <f t="shared" si="12"/>
        <v>135.46702610398566</v>
      </c>
      <c r="C317">
        <f t="shared" si="13"/>
        <v>156.78673415579357</v>
      </c>
      <c r="D317">
        <f t="shared" si="14"/>
        <v>1307.7462397402246</v>
      </c>
    </row>
    <row r="318" spans="1:4" x14ac:dyDescent="0.2">
      <c r="A318">
        <v>63.2</v>
      </c>
      <c r="B318">
        <f t="shared" si="12"/>
        <v>134.67054738116161</v>
      </c>
      <c r="C318">
        <f t="shared" si="13"/>
        <v>154.44747819550176</v>
      </c>
      <c r="D318">
        <f t="shared" si="14"/>
        <v>1310.8819744233406</v>
      </c>
    </row>
    <row r="319" spans="1:4" x14ac:dyDescent="0.2">
      <c r="A319">
        <v>63.4</v>
      </c>
      <c r="B319">
        <f t="shared" si="12"/>
        <v>133.89056514002806</v>
      </c>
      <c r="C319">
        <f t="shared" si="13"/>
        <v>152.13851087272528</v>
      </c>
      <c r="D319">
        <f t="shared" si="14"/>
        <v>1313.9709239872507</v>
      </c>
    </row>
    <row r="320" spans="1:4" x14ac:dyDescent="0.2">
      <c r="A320">
        <v>63.6</v>
      </c>
      <c r="B320">
        <f t="shared" si="12"/>
        <v>133.12669347001639</v>
      </c>
      <c r="C320">
        <f t="shared" si="13"/>
        <v>149.85961232528246</v>
      </c>
      <c r="D320">
        <f t="shared" si="14"/>
        <v>1317.0136942047052</v>
      </c>
    </row>
    <row r="321" spans="1:4" x14ac:dyDescent="0.2">
      <c r="A321">
        <v>63.8</v>
      </c>
      <c r="B321">
        <f t="shared" si="12"/>
        <v>132.37855666975776</v>
      </c>
      <c r="C321">
        <f t="shared" si="13"/>
        <v>147.61055687903544</v>
      </c>
      <c r="D321">
        <f t="shared" si="14"/>
        <v>1320.0108864512108</v>
      </c>
    </row>
    <row r="322" spans="1:4" x14ac:dyDescent="0.2">
      <c r="A322">
        <v>64</v>
      </c>
      <c r="B322">
        <f t="shared" si="12"/>
        <v>131.64578895217528</v>
      </c>
      <c r="C322">
        <f t="shared" si="13"/>
        <v>145.3911134590372</v>
      </c>
      <c r="D322">
        <f t="shared" si="14"/>
        <v>1322.9630975887915</v>
      </c>
    </row>
    <row r="323" spans="1:4" x14ac:dyDescent="0.2">
      <c r="A323">
        <v>64.2</v>
      </c>
      <c r="B323">
        <f t="shared" ref="B323:B386" si="15">B322+(t*-β*B322*C322/N)</f>
        <v>130.92803415825216</v>
      </c>
      <c r="C323">
        <f t="shared" ref="C323:C386" si="16">C322+(t*(β*B322*C322/N-(γ*C322)))</f>
        <v>143.20104598377958</v>
      </c>
      <c r="D323">
        <f t="shared" ref="D323:D386" si="17">D322+(t*(γ*C322))</f>
        <v>1325.8709198579722</v>
      </c>
    </row>
    <row r="324" spans="1:4" x14ac:dyDescent="0.2">
      <c r="A324">
        <v>64.400000000000006</v>
      </c>
      <c r="B324">
        <f t="shared" si="15"/>
        <v>130.22494547924984</v>
      </c>
      <c r="C324">
        <f t="shared" si="16"/>
        <v>141.0401137431063</v>
      </c>
      <c r="D324">
        <f t="shared" si="17"/>
        <v>1328.7349407776478</v>
      </c>
    </row>
    <row r="325" spans="1:4" x14ac:dyDescent="0.2">
      <c r="A325">
        <v>64.599999999999994</v>
      </c>
      <c r="B325">
        <f t="shared" si="15"/>
        <v>129.53618518715297</v>
      </c>
      <c r="C325">
        <f t="shared" si="16"/>
        <v>138.90807176034104</v>
      </c>
      <c r="D325">
        <f t="shared" si="17"/>
        <v>1331.55574305251</v>
      </c>
    </row>
    <row r="326" spans="1:4" x14ac:dyDescent="0.2">
      <c r="A326">
        <v>64.8</v>
      </c>
      <c r="B326">
        <f t="shared" si="15"/>
        <v>128.86142437312029</v>
      </c>
      <c r="C326">
        <f t="shared" si="16"/>
        <v>136.80467113916689</v>
      </c>
      <c r="D326">
        <f t="shared" si="17"/>
        <v>1334.3339044877168</v>
      </c>
    </row>
    <row r="327" spans="1:4" x14ac:dyDescent="0.2">
      <c r="A327">
        <v>65</v>
      </c>
      <c r="B327">
        <f t="shared" si="15"/>
        <v>128.20034269372442</v>
      </c>
      <c r="C327">
        <f t="shared" si="16"/>
        <v>134.72965939577941</v>
      </c>
      <c r="D327">
        <f t="shared" si="17"/>
        <v>1337.0699979105002</v>
      </c>
    </row>
    <row r="328" spans="1:4" x14ac:dyDescent="0.2">
      <c r="A328">
        <v>65.2</v>
      </c>
      <c r="B328">
        <f t="shared" si="15"/>
        <v>127.55262812476639</v>
      </c>
      <c r="C328">
        <f t="shared" si="16"/>
        <v>132.68278077682186</v>
      </c>
      <c r="D328">
        <f t="shared" si="17"/>
        <v>1339.7645910984158</v>
      </c>
    </row>
    <row r="329" spans="1:4" x14ac:dyDescent="0.2">
      <c r="A329">
        <v>65.400000000000006</v>
      </c>
      <c r="B329">
        <f t="shared" si="15"/>
        <v>126.91797672245441</v>
      </c>
      <c r="C329">
        <f t="shared" si="16"/>
        <v>130.66377656359739</v>
      </c>
      <c r="D329">
        <f t="shared" si="17"/>
        <v>1342.4182467139524</v>
      </c>
    </row>
    <row r="330" spans="1:4" x14ac:dyDescent="0.2">
      <c r="A330">
        <v>65.599999999999994</v>
      </c>
      <c r="B330">
        <f t="shared" si="15"/>
        <v>126.29609239174066</v>
      </c>
      <c r="C330">
        <f t="shared" si="16"/>
        <v>128.67238536303918</v>
      </c>
      <c r="D330">
        <f t="shared" si="17"/>
        <v>1345.0315222452243</v>
      </c>
    </row>
    <row r="331" spans="1:4" x14ac:dyDescent="0.2">
      <c r="A331">
        <v>65.8</v>
      </c>
      <c r="B331">
        <f t="shared" si="15"/>
        <v>125.68668666161281</v>
      </c>
      <c r="C331">
        <f t="shared" si="16"/>
        <v>126.70834338590625</v>
      </c>
      <c r="D331">
        <f t="shared" si="17"/>
        <v>1347.6049699524851</v>
      </c>
    </row>
    <row r="332" spans="1:4" x14ac:dyDescent="0.2">
      <c r="A332">
        <v>66</v>
      </c>
      <c r="B332">
        <f t="shared" si="15"/>
        <v>125.08947846714194</v>
      </c>
      <c r="C332">
        <f t="shared" si="16"/>
        <v>124.77138471265899</v>
      </c>
      <c r="D332">
        <f t="shared" si="17"/>
        <v>1350.1391368202032</v>
      </c>
    </row>
    <row r="333" spans="1:4" x14ac:dyDescent="0.2">
      <c r="A333">
        <v>66.2</v>
      </c>
      <c r="B333">
        <f t="shared" si="15"/>
        <v>124.50419393809209</v>
      </c>
      <c r="C333">
        <f t="shared" si="16"/>
        <v>122.86124154745566</v>
      </c>
      <c r="D333">
        <f t="shared" si="17"/>
        <v>1352.6345645144563</v>
      </c>
    </row>
    <row r="334" spans="1:4" x14ac:dyDescent="0.2">
      <c r="A334">
        <v>66.400000000000006</v>
      </c>
      <c r="B334">
        <f t="shared" si="15"/>
        <v>123.93056619390087</v>
      </c>
      <c r="C334">
        <f t="shared" si="16"/>
        <v>120.97764446069777</v>
      </c>
      <c r="D334">
        <f t="shared" si="17"/>
        <v>1355.0917893454055</v>
      </c>
    </row>
    <row r="335" spans="1:4" x14ac:dyDescent="0.2">
      <c r="A335">
        <v>66.599999999999994</v>
      </c>
      <c r="B335">
        <f t="shared" si="15"/>
        <v>123.36833514484518</v>
      </c>
      <c r="C335">
        <f t="shared" si="16"/>
        <v>119.12032262053953</v>
      </c>
      <c r="D335">
        <f t="shared" si="17"/>
        <v>1357.5113422346194</v>
      </c>
    </row>
    <row r="336" spans="1:4" x14ac:dyDescent="0.2">
      <c r="A336">
        <v>66.8</v>
      </c>
      <c r="B336">
        <f t="shared" si="15"/>
        <v>122.8172472992097</v>
      </c>
      <c r="C336">
        <f t="shared" si="16"/>
        <v>117.28900401376421</v>
      </c>
      <c r="D336">
        <f t="shared" si="17"/>
        <v>1359.8937486870302</v>
      </c>
    </row>
    <row r="337" spans="1:4" x14ac:dyDescent="0.2">
      <c r="A337">
        <v>67</v>
      </c>
      <c r="B337">
        <f t="shared" si="15"/>
        <v>122.27705557628083</v>
      </c>
      <c r="C337">
        <f t="shared" si="16"/>
        <v>115.48341565641779</v>
      </c>
      <c r="D337">
        <f t="shared" si="17"/>
        <v>1362.2395287673055</v>
      </c>
    </row>
    <row r="338" spans="1:4" x14ac:dyDescent="0.2">
      <c r="A338">
        <v>67.2</v>
      </c>
      <c r="B338">
        <f t="shared" si="15"/>
        <v>121.74751912499238</v>
      </c>
      <c r="C338">
        <f t="shared" si="16"/>
        <v>113.70328379457789</v>
      </c>
      <c r="D338">
        <f t="shared" si="17"/>
        <v>1364.5491970804339</v>
      </c>
    </row>
    <row r="339" spans="1:4" x14ac:dyDescent="0.2">
      <c r="A339">
        <v>67.400000000000006</v>
      </c>
      <c r="B339">
        <f t="shared" si="15"/>
        <v>121.22840314805407</v>
      </c>
      <c r="C339">
        <f t="shared" si="16"/>
        <v>111.94833409562463</v>
      </c>
      <c r="D339">
        <f t="shared" si="17"/>
        <v>1366.8232627563254</v>
      </c>
    </row>
    <row r="340" spans="1:4" x14ac:dyDescent="0.2">
      <c r="A340">
        <v>67.599999999999994</v>
      </c>
      <c r="B340">
        <f t="shared" si="15"/>
        <v>120.71947873139791</v>
      </c>
      <c r="C340">
        <f t="shared" si="16"/>
        <v>110.21829183036829</v>
      </c>
      <c r="D340">
        <f t="shared" si="17"/>
        <v>1369.0622294382379</v>
      </c>
    </row>
    <row r="341" spans="1:4" x14ac:dyDescent="0.2">
      <c r="A341">
        <v>67.8</v>
      </c>
      <c r="B341">
        <f t="shared" si="15"/>
        <v>120.22052267878189</v>
      </c>
      <c r="C341">
        <f t="shared" si="16"/>
        <v>108.51288204637694</v>
      </c>
      <c r="D341">
        <f t="shared" si="17"/>
        <v>1371.2665952748453</v>
      </c>
    </row>
    <row r="342" spans="1:4" x14ac:dyDescent="0.2">
      <c r="A342">
        <v>68</v>
      </c>
      <c r="B342">
        <f t="shared" si="15"/>
        <v>119.73131735139452</v>
      </c>
      <c r="C342">
        <f t="shared" si="16"/>
        <v>106.83182973283677</v>
      </c>
      <c r="D342">
        <f t="shared" si="17"/>
        <v>1373.4368529157728</v>
      </c>
    </row>
    <row r="343" spans="1:4" x14ac:dyDescent="0.2">
      <c r="A343">
        <v>68.2</v>
      </c>
      <c r="B343">
        <f t="shared" si="15"/>
        <v>119.25165051230806</v>
      </c>
      <c r="C343">
        <f t="shared" si="16"/>
        <v>105.17485997726649</v>
      </c>
      <c r="D343">
        <f t="shared" si="17"/>
        <v>1375.5734895104295</v>
      </c>
    </row>
    <row r="344" spans="1:4" x14ac:dyDescent="0.2">
      <c r="A344">
        <v>68.400000000000006</v>
      </c>
      <c r="B344">
        <f t="shared" si="15"/>
        <v>118.78131517563219</v>
      </c>
      <c r="C344">
        <f t="shared" si="16"/>
        <v>103.54169811439704</v>
      </c>
      <c r="D344">
        <f t="shared" si="17"/>
        <v>1377.6769867099747</v>
      </c>
    </row>
    <row r="345" spans="1:4" x14ac:dyDescent="0.2">
      <c r="A345">
        <v>68.599999999999994</v>
      </c>
      <c r="B345">
        <f t="shared" si="15"/>
        <v>118.3201094602242</v>
      </c>
      <c r="C345">
        <f t="shared" si="16"/>
        <v>101.93206986751709</v>
      </c>
      <c r="D345">
        <f t="shared" si="17"/>
        <v>1379.7478206722626</v>
      </c>
    </row>
    <row r="346" spans="1:4" x14ac:dyDescent="0.2">
      <c r="A346">
        <v>68.8</v>
      </c>
      <c r="B346">
        <f t="shared" si="15"/>
        <v>117.86783644781551</v>
      </c>
      <c r="C346">
        <f t="shared" si="16"/>
        <v>100.34570148257544</v>
      </c>
      <c r="D346">
        <f t="shared" si="17"/>
        <v>1381.786462069613</v>
      </c>
    </row>
    <row r="347" spans="1:4" x14ac:dyDescent="0.2">
      <c r="A347">
        <v>69</v>
      </c>
      <c r="B347">
        <f t="shared" si="15"/>
        <v>117.4243040454184</v>
      </c>
      <c r="C347">
        <f t="shared" si="16"/>
        <v>98.782319855321035</v>
      </c>
      <c r="D347">
        <f t="shared" si="17"/>
        <v>1383.7933760992644</v>
      </c>
    </row>
    <row r="348" spans="1:4" x14ac:dyDescent="0.2">
      <c r="A348">
        <v>69.2</v>
      </c>
      <c r="B348">
        <f t="shared" si="15"/>
        <v>116.98932485188078</v>
      </c>
      <c r="C348">
        <f t="shared" si="16"/>
        <v>97.241652651752233</v>
      </c>
      <c r="D348">
        <f t="shared" si="17"/>
        <v>1385.7690224963708</v>
      </c>
    </row>
    <row r="349" spans="1:4" x14ac:dyDescent="0.2">
      <c r="A349">
        <v>69.400000000000006</v>
      </c>
      <c r="B349">
        <f t="shared" si="15"/>
        <v>116.56271602846041</v>
      </c>
      <c r="C349">
        <f t="shared" si="16"/>
        <v>95.723428422137545</v>
      </c>
      <c r="D349">
        <f t="shared" si="17"/>
        <v>1387.7138555494059</v>
      </c>
    </row>
    <row r="350" spans="1:4" x14ac:dyDescent="0.2">
      <c r="A350">
        <v>69.599999999999994</v>
      </c>
      <c r="B350">
        <f t="shared" si="15"/>
        <v>116.1442991732939</v>
      </c>
      <c r="C350">
        <f t="shared" si="16"/>
        <v>94.2273767088613</v>
      </c>
      <c r="D350">
        <f t="shared" si="17"/>
        <v>1389.6283241178487</v>
      </c>
    </row>
    <row r="351" spans="1:4" x14ac:dyDescent="0.2">
      <c r="A351">
        <v>69.8</v>
      </c>
      <c r="B351">
        <f t="shared" si="15"/>
        <v>115.73390019963932</v>
      </c>
      <c r="C351">
        <f t="shared" si="16"/>
        <v>92.75322814833865</v>
      </c>
      <c r="D351">
        <f t="shared" si="17"/>
        <v>1391.512871652026</v>
      </c>
    </row>
    <row r="352" spans="1:4" x14ac:dyDescent="0.2">
      <c r="A352">
        <v>70</v>
      </c>
      <c r="B352">
        <f t="shared" si="15"/>
        <v>115.33134921777504</v>
      </c>
      <c r="C352">
        <f t="shared" si="16"/>
        <v>91.300714567236156</v>
      </c>
      <c r="D352">
        <f t="shared" si="17"/>
        <v>1393.3679362149928</v>
      </c>
    </row>
    <row r="353" spans="1:4" x14ac:dyDescent="0.2">
      <c r="A353">
        <v>70.2</v>
      </c>
      <c r="B353">
        <f t="shared" si="15"/>
        <v>114.93648042044056</v>
      </c>
      <c r="C353">
        <f t="shared" si="16"/>
        <v>89.869569073225918</v>
      </c>
      <c r="D353">
        <f t="shared" si="17"/>
        <v>1395.1939505063376</v>
      </c>
    </row>
    <row r="354" spans="1:4" x14ac:dyDescent="0.2">
      <c r="A354">
        <v>70.400000000000006</v>
      </c>
      <c r="B354">
        <f t="shared" si="15"/>
        <v>114.54913197170887</v>
      </c>
      <c r="C354">
        <f t="shared" si="16"/>
        <v>88.459526140493082</v>
      </c>
      <c r="D354">
        <f t="shared" si="17"/>
        <v>1396.991341887802</v>
      </c>
    </row>
    <row r="355" spans="1:4" x14ac:dyDescent="0.2">
      <c r="A355">
        <v>70.599999999999994</v>
      </c>
      <c r="B355">
        <f t="shared" si="15"/>
        <v>114.16914589918304</v>
      </c>
      <c r="C355">
        <f t="shared" si="16"/>
        <v>87.070321690209056</v>
      </c>
      <c r="D355">
        <f t="shared" si="17"/>
        <v>1398.7605324106119</v>
      </c>
    </row>
    <row r="356" spans="1:4" x14ac:dyDescent="0.2">
      <c r="A356">
        <v>70.8</v>
      </c>
      <c r="B356">
        <f t="shared" si="15"/>
        <v>113.79636798941286</v>
      </c>
      <c r="C356">
        <f t="shared" si="16"/>
        <v>85.701693166175062</v>
      </c>
      <c r="D356">
        <f t="shared" si="17"/>
        <v>1400.5019388444161</v>
      </c>
    </row>
    <row r="357" spans="1:4" x14ac:dyDescent="0.2">
      <c r="A357">
        <v>71</v>
      </c>
      <c r="B357">
        <f t="shared" si="15"/>
        <v>113.43064768643085</v>
      </c>
      <c r="C357">
        <f t="shared" si="16"/>
        <v>84.353379605833581</v>
      </c>
      <c r="D357">
        <f t="shared" si="17"/>
        <v>1402.2159727077396</v>
      </c>
    </row>
    <row r="358" spans="1:4" x14ac:dyDescent="0.2">
      <c r="A358">
        <v>71.2</v>
      </c>
      <c r="B358">
        <f t="shared" si="15"/>
        <v>113.07183799330976</v>
      </c>
      <c r="C358">
        <f t="shared" si="16"/>
        <v>83.025121706837993</v>
      </c>
      <c r="D358">
        <f t="shared" si="17"/>
        <v>1403.9030402998562</v>
      </c>
    </row>
    <row r="359" spans="1:4" x14ac:dyDescent="0.2">
      <c r="A359">
        <v>71.400000000000006</v>
      </c>
      <c r="B359">
        <f t="shared" si="15"/>
        <v>112.71979537664687</v>
      </c>
      <c r="C359">
        <f t="shared" si="16"/>
        <v>81.716661889364119</v>
      </c>
      <c r="D359">
        <f t="shared" si="17"/>
        <v>1405.563542733993</v>
      </c>
    </row>
    <row r="360" spans="1:4" x14ac:dyDescent="0.2">
      <c r="A360">
        <v>71.599999999999994</v>
      </c>
      <c r="B360">
        <f t="shared" si="15"/>
        <v>112.37437967388318</v>
      </c>
      <c r="C360">
        <f t="shared" si="16"/>
        <v>80.427744354340533</v>
      </c>
      <c r="D360">
        <f t="shared" si="17"/>
        <v>1407.1978759717804</v>
      </c>
    </row>
    <row r="361" spans="1:4" x14ac:dyDescent="0.2">
      <c r="A361">
        <v>71.8</v>
      </c>
      <c r="B361">
        <f t="shared" si="15"/>
        <v>112.03545400336861</v>
      </c>
      <c r="C361">
        <f t="shared" si="16"/>
        <v>79.158115137768291</v>
      </c>
      <c r="D361">
        <f t="shared" si="17"/>
        <v>1408.8064308588671</v>
      </c>
    </row>
    <row r="362" spans="1:4" x14ac:dyDescent="0.2">
      <c r="A362">
        <v>72</v>
      </c>
      <c r="B362">
        <f t="shared" si="15"/>
        <v>111.70288467708696</v>
      </c>
      <c r="C362">
        <f t="shared" si="16"/>
        <v>77.90752216129458</v>
      </c>
      <c r="D362">
        <f t="shared" si="17"/>
        <v>1410.3895931616225</v>
      </c>
    </row>
    <row r="363" spans="1:4" x14ac:dyDescent="0.2">
      <c r="A363">
        <v>72.2</v>
      </c>
      <c r="B363">
        <f t="shared" si="15"/>
        <v>111.37654111595718</v>
      </c>
      <c r="C363">
        <f t="shared" si="16"/>
        <v>76.675715279198457</v>
      </c>
      <c r="D363">
        <f t="shared" si="17"/>
        <v>1411.9477436048485</v>
      </c>
    </row>
    <row r="364" spans="1:4" x14ac:dyDescent="0.2">
      <c r="A364">
        <v>72.400000000000006</v>
      </c>
      <c r="B364">
        <f t="shared" si="15"/>
        <v>111.05629576763009</v>
      </c>
      <c r="C364">
        <f t="shared" si="16"/>
        <v>75.462446321941584</v>
      </c>
      <c r="D364">
        <f t="shared" si="17"/>
        <v>1413.4812579104325</v>
      </c>
    </row>
    <row r="365" spans="1:4" x14ac:dyDescent="0.2">
      <c r="A365">
        <v>72.599999999999994</v>
      </c>
      <c r="B365">
        <f t="shared" si="15"/>
        <v>110.74202402670215</v>
      </c>
      <c r="C365">
        <f t="shared" si="16"/>
        <v>74.267469136430691</v>
      </c>
      <c r="D365">
        <f t="shared" si="17"/>
        <v>1414.9905068368714</v>
      </c>
    </row>
    <row r="366" spans="1:4" x14ac:dyDescent="0.2">
      <c r="A366">
        <v>72.8</v>
      </c>
      <c r="B366">
        <f t="shared" si="15"/>
        <v>110.43360415727057</v>
      </c>
      <c r="C366">
        <f t="shared" si="16"/>
        <v>73.090539623133665</v>
      </c>
      <c r="D366">
        <f t="shared" si="17"/>
        <v>1416.4758562196</v>
      </c>
    </row>
    <row r="367" spans="1:4" x14ac:dyDescent="0.2">
      <c r="A367">
        <v>73</v>
      </c>
      <c r="B367">
        <f t="shared" si="15"/>
        <v>110.13091721775622</v>
      </c>
      <c r="C367">
        <f t="shared" si="16"/>
        <v>71.931415770185339</v>
      </c>
      <c r="D367">
        <f t="shared" si="17"/>
        <v>1417.9376670120628</v>
      </c>
    </row>
    <row r="368" spans="1:4" x14ac:dyDescent="0.2">
      <c r="A368">
        <v>73.2</v>
      </c>
      <c r="B368">
        <f t="shared" si="15"/>
        <v>109.83384698792338</v>
      </c>
      <c r="C368">
        <f t="shared" si="16"/>
        <v>70.789857684614475</v>
      </c>
      <c r="D368">
        <f t="shared" si="17"/>
        <v>1419.3762953274666</v>
      </c>
    </row>
    <row r="369" spans="1:4" x14ac:dyDescent="0.2">
      <c r="A369">
        <v>73.400000000000006</v>
      </c>
      <c r="B369">
        <f t="shared" si="15"/>
        <v>109.5422798980273</v>
      </c>
      <c r="C369">
        <f t="shared" si="16"/>
        <v>69.66562762081827</v>
      </c>
      <c r="D369">
        <f t="shared" si="17"/>
        <v>1420.7920924811588</v>
      </c>
    </row>
    <row r="370" spans="1:4" x14ac:dyDescent="0.2">
      <c r="A370">
        <v>73.599999999999994</v>
      </c>
      <c r="B370">
        <f t="shared" si="15"/>
        <v>109.25610496002312</v>
      </c>
      <c r="C370">
        <f t="shared" si="16"/>
        <v>68.558490006406089</v>
      </c>
      <c r="D370">
        <f t="shared" si="17"/>
        <v>1422.1854050335751</v>
      </c>
    </row>
    <row r="371" spans="1:4" x14ac:dyDescent="0.2">
      <c r="A371">
        <v>73.8</v>
      </c>
      <c r="B371">
        <f t="shared" si="15"/>
        <v>108.9752137007716</v>
      </c>
      <c r="C371">
        <f t="shared" si="16"/>
        <v>67.468211465529492</v>
      </c>
      <c r="D371">
        <f t="shared" si="17"/>
        <v>1423.5565748337033</v>
      </c>
    </row>
    <row r="372" spans="1:4" x14ac:dyDescent="0.2">
      <c r="A372">
        <v>74</v>
      </c>
      <c r="B372">
        <f t="shared" si="15"/>
        <v>108.69950009717917</v>
      </c>
      <c r="C372">
        <f t="shared" si="16"/>
        <v>66.394560839811334</v>
      </c>
      <c r="D372">
        <f t="shared" si="17"/>
        <v>1424.9059390630139</v>
      </c>
    </row>
    <row r="373" spans="1:4" x14ac:dyDescent="0.2">
      <c r="A373">
        <v>74.2</v>
      </c>
      <c r="B373">
        <f t="shared" si="15"/>
        <v>108.42886051321194</v>
      </c>
      <c r="C373">
        <f t="shared" si="16"/>
        <v>65.337309206982326</v>
      </c>
      <c r="D373">
        <f t="shared" si="17"/>
        <v>1426.23383027981</v>
      </c>
    </row>
    <row r="374" spans="1:4" x14ac:dyDescent="0.2">
      <c r="A374">
        <v>74.400000000000006</v>
      </c>
      <c r="B374">
        <f t="shared" si="15"/>
        <v>108.16319363872523</v>
      </c>
      <c r="C374">
        <f t="shared" si="16"/>
        <v>64.296229897329397</v>
      </c>
      <c r="D374">
        <f t="shared" si="17"/>
        <v>1427.5405764639497</v>
      </c>
    </row>
    <row r="375" spans="1:4" x14ac:dyDescent="0.2">
      <c r="A375">
        <v>74.599999999999994</v>
      </c>
      <c r="B375">
        <f t="shared" si="15"/>
        <v>107.9024004300518</v>
      </c>
      <c r="C375">
        <f t="shared" si="16"/>
        <v>63.271098508056241</v>
      </c>
      <c r="D375">
        <f t="shared" si="17"/>
        <v>1428.8265010618964</v>
      </c>
    </row>
    <row r="376" spans="1:4" x14ac:dyDescent="0.2">
      <c r="A376">
        <v>74.8</v>
      </c>
      <c r="B376">
        <f t="shared" si="15"/>
        <v>107.64638405229434</v>
      </c>
      <c r="C376">
        <f t="shared" si="16"/>
        <v>62.261692915652574</v>
      </c>
      <c r="D376">
        <f t="shared" si="17"/>
        <v>1430.0919230320574</v>
      </c>
    </row>
    <row r="377" spans="1:4" x14ac:dyDescent="0.2">
      <c r="A377">
        <v>75</v>
      </c>
      <c r="B377">
        <f t="shared" si="15"/>
        <v>107.39504982326892</v>
      </c>
      <c r="C377">
        <f t="shared" si="16"/>
        <v>61.267793286364935</v>
      </c>
      <c r="D377">
        <f t="shared" si="17"/>
        <v>1431.3371568903704</v>
      </c>
    </row>
    <row r="378" spans="1:4" x14ac:dyDescent="0.2">
      <c r="A378">
        <v>75.2</v>
      </c>
      <c r="B378">
        <f t="shared" si="15"/>
        <v>107.14830515904826</v>
      </c>
      <c r="C378">
        <f t="shared" si="16"/>
        <v>60.289182084858297</v>
      </c>
      <c r="D378">
        <f t="shared" si="17"/>
        <v>1432.5625127560977</v>
      </c>
    </row>
    <row r="379" spans="1:4" x14ac:dyDescent="0.2">
      <c r="A379">
        <v>75.400000000000006</v>
      </c>
      <c r="B379">
        <f t="shared" si="15"/>
        <v>106.9060595210551</v>
      </c>
      <c r="C379">
        <f t="shared" si="16"/>
        <v>59.325644081154302</v>
      </c>
      <c r="D379">
        <f t="shared" si="17"/>
        <v>1433.7682963977948</v>
      </c>
    </row>
    <row r="380" spans="1:4" x14ac:dyDescent="0.2">
      <c r="A380">
        <v>75.599999999999994</v>
      </c>
      <c r="B380">
        <f t="shared" si="15"/>
        <v>106.66822436465768</v>
      </c>
      <c r="C380">
        <f t="shared" si="16"/>
        <v>58.376966355928644</v>
      </c>
      <c r="D380">
        <f t="shared" si="17"/>
        <v>1434.9548092794178</v>
      </c>
    </row>
    <row r="381" spans="1:4" x14ac:dyDescent="0.2">
      <c r="A381">
        <v>75.8</v>
      </c>
      <c r="B381">
        <f t="shared" si="15"/>
        <v>106.43471308922084</v>
      </c>
      <c r="C381">
        <f t="shared" si="16"/>
        <v>57.442938304246908</v>
      </c>
      <c r="D381">
        <f t="shared" si="17"/>
        <v>1436.1223486065364</v>
      </c>
    </row>
    <row r="382" spans="1:4" x14ac:dyDescent="0.2">
      <c r="A382">
        <v>76</v>
      </c>
      <c r="B382">
        <f t="shared" si="15"/>
        <v>106.2054409895678</v>
      </c>
      <c r="C382">
        <f t="shared" si="16"/>
        <v>56.523351637815004</v>
      </c>
      <c r="D382">
        <f t="shared" si="17"/>
        <v>1437.2712073726213</v>
      </c>
    </row>
    <row r="383" spans="1:4" x14ac:dyDescent="0.2">
      <c r="A383">
        <v>76.2</v>
      </c>
      <c r="B383">
        <f t="shared" si="15"/>
        <v>105.98032520880896</v>
      </c>
      <c r="C383">
        <f t="shared" si="16"/>
        <v>55.618000385817552</v>
      </c>
      <c r="D383">
        <f t="shared" si="17"/>
        <v>1438.4016744053777</v>
      </c>
    </row>
    <row r="384" spans="1:4" x14ac:dyDescent="0.2">
      <c r="A384">
        <v>76.400000000000006</v>
      </c>
      <c r="B384">
        <f t="shared" si="15"/>
        <v>105.75928469249574</v>
      </c>
      <c r="C384">
        <f t="shared" si="16"/>
        <v>54.726680894414422</v>
      </c>
      <c r="D384">
        <f t="shared" si="17"/>
        <v>1439.5140344130941</v>
      </c>
    </row>
    <row r="385" spans="1:4" x14ac:dyDescent="0.2">
      <c r="A385">
        <v>76.599999999999994</v>
      </c>
      <c r="B385">
        <f t="shared" si="15"/>
        <v>105.5422401440587</v>
      </c>
      <c r="C385">
        <f t="shared" si="16"/>
        <v>53.849191824963171</v>
      </c>
      <c r="D385">
        <f t="shared" si="17"/>
        <v>1440.6085680309825</v>
      </c>
    </row>
    <row r="386" spans="1:4" x14ac:dyDescent="0.2">
      <c r="A386">
        <v>76.8</v>
      </c>
      <c r="B386">
        <f t="shared" si="15"/>
        <v>105.32911398149042</v>
      </c>
      <c r="C386">
        <f t="shared" si="16"/>
        <v>52.98533415103217</v>
      </c>
      <c r="D386">
        <f t="shared" si="17"/>
        <v>1441.6855518674818</v>
      </c>
    </row>
    <row r="387" spans="1:4" x14ac:dyDescent="0.2">
      <c r="A387">
        <v>77</v>
      </c>
      <c r="B387">
        <f t="shared" ref="B387:B450" si="18">B386+(t*-β*B386*C386/N)</f>
        <v>105.11983029523512</v>
      </c>
      <c r="C387">
        <f t="shared" ref="C387:C450" si="19">C386+(t*(β*B386*C386/N-(γ*C386)))</f>
        <v>52.134911154266831</v>
      </c>
      <c r="D387">
        <f t="shared" ref="D387:D450" si="20">D386+(t*(γ*C386))</f>
        <v>1442.7452585505025</v>
      </c>
    </row>
    <row r="388" spans="1:4" x14ac:dyDescent="0.2">
      <c r="A388">
        <v>77.2</v>
      </c>
      <c r="B388">
        <f t="shared" si="18"/>
        <v>104.91431480724785</v>
      </c>
      <c r="C388">
        <f t="shared" si="19"/>
        <v>51.297728419168756</v>
      </c>
      <c r="D388">
        <f t="shared" si="20"/>
        <v>1443.7879567735879</v>
      </c>
    </row>
    <row r="389" spans="1:4" x14ac:dyDescent="0.2">
      <c r="A389">
        <v>77.400000000000006</v>
      </c>
      <c r="B389">
        <f t="shared" si="18"/>
        <v>104.7124948311879</v>
      </c>
      <c r="C389">
        <f t="shared" si="19"/>
        <v>50.473593826845331</v>
      </c>
      <c r="D389">
        <f t="shared" si="20"/>
        <v>1444.8139113419713</v>
      </c>
    </row>
    <row r="390" spans="1:4" x14ac:dyDescent="0.2">
      <c r="A390">
        <v>77.599999999999994</v>
      </c>
      <c r="B390">
        <f t="shared" si="18"/>
        <v>104.51429923371145</v>
      </c>
      <c r="C390">
        <f t="shared" si="19"/>
        <v>49.662317547784866</v>
      </c>
      <c r="D390">
        <f t="shared" si="20"/>
        <v>1445.8233832185083</v>
      </c>
    </row>
    <row r="391" spans="1:4" x14ac:dyDescent="0.2">
      <c r="A391">
        <v>77.8</v>
      </c>
      <c r="B391">
        <f t="shared" si="18"/>
        <v>104.31965839683038</v>
      </c>
      <c r="C391">
        <f t="shared" si="19"/>
        <v>48.86371203371025</v>
      </c>
      <c r="D391">
        <f t="shared" si="20"/>
        <v>1446.8166295694639</v>
      </c>
    </row>
    <row r="392" spans="1:4" x14ac:dyDescent="0.2">
      <c r="A392">
        <v>78</v>
      </c>
      <c r="B392">
        <f t="shared" si="18"/>
        <v>104.12850418130446</v>
      </c>
      <c r="C392">
        <f t="shared" si="19"/>
        <v>48.077592008561957</v>
      </c>
      <c r="D392">
        <f t="shared" si="20"/>
        <v>1447.7939038101381</v>
      </c>
    </row>
    <row r="393" spans="1:4" x14ac:dyDescent="0.2">
      <c r="A393">
        <v>78.2</v>
      </c>
      <c r="B393">
        <f t="shared" si="18"/>
        <v>103.94076989103607</v>
      </c>
      <c r="C393">
        <f t="shared" si="19"/>
        <v>47.303774458659113</v>
      </c>
      <c r="D393">
        <f t="shared" si="20"/>
        <v>1448.7554556503094</v>
      </c>
    </row>
    <row r="394" spans="1:4" x14ac:dyDescent="0.2">
      <c r="A394">
        <v>78.400000000000006</v>
      </c>
      <c r="B394">
        <f t="shared" si="18"/>
        <v>103.75639023843664</v>
      </c>
      <c r="C394">
        <f t="shared" si="19"/>
        <v>46.54207862208537</v>
      </c>
      <c r="D394">
        <f t="shared" si="20"/>
        <v>1449.7015311394825</v>
      </c>
    </row>
    <row r="395" spans="1:4" x14ac:dyDescent="0.2">
      <c r="A395">
        <v>78.599999999999994</v>
      </c>
      <c r="B395">
        <f t="shared" si="18"/>
        <v>103.57530131073585</v>
      </c>
      <c r="C395">
        <f t="shared" si="19"/>
        <v>45.792325977344454</v>
      </c>
      <c r="D395">
        <f t="shared" si="20"/>
        <v>1450.6323727119243</v>
      </c>
    </row>
    <row r="396" spans="1:4" x14ac:dyDescent="0.2">
      <c r="A396">
        <v>78.8</v>
      </c>
      <c r="B396">
        <f t="shared" si="18"/>
        <v>103.397440537205</v>
      </c>
      <c r="C396">
        <f t="shared" si="19"/>
        <v>45.054340231328425</v>
      </c>
      <c r="D396">
        <f t="shared" si="20"/>
        <v>1451.5482192314712</v>
      </c>
    </row>
    <row r="397" spans="1:4" x14ac:dyDescent="0.2">
      <c r="A397">
        <v>79</v>
      </c>
      <c r="B397">
        <f t="shared" si="18"/>
        <v>103.22274665726705</v>
      </c>
      <c r="C397">
        <f t="shared" si="19"/>
        <v>44.3279473066398</v>
      </c>
      <c r="D397">
        <f t="shared" si="20"/>
        <v>1452.4493060360978</v>
      </c>
    </row>
    <row r="398" spans="1:4" x14ac:dyDescent="0.2">
      <c r="A398">
        <v>79.2</v>
      </c>
      <c r="B398">
        <f t="shared" si="18"/>
        <v>103.05115968946693</v>
      </c>
      <c r="C398">
        <f t="shared" si="19"/>
        <v>43.61297532830713</v>
      </c>
      <c r="D398">
        <f t="shared" si="20"/>
        <v>1453.3358649822305</v>
      </c>
    </row>
    <row r="399" spans="1:4" x14ac:dyDescent="0.2">
      <c r="A399">
        <v>79.400000000000006</v>
      </c>
      <c r="B399">
        <f t="shared" si="18"/>
        <v>102.88262090127604</v>
      </c>
      <c r="C399">
        <f t="shared" si="19"/>
        <v>42.909254609931871</v>
      </c>
      <c r="D399">
        <f t="shared" si="20"/>
        <v>1454.2081244887968</v>
      </c>
    </row>
    <row r="400" spans="1:4" x14ac:dyDescent="0.2">
      <c r="A400">
        <v>79.599999999999994</v>
      </c>
      <c r="B400">
        <f t="shared" si="18"/>
        <v>102.71707277970641</v>
      </c>
      <c r="C400">
        <f t="shared" si="19"/>
        <v>42.216617639302854</v>
      </c>
      <c r="D400">
        <f t="shared" si="20"/>
        <v>1455.0663095809955</v>
      </c>
    </row>
    <row r="401" spans="1:4" x14ac:dyDescent="0.2">
      <c r="A401">
        <v>79.8</v>
      </c>
      <c r="B401">
        <f t="shared" si="18"/>
        <v>102.55445900271006</v>
      </c>
      <c r="C401">
        <f t="shared" si="19"/>
        <v>41.534899063513144</v>
      </c>
      <c r="D401">
        <f t="shared" si="20"/>
        <v>1455.9106419337816</v>
      </c>
    </row>
    <row r="402" spans="1:4" x14ac:dyDescent="0.2">
      <c r="A402">
        <v>80</v>
      </c>
      <c r="B402">
        <f t="shared" si="18"/>
        <v>102.39472441134041</v>
      </c>
      <c r="C402">
        <f t="shared" si="19"/>
        <v>40.863935673612538</v>
      </c>
      <c r="D402">
        <f t="shared" si="20"/>
        <v>1456.7413399150519</v>
      </c>
    </row>
    <row r="403" spans="1:4" x14ac:dyDescent="0.2">
      <c r="A403">
        <v>80.2</v>
      </c>
      <c r="B403">
        <f t="shared" si="18"/>
        <v>102.23781498265306</v>
      </c>
      <c r="C403">
        <f t="shared" si="19"/>
        <v>40.203566388827625</v>
      </c>
      <c r="D403">
        <f t="shared" si="20"/>
        <v>1457.5586186285241</v>
      </c>
    </row>
    <row r="404" spans="1:4" x14ac:dyDescent="0.2">
      <c r="A404">
        <v>80.400000000000006</v>
      </c>
      <c r="B404">
        <f t="shared" si="18"/>
        <v>102.08367780332418</v>
      </c>
      <c r="C404">
        <f t="shared" si="19"/>
        <v>39.553632240379962</v>
      </c>
      <c r="D404">
        <f t="shared" si="20"/>
        <v>1458.3626899563005</v>
      </c>
    </row>
    <row r="405" spans="1:4" x14ac:dyDescent="0.2">
      <c r="A405">
        <v>80.599999999999994</v>
      </c>
      <c r="B405">
        <f t="shared" si="18"/>
        <v>101.932261043965</v>
      </c>
      <c r="C405">
        <f t="shared" si="19"/>
        <v>38.913976354931542</v>
      </c>
      <c r="D405">
        <f t="shared" si="20"/>
        <v>1459.1537626011082</v>
      </c>
    </row>
    <row r="406" spans="1:4" x14ac:dyDescent="0.2">
      <c r="A406">
        <v>80.8</v>
      </c>
      <c r="B406">
        <f t="shared" si="18"/>
        <v>101.78351393411239</v>
      </c>
      <c r="C406">
        <f t="shared" si="19"/>
        <v>38.284443937685516</v>
      </c>
      <c r="D406">
        <f t="shared" si="20"/>
        <v>1459.9320421282068</v>
      </c>
    </row>
    <row r="407" spans="1:4" x14ac:dyDescent="0.2">
      <c r="A407">
        <v>81</v>
      </c>
      <c r="B407">
        <f t="shared" si="18"/>
        <v>101.63738673787522</v>
      </c>
      <c r="C407">
        <f t="shared" si="19"/>
        <v>37.664882255168976</v>
      </c>
      <c r="D407">
        <f t="shared" si="20"/>
        <v>1460.6977310069606</v>
      </c>
    </row>
    <row r="408" spans="1:4" x14ac:dyDescent="0.2">
      <c r="A408">
        <v>81.2</v>
      </c>
      <c r="B408">
        <f t="shared" si="18"/>
        <v>101.49383073021752</v>
      </c>
      <c r="C408">
        <f t="shared" si="19"/>
        <v>37.055140617723289</v>
      </c>
      <c r="D408">
        <f t="shared" si="20"/>
        <v>1461.451028652064</v>
      </c>
    </row>
    <row r="409" spans="1:4" x14ac:dyDescent="0.2">
      <c r="A409">
        <v>81.400000000000006</v>
      </c>
      <c r="B409">
        <f t="shared" si="18"/>
        <v>101.3527981738598</v>
      </c>
      <c r="C409">
        <f t="shared" si="19"/>
        <v>36.455070361726555</v>
      </c>
      <c r="D409">
        <f t="shared" si="20"/>
        <v>1462.1921314644185</v>
      </c>
    </row>
    <row r="410" spans="1:4" x14ac:dyDescent="0.2">
      <c r="A410">
        <v>81.599999999999994</v>
      </c>
      <c r="B410">
        <f t="shared" si="18"/>
        <v>101.21424229678033</v>
      </c>
      <c r="C410">
        <f t="shared" si="19"/>
        <v>35.864524831571494</v>
      </c>
      <c r="D410">
        <f t="shared" si="20"/>
        <v>1462.921232871653</v>
      </c>
    </row>
    <row r="411" spans="1:4" x14ac:dyDescent="0.2">
      <c r="A411">
        <v>81.8</v>
      </c>
      <c r="B411">
        <f t="shared" si="18"/>
        <v>101.07811727029927</v>
      </c>
      <c r="C411">
        <f t="shared" si="19"/>
        <v>35.28335936142112</v>
      </c>
      <c r="D411">
        <f t="shared" si="20"/>
        <v>1463.6385233682845</v>
      </c>
    </row>
    <row r="412" spans="1:4" x14ac:dyDescent="0.2">
      <c r="A412">
        <v>82</v>
      </c>
      <c r="B412">
        <f t="shared" si="18"/>
        <v>100.94437818772838</v>
      </c>
      <c r="C412">
        <f t="shared" si="19"/>
        <v>34.711431256763589</v>
      </c>
      <c r="D412">
        <f t="shared" si="20"/>
        <v>1464.344190555513</v>
      </c>
    </row>
    <row r="413" spans="1:4" x14ac:dyDescent="0.2">
      <c r="A413">
        <v>82.2</v>
      </c>
      <c r="B413">
        <f t="shared" si="18"/>
        <v>100.81298104357012</v>
      </c>
      <c r="C413">
        <f t="shared" si="19"/>
        <v>34.148599775786572</v>
      </c>
      <c r="D413">
        <f t="shared" si="20"/>
        <v>1465.0384191806484</v>
      </c>
    </row>
    <row r="414" spans="1:4" x14ac:dyDescent="0.2">
      <c r="A414">
        <v>82.4</v>
      </c>
      <c r="B414">
        <f t="shared" si="18"/>
        <v>100.68388271325034</v>
      </c>
      <c r="C414">
        <f t="shared" si="19"/>
        <v>33.594726110590621</v>
      </c>
      <c r="D414">
        <f t="shared" si="20"/>
        <v>1465.7213911761642</v>
      </c>
    </row>
    <row r="415" spans="1:4" x14ac:dyDescent="0.2">
      <c r="A415">
        <v>82.6</v>
      </c>
      <c r="B415">
        <f t="shared" si="18"/>
        <v>100.557040933369</v>
      </c>
      <c r="C415">
        <f t="shared" si="19"/>
        <v>33.049673368260152</v>
      </c>
      <c r="D415">
        <f t="shared" si="20"/>
        <v>1466.3932856983761</v>
      </c>
    </row>
    <row r="416" spans="1:4" x14ac:dyDescent="0.2">
      <c r="A416">
        <v>82.8</v>
      </c>
      <c r="B416">
        <f t="shared" si="18"/>
        <v>100.43241428245425</v>
      </c>
      <c r="C416">
        <f t="shared" si="19"/>
        <v>32.513306551809698</v>
      </c>
      <c r="D416">
        <f t="shared" si="20"/>
        <v>1467.0542791657413</v>
      </c>
    </row>
    <row r="417" spans="1:4" x14ac:dyDescent="0.2">
      <c r="A417">
        <v>83</v>
      </c>
      <c r="B417">
        <f t="shared" si="18"/>
        <v>100.30996216220535</v>
      </c>
      <c r="C417">
        <f t="shared" si="19"/>
        <v>31.985492541022396</v>
      </c>
      <c r="D417">
        <f t="shared" si="20"/>
        <v>1467.7045452967775</v>
      </c>
    </row>
    <row r="418" spans="1:4" x14ac:dyDescent="0.2">
      <c r="A418">
        <v>83.2</v>
      </c>
      <c r="B418">
        <f t="shared" si="18"/>
        <v>100.1896447792105</v>
      </c>
      <c r="C418">
        <f t="shared" si="19"/>
        <v>31.466100073196802</v>
      </c>
      <c r="D418">
        <f t="shared" si="20"/>
        <v>1468.344255147598</v>
      </c>
    </row>
    <row r="419" spans="1:4" x14ac:dyDescent="0.2">
      <c r="A419">
        <v>83.4</v>
      </c>
      <c r="B419">
        <f t="shared" si="18"/>
        <v>100.07142312712597</v>
      </c>
      <c r="C419">
        <f t="shared" si="19"/>
        <v>30.954999723817391</v>
      </c>
      <c r="D419">
        <f t="shared" si="20"/>
        <v>1468.9735771490618</v>
      </c>
    </row>
    <row r="420" spans="1:4" x14ac:dyDescent="0.2">
      <c r="A420">
        <v>83.6</v>
      </c>
      <c r="B420">
        <f t="shared" si="18"/>
        <v>99.955258969303642</v>
      </c>
      <c r="C420">
        <f t="shared" si="19"/>
        <v>30.452063887163376</v>
      </c>
      <c r="D420">
        <f t="shared" si="20"/>
        <v>1469.5926771435381</v>
      </c>
    </row>
    <row r="421" spans="1:4" x14ac:dyDescent="0.2">
      <c r="A421">
        <v>83.8</v>
      </c>
      <c r="B421">
        <f t="shared" si="18"/>
        <v>99.841114821853978</v>
      </c>
      <c r="C421">
        <f t="shared" si="19"/>
        <v>29.957166756869778</v>
      </c>
      <c r="D421">
        <f t="shared" si="20"/>
        <v>1470.2017184212814</v>
      </c>
    </row>
    <row r="422" spans="1:4" x14ac:dyDescent="0.2">
      <c r="A422">
        <v>84</v>
      </c>
      <c r="B422">
        <f t="shared" si="18"/>
        <v>99.728953937132346</v>
      </c>
      <c r="C422">
        <f t="shared" si="19"/>
        <v>29.470184306454009</v>
      </c>
      <c r="D422">
        <f t="shared" si="20"/>
        <v>1470.8008617564187</v>
      </c>
    </row>
    <row r="423" spans="1:4" x14ac:dyDescent="0.2">
      <c r="A423">
        <v>84.2</v>
      </c>
      <c r="B423">
        <f t="shared" si="18"/>
        <v>99.618740287636697</v>
      </c>
      <c r="C423">
        <f t="shared" si="19"/>
        <v>28.990994269820572</v>
      </c>
      <c r="D423">
        <f t="shared" si="20"/>
        <v>1471.3902654425478</v>
      </c>
    </row>
    <row r="424" spans="1:4" x14ac:dyDescent="0.2">
      <c r="A424">
        <v>84.4</v>
      </c>
      <c r="B424">
        <f t="shared" si="18"/>
        <v>99.510438550304983</v>
      </c>
      <c r="C424">
        <f t="shared" si="19"/>
        <v>28.519476121755872</v>
      </c>
      <c r="D424">
        <f t="shared" si="20"/>
        <v>1471.9700853279442</v>
      </c>
    </row>
    <row r="425" spans="1:4" x14ac:dyDescent="0.2">
      <c r="A425">
        <v>84.6</v>
      </c>
      <c r="B425">
        <f t="shared" si="18"/>
        <v>99.404014091201205</v>
      </c>
      <c r="C425">
        <f t="shared" si="19"/>
        <v>28.055511058424539</v>
      </c>
      <c r="D425">
        <f t="shared" si="20"/>
        <v>1472.5404748503793</v>
      </c>
    </row>
    <row r="426" spans="1:4" x14ac:dyDescent="0.2">
      <c r="A426">
        <v>84.8</v>
      </c>
      <c r="B426">
        <f t="shared" si="18"/>
        <v>99.299432950579174</v>
      </c>
      <c r="C426">
        <f t="shared" si="19"/>
        <v>27.598981977878079</v>
      </c>
      <c r="D426">
        <f t="shared" si="20"/>
        <v>1473.1015850715478</v>
      </c>
    </row>
    <row r="427" spans="1:4" x14ac:dyDescent="0.2">
      <c r="A427">
        <v>85</v>
      </c>
      <c r="B427">
        <f t="shared" si="18"/>
        <v>99.196661828313552</v>
      </c>
      <c r="C427">
        <f t="shared" si="19"/>
        <v>27.14977346058614</v>
      </c>
      <c r="D427">
        <f t="shared" si="20"/>
        <v>1473.6535647111054</v>
      </c>
    </row>
    <row r="428" spans="1:4" x14ac:dyDescent="0.2">
      <c r="A428">
        <v>85.2</v>
      </c>
      <c r="B428">
        <f t="shared" si="18"/>
        <v>99.095668069687861</v>
      </c>
      <c r="C428">
        <f t="shared" si="19"/>
        <v>26.707771750000106</v>
      </c>
      <c r="D428">
        <f t="shared" si="20"/>
        <v>1474.1965601803172</v>
      </c>
    </row>
    <row r="429" spans="1:4" x14ac:dyDescent="0.2">
      <c r="A429">
        <v>85.4</v>
      </c>
      <c r="B429">
        <f t="shared" si="18"/>
        <v>98.996419651529649</v>
      </c>
      <c r="C429">
        <f t="shared" si="19"/>
        <v>26.272864733158315</v>
      </c>
      <c r="D429">
        <f t="shared" si="20"/>
        <v>1474.7307156153172</v>
      </c>
    </row>
    <row r="430" spans="1:4" x14ac:dyDescent="0.2">
      <c r="A430">
        <v>85.6</v>
      </c>
      <c r="B430">
        <f t="shared" si="18"/>
        <v>98.898885168683208</v>
      </c>
      <c r="C430">
        <f t="shared" si="19"/>
        <v>25.844941921341583</v>
      </c>
      <c r="D430">
        <f t="shared" si="20"/>
        <v>1475.2561729099803</v>
      </c>
    </row>
    <row r="431" spans="1:4" x14ac:dyDescent="0.2">
      <c r="A431">
        <v>85.8</v>
      </c>
      <c r="B431">
        <f t="shared" si="18"/>
        <v>98.803033820810583</v>
      </c>
      <c r="C431">
        <f t="shared" si="19"/>
        <v>25.423894430787378</v>
      </c>
      <c r="D431">
        <f t="shared" si="20"/>
        <v>1475.7730717484071</v>
      </c>
    </row>
    <row r="432" spans="1:4" x14ac:dyDescent="0.2">
      <c r="A432">
        <v>86</v>
      </c>
      <c r="B432">
        <f t="shared" si="18"/>
        <v>98.70883539951177</v>
      </c>
      <c r="C432">
        <f t="shared" si="19"/>
        <v>25.009614963470447</v>
      </c>
      <c r="D432">
        <f t="shared" si="20"/>
        <v>1476.2815496370229</v>
      </c>
    </row>
    <row r="433" spans="1:4" x14ac:dyDescent="0.2">
      <c r="A433">
        <v>86.2</v>
      </c>
      <c r="B433">
        <f t="shared" si="18"/>
        <v>98.616260275755479</v>
      </c>
      <c r="C433">
        <f t="shared" si="19"/>
        <v>24.601997787957327</v>
      </c>
      <c r="D433">
        <f t="shared" si="20"/>
        <v>1476.7817419362923</v>
      </c>
    </row>
    <row r="434" spans="1:4" x14ac:dyDescent="0.2">
      <c r="A434">
        <v>86.4</v>
      </c>
      <c r="B434">
        <f t="shared" si="18"/>
        <v>98.525279387611945</v>
      </c>
      <c r="C434">
        <f t="shared" si="19"/>
        <v>24.200938720341707</v>
      </c>
      <c r="D434">
        <f t="shared" si="20"/>
        <v>1477.2737818920514</v>
      </c>
    </row>
    <row r="435" spans="1:4" x14ac:dyDescent="0.2">
      <c r="A435">
        <v>86.6</v>
      </c>
      <c r="B435">
        <f t="shared" si="18"/>
        <v>98.435864228279542</v>
      </c>
      <c r="C435">
        <f t="shared" si="19"/>
        <v>23.806335105267276</v>
      </c>
      <c r="D435">
        <f t="shared" si="20"/>
        <v>1477.7578006664583</v>
      </c>
    </row>
    <row r="436" spans="1:4" x14ac:dyDescent="0.2">
      <c r="A436">
        <v>86.8</v>
      </c>
      <c r="B436">
        <f t="shared" si="18"/>
        <v>98.347986834397233</v>
      </c>
      <c r="C436">
        <f t="shared" si="19"/>
        <v>23.418085797044245</v>
      </c>
      <c r="D436">
        <f t="shared" si="20"/>
        <v>1478.2339273685636</v>
      </c>
    </row>
    <row r="437" spans="1:4" x14ac:dyDescent="0.2">
      <c r="A437">
        <v>87</v>
      </c>
      <c r="B437">
        <f t="shared" si="18"/>
        <v>98.261619774635193</v>
      </c>
      <c r="C437">
        <f t="shared" si="19"/>
        <v>23.036091140865405</v>
      </c>
      <c r="D437">
        <f t="shared" si="20"/>
        <v>1478.7022890845044</v>
      </c>
    </row>
    <row r="438" spans="1:4" x14ac:dyDescent="0.2">
      <c r="A438">
        <v>87.2</v>
      </c>
      <c r="B438">
        <f t="shared" si="18"/>
        <v>98.176736138556038</v>
      </c>
      <c r="C438">
        <f t="shared" si="19"/>
        <v>22.660252954127255</v>
      </c>
      <c r="D438">
        <f t="shared" si="20"/>
        <v>1479.1630109073217</v>
      </c>
    </row>
    <row r="439" spans="1:4" x14ac:dyDescent="0.2">
      <c r="A439">
        <v>87.4</v>
      </c>
      <c r="B439">
        <f t="shared" si="18"/>
        <v>98.0933095257394</v>
      </c>
      <c r="C439">
        <f t="shared" si="19"/>
        <v>22.290474507861347</v>
      </c>
      <c r="D439">
        <f t="shared" si="20"/>
        <v>1479.6162159664043</v>
      </c>
    </row>
    <row r="440" spans="1:4" x14ac:dyDescent="0.2">
      <c r="A440">
        <v>87.6</v>
      </c>
      <c r="B440">
        <f t="shared" si="18"/>
        <v>98.011314035162826</v>
      </c>
      <c r="C440">
        <f t="shared" si="19"/>
        <v>21.92666050828069</v>
      </c>
      <c r="D440">
        <f t="shared" si="20"/>
        <v>1480.0620254565615</v>
      </c>
    </row>
    <row r="441" spans="1:4" x14ac:dyDescent="0.2">
      <c r="A441">
        <v>87.8</v>
      </c>
      <c r="B441">
        <f t="shared" si="18"/>
        <v>97.9307242548321</v>
      </c>
      <c r="C441">
        <f t="shared" si="19"/>
        <v>21.568717078445808</v>
      </c>
      <c r="D441">
        <f t="shared" si="20"/>
        <v>1480.5005586667271</v>
      </c>
    </row>
    <row r="442" spans="1:4" x14ac:dyDescent="0.2">
      <c r="A442">
        <v>88</v>
      </c>
      <c r="B442">
        <f t="shared" si="18"/>
        <v>97.851515251654362</v>
      </c>
      <c r="C442">
        <f t="shared" si="19"/>
        <v>21.216551740054634</v>
      </c>
      <c r="D442">
        <f t="shared" si="20"/>
        <v>1480.931933008296</v>
      </c>
    </row>
    <row r="443" spans="1:4" x14ac:dyDescent="0.2">
      <c r="A443">
        <v>88.2</v>
      </c>
      <c r="B443">
        <f t="shared" si="18"/>
        <v>97.773662561547638</v>
      </c>
      <c r="C443">
        <f t="shared" si="19"/>
        <v>20.870073395360272</v>
      </c>
      <c r="D443">
        <f t="shared" si="20"/>
        <v>1481.3562640430971</v>
      </c>
    </row>
    <row r="444" spans="1:4" x14ac:dyDescent="0.2">
      <c r="A444">
        <v>88.4</v>
      </c>
      <c r="B444">
        <f t="shared" si="18"/>
        <v>97.697142179780414</v>
      </c>
      <c r="C444">
        <f t="shared" si="19"/>
        <v>20.529192309220292</v>
      </c>
      <c r="D444">
        <f t="shared" si="20"/>
        <v>1481.7736655110043</v>
      </c>
    </row>
    <row r="445" spans="1:4" x14ac:dyDescent="0.2">
      <c r="A445">
        <v>88.6</v>
      </c>
      <c r="B445">
        <f t="shared" si="18"/>
        <v>97.621930551535286</v>
      </c>
      <c r="C445">
        <f t="shared" si="19"/>
        <v>20.193820091281008</v>
      </c>
      <c r="D445">
        <f t="shared" si="20"/>
        <v>1482.1842493571887</v>
      </c>
    </row>
    <row r="446" spans="1:4" x14ac:dyDescent="0.2">
      <c r="A446">
        <v>88.8</v>
      </c>
      <c r="B446">
        <f t="shared" si="18"/>
        <v>97.548004562690735</v>
      </c>
      <c r="C446">
        <f t="shared" si="19"/>
        <v>19.863869678299935</v>
      </c>
      <c r="D446">
        <f t="shared" si="20"/>
        <v>1482.5881257590142</v>
      </c>
    </row>
    <row r="447" spans="1:4" x14ac:dyDescent="0.2">
      <c r="A447">
        <v>89</v>
      </c>
      <c r="B447">
        <f t="shared" si="18"/>
        <v>97.4753415308153</v>
      </c>
      <c r="C447">
        <f t="shared" si="19"/>
        <v>19.539255316609367</v>
      </c>
      <c r="D447">
        <f t="shared" si="20"/>
        <v>1482.9854031525801</v>
      </c>
    </row>
    <row r="448" spans="1:4" x14ac:dyDescent="0.2">
      <c r="A448">
        <v>89.2</v>
      </c>
      <c r="B448">
        <f t="shared" si="18"/>
        <v>97.403919196368633</v>
      </c>
      <c r="C448">
        <f t="shared" si="19"/>
        <v>19.219892544723841</v>
      </c>
      <c r="D448">
        <f t="shared" si="20"/>
        <v>1483.3761882589124</v>
      </c>
    </row>
    <row r="449" spans="1:4" x14ac:dyDescent="0.2">
      <c r="A449">
        <v>89.4</v>
      </c>
      <c r="B449">
        <f t="shared" si="18"/>
        <v>97.333715714104045</v>
      </c>
      <c r="C449">
        <f t="shared" si="19"/>
        <v>18.905698176093956</v>
      </c>
      <c r="D449">
        <f t="shared" si="20"/>
        <v>1483.7605861098068</v>
      </c>
    </row>
    <row r="450" spans="1:4" x14ac:dyDescent="0.2">
      <c r="A450">
        <v>89.6</v>
      </c>
      <c r="B450">
        <f t="shared" si="18"/>
        <v>97.264709644667221</v>
      </c>
      <c r="C450">
        <f t="shared" si="19"/>
        <v>18.596590282008901</v>
      </c>
      <c r="D450">
        <f t="shared" si="20"/>
        <v>1484.1387000733287</v>
      </c>
    </row>
    <row r="451" spans="1:4" x14ac:dyDescent="0.2">
      <c r="A451">
        <v>89.8</v>
      </c>
      <c r="B451">
        <f t="shared" ref="B451:B514" si="21">B450+(t*-β*B450*C450/N)</f>
        <v>97.196879946386204</v>
      </c>
      <c r="C451">
        <f t="shared" ref="C451:C514" si="22">C450+(t*(β*B450*C450/N-(γ*C450)))</f>
        <v>18.292488174649741</v>
      </c>
      <c r="D451">
        <f t="shared" ref="D451:D514" si="23">D450+(t*(γ*C450))</f>
        <v>1484.5106318789688</v>
      </c>
    </row>
    <row r="452" spans="1:4" x14ac:dyDescent="0.2">
      <c r="A452">
        <v>90</v>
      </c>
      <c r="B452">
        <f t="shared" si="21"/>
        <v>97.130205967247505</v>
      </c>
      <c r="C452">
        <f t="shared" si="22"/>
        <v>17.993312390295451</v>
      </c>
      <c r="D452">
        <f t="shared" si="23"/>
        <v>1484.8764816424618</v>
      </c>
    </row>
    <row r="453" spans="1:4" x14ac:dyDescent="0.2">
      <c r="A453">
        <v>90.2</v>
      </c>
      <c r="B453">
        <f t="shared" si="21"/>
        <v>97.064667437053672</v>
      </c>
      <c r="C453">
        <f t="shared" si="22"/>
        <v>17.698984672683384</v>
      </c>
      <c r="D453">
        <f t="shared" si="23"/>
        <v>1485.2363478902678</v>
      </c>
    </row>
    <row r="454" spans="1:4" x14ac:dyDescent="0.2">
      <c r="A454">
        <v>90.4</v>
      </c>
      <c r="B454">
        <f t="shared" si="21"/>
        <v>97.000244459757639</v>
      </c>
      <c r="C454">
        <f t="shared" si="22"/>
        <v>17.409427956525747</v>
      </c>
      <c r="D454">
        <f t="shared" si="23"/>
        <v>1485.5903275837215</v>
      </c>
    </row>
    <row r="455" spans="1:4" x14ac:dyDescent="0.2">
      <c r="A455">
        <v>90.6</v>
      </c>
      <c r="B455">
        <f t="shared" si="21"/>
        <v>96.936917505969362</v>
      </c>
      <c r="C455">
        <f t="shared" si="22"/>
        <v>17.124566351183514</v>
      </c>
      <c r="D455">
        <f t="shared" si="23"/>
        <v>1485.938516142852</v>
      </c>
    </row>
    <row r="456" spans="1:4" x14ac:dyDescent="0.2">
      <c r="A456">
        <v>90.8</v>
      </c>
      <c r="B456">
        <f t="shared" si="21"/>
        <v>96.874667405630234</v>
      </c>
      <c r="C456">
        <f t="shared" si="22"/>
        <v>16.844325124498976</v>
      </c>
      <c r="D456">
        <f t="shared" si="23"/>
        <v>1486.2810074698757</v>
      </c>
    </row>
    <row r="457" spans="1:4" x14ac:dyDescent="0.2">
      <c r="A457">
        <v>91</v>
      </c>
      <c r="B457">
        <f t="shared" si="21"/>
        <v>96.813475340851184</v>
      </c>
      <c r="C457">
        <f t="shared" si="22"/>
        <v>16.568630686788051</v>
      </c>
      <c r="D457">
        <f t="shared" si="23"/>
        <v>1486.6178939723657</v>
      </c>
    </row>
    <row r="458" spans="1:4" x14ac:dyDescent="0.2">
      <c r="A458">
        <v>91.2</v>
      </c>
      <c r="B458">
        <f t="shared" si="21"/>
        <v>96.753322838910165</v>
      </c>
      <c r="C458">
        <f t="shared" si="22"/>
        <v>16.297410574993304</v>
      </c>
      <c r="D458">
        <f t="shared" si="23"/>
        <v>1486.9492665861014</v>
      </c>
    </row>
    <row r="459" spans="1:4" x14ac:dyDescent="0.2">
      <c r="A459">
        <v>91.4</v>
      </c>
      <c r="B459">
        <f t="shared" si="21"/>
        <v>96.694191765405137</v>
      </c>
      <c r="C459">
        <f t="shared" si="22"/>
        <v>16.030593436998458</v>
      </c>
      <c r="D459">
        <f t="shared" si="23"/>
        <v>1487.2752147976014</v>
      </c>
    </row>
    <row r="460" spans="1:4" x14ac:dyDescent="0.2">
      <c r="A460">
        <v>91.6</v>
      </c>
      <c r="B460">
        <f t="shared" si="21"/>
        <v>96.636064317558493</v>
      </c>
      <c r="C460">
        <f t="shared" si="22"/>
        <v>15.768109016105129</v>
      </c>
      <c r="D460">
        <f t="shared" si="23"/>
        <v>1487.5958266663413</v>
      </c>
    </row>
    <row r="461" spans="1:4" x14ac:dyDescent="0.2">
      <c r="A461">
        <v>91.8</v>
      </c>
      <c r="B461">
        <f t="shared" si="21"/>
        <v>96.57892301766924</v>
      </c>
      <c r="C461">
        <f t="shared" si="22"/>
        <v>15.509888135672274</v>
      </c>
      <c r="D461">
        <f t="shared" si="23"/>
        <v>1487.9111888466634</v>
      </c>
    </row>
    <row r="462" spans="1:4" x14ac:dyDescent="0.2">
      <c r="A462">
        <v>92</v>
      </c>
      <c r="B462">
        <f t="shared" si="21"/>
        <v>96.522750706709203</v>
      </c>
      <c r="C462">
        <f t="shared" si="22"/>
        <v>15.255862683918869</v>
      </c>
      <c r="D462">
        <f t="shared" si="23"/>
        <v>1488.2213866093769</v>
      </c>
    </row>
    <row r="463" spans="1:4" x14ac:dyDescent="0.2">
      <c r="A463">
        <v>92.2</v>
      </c>
      <c r="B463">
        <f t="shared" si="21"/>
        <v>96.46753053805962</v>
      </c>
      <c r="C463">
        <f t="shared" si="22"/>
        <v>15.00596559889008</v>
      </c>
      <c r="D463">
        <f t="shared" si="23"/>
        <v>1488.5265038630553</v>
      </c>
    </row>
    <row r="464" spans="1:4" x14ac:dyDescent="0.2">
      <c r="A464">
        <v>92.4</v>
      </c>
      <c r="B464">
        <f t="shared" si="21"/>
        <v>96.413245971384725</v>
      </c>
      <c r="C464">
        <f t="shared" si="22"/>
        <v>14.760130853587178</v>
      </c>
      <c r="D464">
        <f t="shared" si="23"/>
        <v>1488.8266231750331</v>
      </c>
    </row>
    <row r="465" spans="1:4" x14ac:dyDescent="0.2">
      <c r="A465">
        <v>92.6</v>
      </c>
      <c r="B465">
        <f t="shared" si="21"/>
        <v>96.359880766638852</v>
      </c>
      <c r="C465">
        <f t="shared" si="22"/>
        <v>14.518293441261312</v>
      </c>
      <c r="D465">
        <f t="shared" si="23"/>
        <v>1489.1218257921048</v>
      </c>
    </row>
    <row r="466" spans="1:4" x14ac:dyDescent="0.2">
      <c r="A466">
        <v>92.8</v>
      </c>
      <c r="B466">
        <f t="shared" si="21"/>
        <v>96.307418978203785</v>
      </c>
      <c r="C466">
        <f t="shared" si="22"/>
        <v>14.280389360871149</v>
      </c>
      <c r="D466">
        <f t="shared" si="23"/>
        <v>1489.4121916609299</v>
      </c>
    </row>
    <row r="467" spans="1:4" x14ac:dyDescent="0.2">
      <c r="A467">
        <v>93</v>
      </c>
      <c r="B467">
        <f t="shared" si="21"/>
        <v>96.255844949153186</v>
      </c>
      <c r="C467">
        <f t="shared" si="22"/>
        <v>14.046355602704326</v>
      </c>
      <c r="D467">
        <f t="shared" si="23"/>
        <v>1489.6977994481474</v>
      </c>
    </row>
    <row r="468" spans="1:4" x14ac:dyDescent="0.2">
      <c r="A468">
        <v>93.2</v>
      </c>
      <c r="B468">
        <f t="shared" si="21"/>
        <v>96.205143305640888</v>
      </c>
      <c r="C468">
        <f t="shared" si="22"/>
        <v>13.816130134162536</v>
      </c>
      <c r="D468">
        <f t="shared" si="23"/>
        <v>1489.9787265602015</v>
      </c>
    </row>
    <row r="469" spans="1:4" x14ac:dyDescent="0.2">
      <c r="A469">
        <v>93.4</v>
      </c>
      <c r="B469">
        <f t="shared" si="21"/>
        <v>96.155298951410145</v>
      </c>
      <c r="C469">
        <f t="shared" si="22"/>
        <v>13.58965188571003</v>
      </c>
      <c r="D469">
        <f t="shared" si="23"/>
        <v>1490.2550491628847</v>
      </c>
    </row>
    <row r="470" spans="1:4" x14ac:dyDescent="0.2">
      <c r="A470">
        <v>93.6</v>
      </c>
      <c r="B470">
        <f t="shared" si="21"/>
        <v>96.106297062420794</v>
      </c>
      <c r="C470">
        <f t="shared" si="22"/>
        <v>13.366860736985181</v>
      </c>
      <c r="D470">
        <f t="shared" si="23"/>
        <v>1490.5268422005988</v>
      </c>
    </row>
    <row r="471" spans="1:4" x14ac:dyDescent="0.2">
      <c r="A471">
        <v>93.8</v>
      </c>
      <c r="B471">
        <f t="shared" si="21"/>
        <v>96.058123081591518</v>
      </c>
      <c r="C471">
        <f t="shared" si="22"/>
        <v>13.147697503074754</v>
      </c>
      <c r="D471">
        <f t="shared" si="23"/>
        <v>1490.7941794153385</v>
      </c>
    </row>
    <row r="472" spans="1:4" x14ac:dyDescent="0.2">
      <c r="A472">
        <v>94</v>
      </c>
      <c r="B472">
        <f t="shared" si="21"/>
        <v>96.010762713654401</v>
      </c>
      <c r="C472">
        <f t="shared" si="22"/>
        <v>12.932103920950381</v>
      </c>
      <c r="D472">
        <f t="shared" si="23"/>
        <v>1491.0571333654</v>
      </c>
    </row>
    <row r="473" spans="1:4" x14ac:dyDescent="0.2">
      <c r="A473">
        <v>94.2</v>
      </c>
      <c r="B473">
        <f t="shared" si="21"/>
        <v>95.964201920119052</v>
      </c>
      <c r="C473">
        <f t="shared" si="22"/>
        <v>12.720022636066723</v>
      </c>
      <c r="D473">
        <f t="shared" si="23"/>
        <v>1491.3157754438189</v>
      </c>
    </row>
    <row r="474" spans="1:4" x14ac:dyDescent="0.2">
      <c r="A474">
        <v>94.4</v>
      </c>
      <c r="B474">
        <f t="shared" si="21"/>
        <v>95.918426914343698</v>
      </c>
      <c r="C474">
        <f t="shared" si="22"/>
        <v>12.511397189120737</v>
      </c>
      <c r="D474">
        <f t="shared" si="23"/>
        <v>1491.5701758965401</v>
      </c>
    </row>
    <row r="475" spans="1:4" x14ac:dyDescent="0.2">
      <c r="A475">
        <v>94.6</v>
      </c>
      <c r="B475">
        <f t="shared" si="21"/>
        <v>95.873424156710655</v>
      </c>
      <c r="C475">
        <f t="shared" si="22"/>
        <v>12.30617200297136</v>
      </c>
      <c r="D475">
        <f t="shared" si="23"/>
        <v>1491.8204038403226</v>
      </c>
    </row>
    <row r="476" spans="1:4" x14ac:dyDescent="0.2">
      <c r="A476">
        <v>94.8</v>
      </c>
      <c r="B476">
        <f t="shared" si="21"/>
        <v>95.829180349903666</v>
      </c>
      <c r="C476">
        <f t="shared" si="22"/>
        <v>12.10429236971892</v>
      </c>
      <c r="D476">
        <f t="shared" si="23"/>
        <v>1492.0665272803819</v>
      </c>
    </row>
    <row r="477" spans="1:4" x14ac:dyDescent="0.2">
      <c r="A477">
        <v>95</v>
      </c>
      <c r="B477">
        <f t="shared" si="21"/>
        <v>95.785682434284695</v>
      </c>
      <c r="C477">
        <f t="shared" si="22"/>
        <v>11.905704437943507</v>
      </c>
      <c r="D477">
        <f t="shared" si="23"/>
        <v>1492.3086131277764</v>
      </c>
    </row>
    <row r="478" spans="1:4" x14ac:dyDescent="0.2">
      <c r="A478">
        <v>95.2</v>
      </c>
      <c r="B478">
        <f t="shared" si="21"/>
        <v>95.742917583367841</v>
      </c>
      <c r="C478">
        <f t="shared" si="22"/>
        <v>11.710355200101485</v>
      </c>
      <c r="D478">
        <f t="shared" si="23"/>
        <v>1492.5467272165354</v>
      </c>
    </row>
    <row r="479" spans="1:4" x14ac:dyDescent="0.2">
      <c r="A479">
        <v>95.4</v>
      </c>
      <c r="B479">
        <f t="shared" si="21"/>
        <v>95.700873199388013</v>
      </c>
      <c r="C479">
        <f t="shared" si="22"/>
        <v>11.518192480079279</v>
      </c>
      <c r="D479">
        <f t="shared" si="23"/>
        <v>1492.7809343205374</v>
      </c>
    </row>
    <row r="480" spans="1:4" x14ac:dyDescent="0.2">
      <c r="A480">
        <v>95.6</v>
      </c>
      <c r="B480">
        <f t="shared" si="21"/>
        <v>95.659536908962181</v>
      </c>
      <c r="C480">
        <f t="shared" si="22"/>
        <v>11.329164920903526</v>
      </c>
      <c r="D480">
        <f t="shared" si="23"/>
        <v>1493.0112981701391</v>
      </c>
    </row>
    <row r="481" spans="1:4" x14ac:dyDescent="0.2">
      <c r="A481">
        <v>95.8</v>
      </c>
      <c r="B481">
        <f t="shared" si="21"/>
        <v>95.618896558840973</v>
      </c>
      <c r="C481">
        <f t="shared" si="22"/>
        <v>11.143221972606664</v>
      </c>
      <c r="D481">
        <f t="shared" si="23"/>
        <v>1493.2378814685571</v>
      </c>
    </row>
    <row r="482" spans="1:4" x14ac:dyDescent="0.2">
      <c r="A482">
        <v>96</v>
      </c>
      <c r="B482">
        <f t="shared" si="21"/>
        <v>95.578940211748559</v>
      </c>
      <c r="C482">
        <f t="shared" si="22"/>
        <v>10.96031388024694</v>
      </c>
      <c r="D482">
        <f t="shared" si="23"/>
        <v>1493.4607459080094</v>
      </c>
    </row>
    <row r="483" spans="1:4" x14ac:dyDescent="0.2">
      <c r="A483">
        <v>96.2</v>
      </c>
      <c r="B483">
        <f t="shared" si="21"/>
        <v>95.539656142308729</v>
      </c>
      <c r="C483">
        <f t="shared" si="22"/>
        <v>10.78039167208183</v>
      </c>
      <c r="D483">
        <f t="shared" si="23"/>
        <v>1493.6799521856142</v>
      </c>
    </row>
    <row r="484" spans="1:4" x14ac:dyDescent="0.2">
      <c r="A484">
        <v>96.4</v>
      </c>
      <c r="B484">
        <f t="shared" si="21"/>
        <v>95.501032833055106</v>
      </c>
      <c r="C484">
        <f t="shared" si="22"/>
        <v>10.603407147893822</v>
      </c>
      <c r="D484">
        <f t="shared" si="23"/>
        <v>1493.8955600190559</v>
      </c>
    </row>
    <row r="485" spans="1:4" x14ac:dyDescent="0.2">
      <c r="A485">
        <v>96.6</v>
      </c>
      <c r="B485">
        <f t="shared" si="21"/>
        <v>95.463058970523605</v>
      </c>
      <c r="C485">
        <f t="shared" si="22"/>
        <v>10.429312867467443</v>
      </c>
      <c r="D485">
        <f t="shared" si="23"/>
        <v>1494.1076281620137</v>
      </c>
    </row>
    <row r="486" spans="1:4" x14ac:dyDescent="0.2">
      <c r="A486">
        <v>96.8</v>
      </c>
      <c r="B486">
        <f t="shared" si="21"/>
        <v>95.425723441425262</v>
      </c>
      <c r="C486">
        <f t="shared" si="22"/>
        <v>10.258062139216435</v>
      </c>
      <c r="D486">
        <f t="shared" si="23"/>
        <v>1494.3162144193632</v>
      </c>
    </row>
    <row r="487" spans="1:4" x14ac:dyDescent="0.2">
      <c r="A487">
        <v>97</v>
      </c>
      <c r="B487">
        <f t="shared" si="21"/>
        <v>95.389015328897443</v>
      </c>
      <c r="C487">
        <f t="shared" si="22"/>
        <v>10.089609008959924</v>
      </c>
      <c r="D487">
        <f t="shared" si="23"/>
        <v>1494.5213756621474</v>
      </c>
    </row>
    <row r="488" spans="1:4" x14ac:dyDescent="0.2">
      <c r="A488">
        <v>97.2</v>
      </c>
      <c r="B488">
        <f t="shared" si="21"/>
        <v>95.352923908831755</v>
      </c>
      <c r="C488">
        <f t="shared" si="22"/>
        <v>9.9239082488464092</v>
      </c>
      <c r="D488">
        <f t="shared" si="23"/>
        <v>1494.7231678423266</v>
      </c>
    </row>
    <row r="489" spans="1:4" x14ac:dyDescent="0.2">
      <c r="A489">
        <v>97.4</v>
      </c>
      <c r="B489">
        <f t="shared" si="21"/>
        <v>95.317438646276855</v>
      </c>
      <c r="C489">
        <f t="shared" si="22"/>
        <v>9.7609153464243743</v>
      </c>
      <c r="D489">
        <f t="shared" si="23"/>
        <v>1494.9216460073035</v>
      </c>
    </row>
    <row r="490" spans="1:4" x14ac:dyDescent="0.2">
      <c r="A490">
        <v>97.6</v>
      </c>
      <c r="B490">
        <f t="shared" si="21"/>
        <v>95.282549191914441</v>
      </c>
      <c r="C490">
        <f t="shared" si="22"/>
        <v>9.6005864938582981</v>
      </c>
      <c r="D490">
        <f t="shared" si="23"/>
        <v>1495.1168643142319</v>
      </c>
    </row>
    <row r="491" spans="1:4" x14ac:dyDescent="0.2">
      <c r="A491">
        <v>97.8</v>
      </c>
      <c r="B491">
        <f t="shared" si="21"/>
        <v>95.248245378606725</v>
      </c>
      <c r="C491">
        <f t="shared" si="22"/>
        <v>9.4428785772888428</v>
      </c>
      <c r="D491">
        <f t="shared" si="23"/>
        <v>1495.308876044109</v>
      </c>
    </row>
    <row r="492" spans="1:4" x14ac:dyDescent="0.2">
      <c r="A492">
        <v>98</v>
      </c>
      <c r="B492">
        <f t="shared" si="21"/>
        <v>95.214517218013853</v>
      </c>
      <c r="C492">
        <f t="shared" si="22"/>
        <v>9.2877491663359404</v>
      </c>
      <c r="D492">
        <f t="shared" si="23"/>
        <v>1495.4977336156546</v>
      </c>
    </row>
    <row r="493" spans="1:4" x14ac:dyDescent="0.2">
      <c r="A493">
        <v>98.2</v>
      </c>
      <c r="B493">
        <f t="shared" si="21"/>
        <v>95.181354897279547</v>
      </c>
      <c r="C493">
        <f t="shared" si="22"/>
        <v>9.1351565037435218</v>
      </c>
      <c r="D493">
        <f t="shared" si="23"/>
        <v>1495.6834885989813</v>
      </c>
    </row>
    <row r="494" spans="1:4" x14ac:dyDescent="0.2">
      <c r="A494">
        <v>98.4</v>
      </c>
      <c r="B494">
        <f t="shared" si="21"/>
        <v>95.148748775783616</v>
      </c>
      <c r="C494">
        <f t="shared" si="22"/>
        <v>8.9850594951645881</v>
      </c>
      <c r="D494">
        <f t="shared" si="23"/>
        <v>1495.8661917290563</v>
      </c>
    </row>
    <row r="495" spans="1:4" x14ac:dyDescent="0.2">
      <c r="A495">
        <v>98.6</v>
      </c>
      <c r="B495">
        <f t="shared" si="21"/>
        <v>95.116689381959588</v>
      </c>
      <c r="C495">
        <f t="shared" si="22"/>
        <v>8.8374176990853304</v>
      </c>
      <c r="D495">
        <f t="shared" si="23"/>
        <v>1496.0458929189595</v>
      </c>
    </row>
    <row r="496" spans="1:4" x14ac:dyDescent="0.2">
      <c r="A496">
        <v>98.8</v>
      </c>
      <c r="B496">
        <f t="shared" si="21"/>
        <v>95.08516741017624</v>
      </c>
      <c r="C496">
        <f t="shared" si="22"/>
        <v>8.6921913168869693</v>
      </c>
      <c r="D496">
        <f t="shared" si="23"/>
        <v>1496.2226412729412</v>
      </c>
    </row>
    <row r="497" spans="1:4" x14ac:dyDescent="0.2">
      <c r="A497">
        <v>99</v>
      </c>
      <c r="B497">
        <f t="shared" si="21"/>
        <v>95.054173717681465</v>
      </c>
      <c r="C497">
        <f t="shared" si="22"/>
        <v>8.5493411830440103</v>
      </c>
      <c r="D497">
        <f t="shared" si="23"/>
        <v>1496.3964850992791</v>
      </c>
    </row>
    <row r="498" spans="1:4" x14ac:dyDescent="0.2">
      <c r="A498">
        <v>99.2</v>
      </c>
      <c r="B498">
        <f t="shared" si="21"/>
        <v>95.02369932160704</v>
      </c>
      <c r="C498">
        <f t="shared" si="22"/>
        <v>8.4088287554575594</v>
      </c>
      <c r="D498">
        <f t="shared" si="23"/>
        <v>1496.5674719229398</v>
      </c>
    </row>
    <row r="499" spans="1:4" x14ac:dyDescent="0.2">
      <c r="A499">
        <v>99.4</v>
      </c>
      <c r="B499">
        <f t="shared" si="21"/>
        <v>94.993735396033088</v>
      </c>
      <c r="C499">
        <f t="shared" si="22"/>
        <v>8.2706161059223646</v>
      </c>
      <c r="D499">
        <f t="shared" si="23"/>
        <v>1496.7356484980489</v>
      </c>
    </row>
    <row r="500" spans="1:4" x14ac:dyDescent="0.2">
      <c r="A500">
        <v>99.6</v>
      </c>
      <c r="B500">
        <f t="shared" si="21"/>
        <v>94.964273269110777</v>
      </c>
      <c r="C500">
        <f t="shared" si="22"/>
        <v>8.1346659107262234</v>
      </c>
      <c r="D500">
        <f t="shared" si="23"/>
        <v>1496.9010608201675</v>
      </c>
    </row>
    <row r="501" spans="1:4" x14ac:dyDescent="0.2">
      <c r="A501">
        <v>99.8</v>
      </c>
      <c r="B501">
        <f t="shared" si="21"/>
        <v>94.935304420242062</v>
      </c>
      <c r="C501">
        <f t="shared" si="22"/>
        <v>8.0009414413804159</v>
      </c>
      <c r="D501">
        <f t="shared" si="23"/>
        <v>1497.0637541383819</v>
      </c>
    </row>
    <row r="502" spans="1:4" x14ac:dyDescent="0.2">
      <c r="A502">
        <v>100</v>
      </c>
      <c r="B502">
        <f t="shared" si="21"/>
        <v>94.906820477315094</v>
      </c>
      <c r="C502">
        <f t="shared" si="22"/>
        <v>7.8694065554797819</v>
      </c>
      <c r="D502">
        <f t="shared" si="23"/>
        <v>1497.2237729672095</v>
      </c>
    </row>
    <row r="503" spans="1:4" x14ac:dyDescent="0.2">
      <c r="A503">
        <v>100.2</v>
      </c>
      <c r="B503">
        <f t="shared" si="21"/>
        <v>94.878813213994192</v>
      </c>
      <c r="C503">
        <f t="shared" si="22"/>
        <v>7.7400256876910838</v>
      </c>
      <c r="D503">
        <f t="shared" si="23"/>
        <v>1497.3811610983191</v>
      </c>
    </row>
    <row r="504" spans="1:4" x14ac:dyDescent="0.2">
      <c r="A504">
        <v>100.4</v>
      </c>
      <c r="B504">
        <f t="shared" si="21"/>
        <v>94.85127454706317</v>
      </c>
      <c r="C504">
        <f t="shared" si="22"/>
        <v>7.6127638408682854</v>
      </c>
      <c r="D504">
        <f t="shared" si="23"/>
        <v>1497.5359616120729</v>
      </c>
    </row>
    <row r="505" spans="1:4" x14ac:dyDescent="0.2">
      <c r="A505">
        <v>100.6</v>
      </c>
      <c r="B505">
        <f t="shared" si="21"/>
        <v>94.824196533820711</v>
      </c>
      <c r="C505">
        <f t="shared" si="22"/>
        <v>7.4875865772933752</v>
      </c>
      <c r="D505">
        <f t="shared" si="23"/>
        <v>1497.6882168888903</v>
      </c>
    </row>
    <row r="506" spans="1:4" x14ac:dyDescent="0.2">
      <c r="A506">
        <v>100.8</v>
      </c>
      <c r="B506">
        <f t="shared" si="21"/>
        <v>94.797571369526864</v>
      </c>
      <c r="C506">
        <f t="shared" si="22"/>
        <v>7.3644600100413555</v>
      </c>
      <c r="D506">
        <f t="shared" si="23"/>
        <v>1497.8379686204362</v>
      </c>
    </row>
    <row r="507" spans="1:4" x14ac:dyDescent="0.2">
      <c r="A507">
        <v>101</v>
      </c>
      <c r="B507">
        <f t="shared" si="21"/>
        <v>94.77139138489936</v>
      </c>
      <c r="C507">
        <f t="shared" si="22"/>
        <v>7.2433507944680251</v>
      </c>
      <c r="D507">
        <f t="shared" si="23"/>
        <v>1497.9852578206371</v>
      </c>
    </row>
    <row r="508" spans="1:4" x14ac:dyDescent="0.2">
      <c r="A508">
        <v>101.2</v>
      </c>
      <c r="B508">
        <f t="shared" si="21"/>
        <v>94.74564904365883</v>
      </c>
      <c r="C508">
        <f t="shared" si="22"/>
        <v>7.1242261198191894</v>
      </c>
      <c r="D508">
        <f t="shared" si="23"/>
        <v>1498.1301248365264</v>
      </c>
    </row>
    <row r="509" spans="1:4" x14ac:dyDescent="0.2">
      <c r="A509">
        <v>101.4</v>
      </c>
      <c r="B509">
        <f t="shared" si="21"/>
        <v>94.720336940121726</v>
      </c>
      <c r="C509">
        <f t="shared" si="22"/>
        <v>7.0070537009599079</v>
      </c>
      <c r="D509">
        <f t="shared" si="23"/>
        <v>1498.2726093589229</v>
      </c>
    </row>
    <row r="510" spans="1:4" x14ac:dyDescent="0.2">
      <c r="A510">
        <v>101.6</v>
      </c>
      <c r="B510">
        <f t="shared" si="21"/>
        <v>94.695447796840014</v>
      </c>
      <c r="C510">
        <f t="shared" si="22"/>
        <v>6.8918017702224263</v>
      </c>
      <c r="D510">
        <f t="shared" si="23"/>
        <v>1498.4127504329422</v>
      </c>
    </row>
    <row r="511" spans="1:4" x14ac:dyDescent="0.2">
      <c r="A511">
        <v>101.8</v>
      </c>
      <c r="B511">
        <f t="shared" si="21"/>
        <v>94.67097446228658</v>
      </c>
      <c r="C511">
        <f t="shared" si="22"/>
        <v>6.7784390693714132</v>
      </c>
      <c r="D511">
        <f t="shared" si="23"/>
        <v>1498.5505864683466</v>
      </c>
    </row>
    <row r="512" spans="1:4" x14ac:dyDescent="0.2">
      <c r="A512">
        <v>102</v>
      </c>
      <c r="B512">
        <f t="shared" si="21"/>
        <v>94.646909908585428</v>
      </c>
      <c r="C512">
        <f t="shared" si="22"/>
        <v>6.6669348416851335</v>
      </c>
      <c r="D512">
        <f t="shared" si="23"/>
        <v>1498.6861552497342</v>
      </c>
    </row>
    <row r="513" spans="1:4" x14ac:dyDescent="0.2">
      <c r="A513">
        <v>102.2</v>
      </c>
      <c r="B513">
        <f t="shared" si="21"/>
        <v>94.623247229285653</v>
      </c>
      <c r="C513">
        <f t="shared" si="22"/>
        <v>6.5572588241512078</v>
      </c>
      <c r="D513">
        <f t="shared" si="23"/>
        <v>1498.8194939465679</v>
      </c>
    </row>
    <row r="514" spans="1:4" x14ac:dyDescent="0.2">
      <c r="A514">
        <v>102.4</v>
      </c>
      <c r="B514">
        <f t="shared" si="21"/>
        <v>94.599979637178251</v>
      </c>
      <c r="C514">
        <f t="shared" si="22"/>
        <v>6.4493812397755867</v>
      </c>
      <c r="D514">
        <f t="shared" si="23"/>
        <v>1498.9506391230509</v>
      </c>
    </row>
    <row r="515" spans="1:4" x14ac:dyDescent="0.2">
      <c r="A515">
        <v>102.6</v>
      </c>
      <c r="B515">
        <f t="shared" ref="B515:B578" si="24">B514+(t*-β*B514*C514/N)</f>
        <v>94.577100462154931</v>
      </c>
      <c r="C515">
        <f t="shared" ref="C515:C578" si="25">C514+(t*(β*B514*C514/N-(γ*C514)))</f>
        <v>6.3432727900033941</v>
      </c>
      <c r="D515">
        <f t="shared" ref="D515:D578" si="26">D514+(t*(γ*C514))</f>
        <v>1499.0796267478463</v>
      </c>
    </row>
    <row r="516" spans="1:4" x14ac:dyDescent="0.2">
      <c r="A516">
        <v>102.8</v>
      </c>
      <c r="B516">
        <f t="shared" si="24"/>
        <v>94.554603149107962</v>
      </c>
      <c r="C516">
        <f t="shared" si="25"/>
        <v>6.2389046472502887</v>
      </c>
      <c r="D516">
        <f t="shared" si="26"/>
        <v>1499.2064922036463</v>
      </c>
    </row>
    <row r="517" spans="1:4" x14ac:dyDescent="0.2">
      <c r="A517">
        <v>103</v>
      </c>
      <c r="B517">
        <f t="shared" si="24"/>
        <v>94.532481255870238</v>
      </c>
      <c r="C517">
        <f t="shared" si="25"/>
        <v>6.1362484475430037</v>
      </c>
      <c r="D517">
        <f t="shared" si="26"/>
        <v>1499.3312702965914</v>
      </c>
    </row>
    <row r="518" spans="1:4" x14ac:dyDescent="0.2">
      <c r="A518">
        <v>103.2</v>
      </c>
      <c r="B518">
        <f t="shared" si="24"/>
        <v>94.510728451194666</v>
      </c>
      <c r="C518">
        <f t="shared" si="25"/>
        <v>6.0352762832677209</v>
      </c>
      <c r="D518">
        <f t="shared" si="26"/>
        <v>1499.4539952655423</v>
      </c>
    </row>
    <row r="519" spans="1:4" x14ac:dyDescent="0.2">
      <c r="A519">
        <v>103.4</v>
      </c>
      <c r="B519">
        <f t="shared" si="24"/>
        <v>94.489338512772065</v>
      </c>
      <c r="C519">
        <f t="shared" si="25"/>
        <v>5.9359606960249609</v>
      </c>
      <c r="D519">
        <f t="shared" si="26"/>
        <v>1499.5747007912075</v>
      </c>
    </row>
    <row r="520" spans="1:4" x14ac:dyDescent="0.2">
      <c r="A520">
        <v>103.6</v>
      </c>
      <c r="B520">
        <f t="shared" si="24"/>
        <v>94.468305325286863</v>
      </c>
      <c r="C520">
        <f t="shared" si="25"/>
        <v>5.8382746695896568</v>
      </c>
      <c r="D520">
        <f t="shared" si="26"/>
        <v>1499.693420005128</v>
      </c>
    </row>
    <row r="521" spans="1:4" x14ac:dyDescent="0.2">
      <c r="A521">
        <v>103.8</v>
      </c>
      <c r="B521">
        <f t="shared" si="24"/>
        <v>94.44762287850962</v>
      </c>
      <c r="C521">
        <f t="shared" si="25"/>
        <v>5.7421916229751018</v>
      </c>
      <c r="D521">
        <f t="shared" si="26"/>
        <v>1499.8101854985198</v>
      </c>
    </row>
    <row r="522" spans="1:4" x14ac:dyDescent="0.2">
      <c r="A522">
        <v>104</v>
      </c>
      <c r="B522">
        <f t="shared" si="24"/>
        <v>94.427285265425766</v>
      </c>
      <c r="C522">
        <f t="shared" si="25"/>
        <v>5.6476854035994579</v>
      </c>
      <c r="D522">
        <f t="shared" si="26"/>
        <v>1499.9250293309792</v>
      </c>
    </row>
    <row r="523" spans="1:4" x14ac:dyDescent="0.2">
      <c r="A523">
        <v>104.2</v>
      </c>
      <c r="B523">
        <f t="shared" si="24"/>
        <v>94.407286680399707</v>
      </c>
      <c r="C523">
        <f t="shared" si="25"/>
        <v>5.5547302805535335</v>
      </c>
      <c r="D523">
        <f t="shared" si="26"/>
        <v>1500.0379830390511</v>
      </c>
    </row>
    <row r="524" spans="1:4" x14ac:dyDescent="0.2">
      <c r="A524">
        <v>104.4</v>
      </c>
      <c r="B524">
        <f t="shared" si="24"/>
        <v>94.387621417373637</v>
      </c>
      <c r="C524">
        <f t="shared" si="25"/>
        <v>5.4633009379685324</v>
      </c>
      <c r="D524">
        <f t="shared" si="26"/>
        <v>1500.1490776446622</v>
      </c>
    </row>
    <row r="525" spans="1:4" x14ac:dyDescent="0.2">
      <c r="A525">
        <v>104.6</v>
      </c>
      <c r="B525">
        <f t="shared" si="24"/>
        <v>94.368283868100306</v>
      </c>
      <c r="C525">
        <f t="shared" si="25"/>
        <v>5.3733724684824926</v>
      </c>
      <c r="D525">
        <f t="shared" si="26"/>
        <v>1500.2583436634216</v>
      </c>
    </row>
    <row r="526" spans="1:4" x14ac:dyDescent="0.2">
      <c r="A526">
        <v>104.8</v>
      </c>
      <c r="B526">
        <f t="shared" si="24"/>
        <v>94.349268520408998</v>
      </c>
      <c r="C526">
        <f t="shared" si="25"/>
        <v>5.2849203668041476</v>
      </c>
      <c r="D526">
        <f t="shared" si="26"/>
        <v>1500.3658111127911</v>
      </c>
    </row>
    <row r="527" spans="1:4" x14ac:dyDescent="0.2">
      <c r="A527">
        <v>105</v>
      </c>
      <c r="B527">
        <f t="shared" si="24"/>
        <v>94.330569956504121</v>
      </c>
      <c r="C527">
        <f t="shared" si="25"/>
        <v>5.1979205233729369</v>
      </c>
      <c r="D527">
        <f t="shared" si="26"/>
        <v>1500.4715095201273</v>
      </c>
    </row>
    <row r="528" spans="1:4" x14ac:dyDescent="0.2">
      <c r="A528">
        <v>105.2</v>
      </c>
      <c r="B528">
        <f t="shared" si="24"/>
        <v>94.312182851295688</v>
      </c>
      <c r="C528">
        <f t="shared" si="25"/>
        <v>5.1123492181139172</v>
      </c>
      <c r="D528">
        <f t="shared" si="26"/>
        <v>1500.5754679305946</v>
      </c>
    </row>
    <row r="529" spans="1:4" x14ac:dyDescent="0.2">
      <c r="A529">
        <v>105.4</v>
      </c>
      <c r="B529">
        <f t="shared" si="24"/>
        <v>94.294101970760991</v>
      </c>
      <c r="C529">
        <f t="shared" si="25"/>
        <v>5.02818311428633</v>
      </c>
      <c r="D529">
        <f t="shared" si="26"/>
        <v>1500.6777149149568</v>
      </c>
    </row>
    <row r="530" spans="1:4" x14ac:dyDescent="0.2">
      <c r="A530">
        <v>105.6</v>
      </c>
      <c r="B530">
        <f t="shared" si="24"/>
        <v>94.276322170337011</v>
      </c>
      <c r="C530">
        <f t="shared" si="25"/>
        <v>4.9453992524245853</v>
      </c>
      <c r="D530">
        <f t="shared" si="26"/>
        <v>1500.7782785772426</v>
      </c>
    </row>
    <row r="531" spans="1:4" x14ac:dyDescent="0.2">
      <c r="A531">
        <v>105.8</v>
      </c>
      <c r="B531">
        <f t="shared" si="24"/>
        <v>94.258838393342671</v>
      </c>
      <c r="C531">
        <f t="shared" si="25"/>
        <v>4.8639750443704379</v>
      </c>
      <c r="D531">
        <f t="shared" si="26"/>
        <v>1500.8771865622912</v>
      </c>
    </row>
    <row r="532" spans="1:4" x14ac:dyDescent="0.2">
      <c r="A532">
        <v>106</v>
      </c>
      <c r="B532">
        <f t="shared" si="24"/>
        <v>94.241645669430554</v>
      </c>
      <c r="C532">
        <f t="shared" si="25"/>
        <v>4.7838882673951506</v>
      </c>
      <c r="D532">
        <f t="shared" si="26"/>
        <v>1500.9744660631786</v>
      </c>
    </row>
    <row r="533" spans="1:4" x14ac:dyDescent="0.2">
      <c r="A533">
        <v>106.2</v>
      </c>
      <c r="B533">
        <f t="shared" si="24"/>
        <v>94.224739113067372</v>
      </c>
      <c r="C533">
        <f t="shared" si="25"/>
        <v>4.7051170584104227</v>
      </c>
      <c r="D533">
        <f t="shared" si="26"/>
        <v>1501.0701438285266</v>
      </c>
    </row>
    <row r="534" spans="1:4" x14ac:dyDescent="0.2">
      <c r="A534">
        <v>106.4</v>
      </c>
      <c r="B534">
        <f t="shared" si="24"/>
        <v>94.208113922042685</v>
      </c>
      <c r="C534">
        <f t="shared" si="25"/>
        <v>4.6276399082669082</v>
      </c>
      <c r="D534">
        <f t="shared" si="26"/>
        <v>1501.1642461696949</v>
      </c>
    </row>
    <row r="535" spans="1:4" x14ac:dyDescent="0.2">
      <c r="A535">
        <v>106.6</v>
      </c>
      <c r="B535">
        <f t="shared" si="24"/>
        <v>94.191765376005122</v>
      </c>
      <c r="C535">
        <f t="shared" si="25"/>
        <v>4.5514356561391276</v>
      </c>
      <c r="D535">
        <f t="shared" si="26"/>
        <v>1501.2567989678603</v>
      </c>
    </row>
    <row r="536" spans="1:4" x14ac:dyDescent="0.2">
      <c r="A536">
        <v>106.8</v>
      </c>
      <c r="B536">
        <f t="shared" si="24"/>
        <v>94.175688835025852</v>
      </c>
      <c r="C536">
        <f t="shared" si="25"/>
        <v>4.4764834839956089</v>
      </c>
      <c r="D536">
        <f t="shared" si="26"/>
        <v>1501.3478276809831</v>
      </c>
    </row>
    <row r="537" spans="1:4" x14ac:dyDescent="0.2">
      <c r="A537">
        <v>107</v>
      </c>
      <c r="B537">
        <f t="shared" si="24"/>
        <v>94.159879738188451</v>
      </c>
      <c r="C537">
        <f t="shared" si="25"/>
        <v>4.4027629111530935</v>
      </c>
      <c r="D537">
        <f t="shared" si="26"/>
        <v>1501.437357350663</v>
      </c>
    </row>
    <row r="538" spans="1:4" x14ac:dyDescent="0.2">
      <c r="A538">
        <v>107.2</v>
      </c>
      <c r="B538">
        <f t="shared" si="24"/>
        <v>94.144333602204824</v>
      </c>
      <c r="C538">
        <f t="shared" si="25"/>
        <v>4.3302537889136543</v>
      </c>
      <c r="D538">
        <f t="shared" si="26"/>
        <v>1501.525412608886</v>
      </c>
    </row>
    <row r="539" spans="1:4" x14ac:dyDescent="0.2">
      <c r="A539">
        <v>107.4</v>
      </c>
      <c r="B539">
        <f t="shared" si="24"/>
        <v>94.129046020056606</v>
      </c>
      <c r="C539">
        <f t="shared" si="25"/>
        <v>4.2589362952835952</v>
      </c>
      <c r="D539">
        <f t="shared" si="26"/>
        <v>1501.6120176846644</v>
      </c>
    </row>
    <row r="540" spans="1:4" x14ac:dyDescent="0.2">
      <c r="A540">
        <v>107.6</v>
      </c>
      <c r="B540">
        <f t="shared" si="24"/>
        <v>94.11401265966154</v>
      </c>
      <c r="C540">
        <f t="shared" si="25"/>
        <v>4.1887909297729946</v>
      </c>
      <c r="D540">
        <f t="shared" si="26"/>
        <v>1501.6971964105701</v>
      </c>
    </row>
    <row r="541" spans="1:4" x14ac:dyDescent="0.2">
      <c r="A541">
        <v>107.8</v>
      </c>
      <c r="B541">
        <f t="shared" si="24"/>
        <v>94.099229262564293</v>
      </c>
      <c r="C541">
        <f t="shared" si="25"/>
        <v>4.1197985082747843</v>
      </c>
      <c r="D541">
        <f t="shared" si="26"/>
        <v>1501.7809722291656</v>
      </c>
    </row>
    <row r="542" spans="1:4" x14ac:dyDescent="0.2">
      <c r="A542">
        <v>108</v>
      </c>
      <c r="B542">
        <f t="shared" si="24"/>
        <v>94.084691642651322</v>
      </c>
      <c r="C542">
        <f t="shared" si="25"/>
        <v>4.0519401580222532</v>
      </c>
      <c r="D542">
        <f t="shared" si="26"/>
        <v>1501.863368199331</v>
      </c>
    </row>
    <row r="543" spans="1:4" x14ac:dyDescent="0.2">
      <c r="A543">
        <v>108.2</v>
      </c>
      <c r="B543">
        <f t="shared" si="24"/>
        <v>94.070395684889249</v>
      </c>
      <c r="C543">
        <f t="shared" si="25"/>
        <v>3.9851973126238831</v>
      </c>
      <c r="D543">
        <f t="shared" si="26"/>
        <v>1501.9444070024915</v>
      </c>
    </row>
    <row r="544" spans="1:4" x14ac:dyDescent="0.2">
      <c r="A544">
        <v>108.4</v>
      </c>
      <c r="B544">
        <f t="shared" si="24"/>
        <v>94.056337344086216</v>
      </c>
      <c r="C544">
        <f t="shared" si="25"/>
        <v>3.9195517071744388</v>
      </c>
      <c r="D544">
        <f t="shared" si="26"/>
        <v>1502.024110948744</v>
      </c>
    </row>
    <row r="545" spans="1:4" x14ac:dyDescent="0.2">
      <c r="A545">
        <v>108.6</v>
      </c>
      <c r="B545">
        <f t="shared" si="24"/>
        <v>94.042512643675934</v>
      </c>
      <c r="C545">
        <f t="shared" si="25"/>
        <v>3.8549853734412345</v>
      </c>
      <c r="D545">
        <f t="shared" si="26"/>
        <v>1502.1025019828876</v>
      </c>
    </row>
    <row r="546" spans="1:4" x14ac:dyDescent="0.2">
      <c r="A546">
        <v>108.8</v>
      </c>
      <c r="B546">
        <f t="shared" si="24"/>
        <v>94.028917674523825</v>
      </c>
      <c r="C546">
        <f t="shared" si="25"/>
        <v>3.7914806351245236</v>
      </c>
      <c r="D546">
        <f t="shared" si="26"/>
        <v>1502.1796016903563</v>
      </c>
    </row>
    <row r="547" spans="1:4" x14ac:dyDescent="0.2">
      <c r="A547">
        <v>109</v>
      </c>
      <c r="B547">
        <f t="shared" si="24"/>
        <v>94.0155485937549</v>
      </c>
      <c r="C547">
        <f t="shared" si="25"/>
        <v>3.7290201031909582</v>
      </c>
      <c r="D547">
        <f t="shared" si="26"/>
        <v>1502.2554313030589</v>
      </c>
    </row>
    <row r="548" spans="1:4" x14ac:dyDescent="0.2">
      <c r="A548">
        <v>109.2</v>
      </c>
      <c r="B548">
        <f t="shared" si="24"/>
        <v>94.00240162360295</v>
      </c>
      <c r="C548">
        <f t="shared" si="25"/>
        <v>3.6675866712790879</v>
      </c>
      <c r="D548">
        <f t="shared" si="26"/>
        <v>1502.3300117051228</v>
      </c>
    </row>
    <row r="549" spans="1:4" x14ac:dyDescent="0.2">
      <c r="A549">
        <v>109.4</v>
      </c>
      <c r="B549">
        <f t="shared" si="24"/>
        <v>93.989473050280594</v>
      </c>
      <c r="C549">
        <f t="shared" si="25"/>
        <v>3.6071635111758669</v>
      </c>
      <c r="D549">
        <f t="shared" si="26"/>
        <v>1502.4033634385485</v>
      </c>
    </row>
    <row r="550" spans="1:4" x14ac:dyDescent="0.2">
      <c r="A550">
        <v>109.6</v>
      </c>
      <c r="B550">
        <f t="shared" si="24"/>
        <v>93.976759222869788</v>
      </c>
      <c r="C550">
        <f t="shared" si="25"/>
        <v>3.5477340683631602</v>
      </c>
      <c r="D550">
        <f t="shared" si="26"/>
        <v>1502.4755067087719</v>
      </c>
    </row>
    <row r="551" spans="1:4" x14ac:dyDescent="0.2">
      <c r="A551">
        <v>109.8</v>
      </c>
      <c r="B551">
        <f t="shared" si="24"/>
        <v>93.964256552232442</v>
      </c>
      <c r="C551">
        <f t="shared" si="25"/>
        <v>3.4892820576332473</v>
      </c>
      <c r="D551">
        <f t="shared" si="26"/>
        <v>1502.5464613901393</v>
      </c>
    </row>
    <row r="552" spans="1:4" x14ac:dyDescent="0.2">
      <c r="A552">
        <v>110</v>
      </c>
      <c r="B552">
        <f t="shared" si="24"/>
        <v>93.951961509940702</v>
      </c>
      <c r="C552">
        <f t="shared" si="25"/>
        <v>3.4317914587723282</v>
      </c>
      <c r="D552">
        <f t="shared" si="26"/>
        <v>1502.616247031292</v>
      </c>
    </row>
    <row r="553" spans="1:4" x14ac:dyDescent="0.2">
      <c r="A553">
        <v>110.2</v>
      </c>
      <c r="B553">
        <f t="shared" si="24"/>
        <v>93.939870627226526</v>
      </c>
      <c r="C553">
        <f t="shared" si="25"/>
        <v>3.3752465123110587</v>
      </c>
      <c r="D553">
        <f t="shared" si="26"/>
        <v>1502.6848828604675</v>
      </c>
    </row>
    <row r="554" spans="1:4" x14ac:dyDescent="0.2">
      <c r="A554">
        <v>110.4</v>
      </c>
      <c r="B554">
        <f t="shared" si="24"/>
        <v>93.927980493950216</v>
      </c>
      <c r="C554">
        <f t="shared" si="25"/>
        <v>3.3196317153411439</v>
      </c>
      <c r="D554">
        <f t="shared" si="26"/>
        <v>1502.7523877907138</v>
      </c>
    </row>
    <row r="555" spans="1:4" x14ac:dyDescent="0.2">
      <c r="A555">
        <v>110.6</v>
      </c>
      <c r="B555">
        <f t="shared" si="24"/>
        <v>93.916287757587497</v>
      </c>
      <c r="C555">
        <f t="shared" si="25"/>
        <v>3.2649318173970334</v>
      </c>
      <c r="D555">
        <f t="shared" si="26"/>
        <v>1502.8187804250206</v>
      </c>
    </row>
    <row r="556" spans="1:4" x14ac:dyDescent="0.2">
      <c r="A556">
        <v>110.8</v>
      </c>
      <c r="B556">
        <f t="shared" si="24"/>
        <v>93.904789122234817</v>
      </c>
      <c r="C556">
        <f t="shared" si="25"/>
        <v>3.2111318164017764</v>
      </c>
      <c r="D556">
        <f t="shared" si="26"/>
        <v>1502.8840790613685</v>
      </c>
    </row>
    <row r="557" spans="1:4" x14ac:dyDescent="0.2">
      <c r="A557">
        <v>111</v>
      </c>
      <c r="B557">
        <f t="shared" si="24"/>
        <v>93.893481347632459</v>
      </c>
      <c r="C557">
        <f t="shared" si="25"/>
        <v>3.1582169546760999</v>
      </c>
      <c r="D557">
        <f t="shared" si="26"/>
        <v>1502.9483016976965</v>
      </c>
    </row>
    <row r="558" spans="1:4" x14ac:dyDescent="0.2">
      <c r="A558">
        <v>111.2</v>
      </c>
      <c r="B558">
        <f t="shared" si="24"/>
        <v>93.882361248205243</v>
      </c>
      <c r="C558">
        <f t="shared" si="25"/>
        <v>3.10617271500979</v>
      </c>
      <c r="D558">
        <f t="shared" si="26"/>
        <v>1503.0114660367899</v>
      </c>
    </row>
    <row r="559" spans="1:4" x14ac:dyDescent="0.2">
      <c r="A559">
        <v>111.4</v>
      </c>
      <c r="B559">
        <f t="shared" si="24"/>
        <v>93.871425692120368</v>
      </c>
      <c r="C559">
        <f t="shared" si="25"/>
        <v>3.0549848167944642</v>
      </c>
      <c r="D559">
        <f t="shared" si="26"/>
        <v>1503.0735894910902</v>
      </c>
    </row>
    <row r="560" spans="1:4" x14ac:dyDescent="0.2">
      <c r="A560">
        <v>111.6</v>
      </c>
      <c r="B560">
        <f t="shared" si="24"/>
        <v>93.86067160036211</v>
      </c>
      <c r="C560">
        <f t="shared" si="25"/>
        <v>3.0046392122168353</v>
      </c>
      <c r="D560">
        <f t="shared" si="26"/>
        <v>1503.1346891874261</v>
      </c>
    </row>
    <row r="561" spans="1:4" x14ac:dyDescent="0.2">
      <c r="A561">
        <v>111.8</v>
      </c>
      <c r="B561">
        <f t="shared" si="24"/>
        <v>93.850095945823028</v>
      </c>
      <c r="C561">
        <f t="shared" si="25"/>
        <v>2.9551220825115783</v>
      </c>
      <c r="D561">
        <f t="shared" si="26"/>
        <v>1503.1947819716704</v>
      </c>
    </row>
    <row r="562" spans="1:4" x14ac:dyDescent="0.2">
      <c r="A562">
        <v>112</v>
      </c>
      <c r="B562">
        <f t="shared" si="24"/>
        <v>93.839695752411458</v>
      </c>
      <c r="C562">
        <f t="shared" si="25"/>
        <v>2.9064198342729215</v>
      </c>
      <c r="D562">
        <f t="shared" si="26"/>
        <v>1503.2538844133207</v>
      </c>
    </row>
    <row r="563" spans="1:4" x14ac:dyDescent="0.2">
      <c r="A563">
        <v>112.2</v>
      </c>
      <c r="B563">
        <f t="shared" si="24"/>
        <v>93.829468094174828</v>
      </c>
      <c r="C563">
        <f t="shared" si="25"/>
        <v>2.8585190958240987</v>
      </c>
      <c r="D563">
        <f t="shared" si="26"/>
        <v>1503.3120128100063</v>
      </c>
    </row>
    <row r="564" spans="1:4" x14ac:dyDescent="0.2">
      <c r="A564">
        <v>112.4</v>
      </c>
      <c r="B564">
        <f t="shared" si="24"/>
        <v>93.819410094438652</v>
      </c>
      <c r="C564">
        <f t="shared" si="25"/>
        <v>2.8114067136437999</v>
      </c>
      <c r="D564">
        <f t="shared" si="26"/>
        <v>1503.3691831919227</v>
      </c>
    </row>
    <row r="565" spans="1:4" x14ac:dyDescent="0.2">
      <c r="A565">
        <v>112.6</v>
      </c>
      <c r="B565">
        <f t="shared" si="24"/>
        <v>93.809518924960798</v>
      </c>
      <c r="C565">
        <f t="shared" si="25"/>
        <v>2.7650697488487843</v>
      </c>
      <c r="D565">
        <f t="shared" si="26"/>
        <v>1503.4254113261957</v>
      </c>
    </row>
    <row r="566" spans="1:4" x14ac:dyDescent="0.2">
      <c r="A566">
        <v>112.8</v>
      </c>
      <c r="B566">
        <f t="shared" si="24"/>
        <v>93.799791805100796</v>
      </c>
      <c r="C566">
        <f t="shared" si="25"/>
        <v>2.7194954737318136</v>
      </c>
      <c r="D566">
        <f t="shared" si="26"/>
        <v>1503.4807127211727</v>
      </c>
    </row>
    <row r="567" spans="1:4" x14ac:dyDescent="0.2">
      <c r="A567">
        <v>113</v>
      </c>
      <c r="B567">
        <f t="shared" si="24"/>
        <v>93.790226001003887</v>
      </c>
      <c r="C567">
        <f t="shared" si="25"/>
        <v>2.6746713683540881</v>
      </c>
      <c r="D567">
        <f t="shared" si="26"/>
        <v>1503.5351026306473</v>
      </c>
    </row>
    <row r="568" spans="1:4" x14ac:dyDescent="0.2">
      <c r="A568">
        <v>113.2</v>
      </c>
      <c r="B568">
        <f t="shared" si="24"/>
        <v>93.780818824799525</v>
      </c>
      <c r="C568">
        <f t="shared" si="25"/>
        <v>2.6305851171913694</v>
      </c>
      <c r="D568">
        <f t="shared" si="26"/>
        <v>1503.5885960580144</v>
      </c>
    </row>
    <row r="569" spans="1:4" x14ac:dyDescent="0.2">
      <c r="A569">
        <v>113.4</v>
      </c>
      <c r="B569">
        <f t="shared" si="24"/>
        <v>93.771567633814072</v>
      </c>
      <c r="C569">
        <f t="shared" si="25"/>
        <v>2.5872246058329873</v>
      </c>
      <c r="D569">
        <f t="shared" si="26"/>
        <v>1503.6412077603584</v>
      </c>
    </row>
    <row r="570" spans="1:4" x14ac:dyDescent="0.2">
      <c r="A570">
        <v>113.6</v>
      </c>
      <c r="B570">
        <f t="shared" si="24"/>
        <v>93.762469829797453</v>
      </c>
      <c r="C570">
        <f t="shared" si="25"/>
        <v>2.5445779177329428</v>
      </c>
      <c r="D570">
        <f t="shared" si="26"/>
        <v>1503.6929522524752</v>
      </c>
    </row>
    <row r="571" spans="1:4" x14ac:dyDescent="0.2">
      <c r="A571">
        <v>113.8</v>
      </c>
      <c r="B571">
        <f t="shared" si="24"/>
        <v>93.753522858163421</v>
      </c>
      <c r="C571">
        <f t="shared" si="25"/>
        <v>2.5026333310123214</v>
      </c>
      <c r="D571">
        <f t="shared" si="26"/>
        <v>1503.7438438108297</v>
      </c>
    </row>
    <row r="572" spans="1:4" x14ac:dyDescent="0.2">
      <c r="A572">
        <v>114</v>
      </c>
      <c r="B572">
        <f t="shared" si="24"/>
        <v>93.744724207243252</v>
      </c>
      <c r="C572">
        <f t="shared" si="25"/>
        <v>2.4613793153122501</v>
      </c>
      <c r="D572">
        <f t="shared" si="26"/>
        <v>1503.7938964774501</v>
      </c>
    </row>
    <row r="573" spans="1:4" x14ac:dyDescent="0.2">
      <c r="A573">
        <v>114.2</v>
      </c>
      <c r="B573">
        <f t="shared" si="24"/>
        <v>93.736071407552629</v>
      </c>
      <c r="C573">
        <f t="shared" si="25"/>
        <v>2.4208045286966309</v>
      </c>
      <c r="D573">
        <f t="shared" si="26"/>
        <v>1503.8431240637562</v>
      </c>
    </row>
    <row r="574" spans="1:4" x14ac:dyDescent="0.2">
      <c r="A574">
        <v>114.4</v>
      </c>
      <c r="B574">
        <f t="shared" si="24"/>
        <v>93.727562031071415</v>
      </c>
      <c r="C574">
        <f t="shared" si="25"/>
        <v>2.3808978146039097</v>
      </c>
      <c r="D574">
        <f t="shared" si="26"/>
        <v>1503.8915401543302</v>
      </c>
    </row>
    <row r="575" spans="1:4" x14ac:dyDescent="0.2">
      <c r="A575">
        <v>114.6</v>
      </c>
      <c r="B575">
        <f t="shared" si="24"/>
        <v>93.719193690536116</v>
      </c>
      <c r="C575">
        <f t="shared" si="25"/>
        <v>2.3416481988471287</v>
      </c>
      <c r="D575">
        <f t="shared" si="26"/>
        <v>1503.9391581106222</v>
      </c>
    </row>
    <row r="576" spans="1:4" x14ac:dyDescent="0.2">
      <c r="A576">
        <v>114.8</v>
      </c>
      <c r="B576">
        <f t="shared" si="24"/>
        <v>93.710964038744763</v>
      </c>
      <c r="C576">
        <f t="shared" si="25"/>
        <v>2.3030448866615432</v>
      </c>
      <c r="D576">
        <f t="shared" si="26"/>
        <v>1503.985991074599</v>
      </c>
    </row>
    <row r="577" spans="1:4" x14ac:dyDescent="0.2">
      <c r="A577">
        <v>115</v>
      </c>
      <c r="B577">
        <f t="shared" si="24"/>
        <v>93.702870767874003</v>
      </c>
      <c r="C577">
        <f t="shared" si="25"/>
        <v>2.2650772597990705</v>
      </c>
      <c r="D577">
        <f t="shared" si="26"/>
        <v>1504.0320519723323</v>
      </c>
    </row>
    <row r="578" spans="1:4" x14ac:dyDescent="0.2">
      <c r="A578">
        <v>115.2</v>
      </c>
      <c r="B578">
        <f t="shared" si="24"/>
        <v>93.694911608808226</v>
      </c>
      <c r="C578">
        <f t="shared" si="25"/>
        <v>2.2277348736688718</v>
      </c>
      <c r="D578">
        <f t="shared" si="26"/>
        <v>1504.0773535175283</v>
      </c>
    </row>
    <row r="579" spans="1:4" x14ac:dyDescent="0.2">
      <c r="A579">
        <v>115.4</v>
      </c>
      <c r="B579">
        <f t="shared" ref="B579:B642" si="27">B578+(t*-β*B578*C578/N)</f>
        <v>93.68708433048036</v>
      </c>
      <c r="C579">
        <f t="shared" ref="C579:C642" si="28">C578+(t*(β*B578*C578/N-(γ*C578)))</f>
        <v>2.1910074545233544</v>
      </c>
      <c r="D579">
        <f t="shared" ref="D579:D642" si="29">D578+(t*(γ*C578))</f>
        <v>1504.1219082150017</v>
      </c>
    </row>
    <row r="580" spans="1:4" x14ac:dyDescent="0.2">
      <c r="A580">
        <v>115.6</v>
      </c>
      <c r="B580">
        <f t="shared" si="27"/>
        <v>93.679386739224341</v>
      </c>
      <c r="C580">
        <f t="shared" si="28"/>
        <v>2.1548848966889116</v>
      </c>
      <c r="D580">
        <f t="shared" si="29"/>
        <v>1504.165728364092</v>
      </c>
    </row>
    <row r="581" spans="1:4" x14ac:dyDescent="0.2">
      <c r="A581">
        <v>115.8</v>
      </c>
      <c r="B581">
        <f t="shared" si="27"/>
        <v>93.671816678138768</v>
      </c>
      <c r="C581">
        <f t="shared" si="28"/>
        <v>2.119357259840712</v>
      </c>
      <c r="D581">
        <f t="shared" si="29"/>
        <v>1504.2088260620258</v>
      </c>
    </row>
    <row r="582" spans="1:4" x14ac:dyDescent="0.2">
      <c r="A582">
        <v>116</v>
      </c>
      <c r="B582">
        <f t="shared" si="27"/>
        <v>93.664372026461791</v>
      </c>
      <c r="C582">
        <f t="shared" si="28"/>
        <v>2.084414766320871</v>
      </c>
      <c r="D582">
        <f t="shared" si="29"/>
        <v>1504.2512132072227</v>
      </c>
    </row>
    <row r="583" spans="1:4" x14ac:dyDescent="0.2">
      <c r="A583">
        <v>116.2</v>
      </c>
      <c r="B583">
        <f t="shared" si="27"/>
        <v>93.657050698956908</v>
      </c>
      <c r="C583">
        <f t="shared" si="28"/>
        <v>2.0500477984993335</v>
      </c>
      <c r="D583">
        <f t="shared" si="29"/>
        <v>1504.2929015025491</v>
      </c>
    </row>
    <row r="584" spans="1:4" x14ac:dyDescent="0.2">
      <c r="A584">
        <v>116.4</v>
      </c>
      <c r="B584">
        <f t="shared" si="27"/>
        <v>93.649850645309428</v>
      </c>
      <c r="C584">
        <f t="shared" si="28"/>
        <v>2.0162468961768218</v>
      </c>
      <c r="D584">
        <f t="shared" si="29"/>
        <v>1504.3339024585191</v>
      </c>
    </row>
    <row r="585" spans="1:4" x14ac:dyDescent="0.2">
      <c r="A585">
        <v>116.6</v>
      </c>
      <c r="B585">
        <f t="shared" si="27"/>
        <v>93.642769849533508</v>
      </c>
      <c r="C585">
        <f t="shared" si="28"/>
        <v>1.983002754029199</v>
      </c>
      <c r="D585">
        <f t="shared" si="29"/>
        <v>1504.3742273964426</v>
      </c>
    </row>
    <row r="586" spans="1:4" x14ac:dyDescent="0.2">
      <c r="A586">
        <v>116.8</v>
      </c>
      <c r="B586">
        <f t="shared" si="27"/>
        <v>93.63580632938951</v>
      </c>
      <c r="C586">
        <f t="shared" si="28"/>
        <v>1.9503062190926106</v>
      </c>
      <c r="D586">
        <f t="shared" si="29"/>
        <v>1504.4138874515231</v>
      </c>
    </row>
    <row r="587" spans="1:4" x14ac:dyDescent="0.2">
      <c r="A587">
        <v>117</v>
      </c>
      <c r="B587">
        <f t="shared" si="27"/>
        <v>93.628958135811487</v>
      </c>
      <c r="C587">
        <f t="shared" si="28"/>
        <v>1.9181482882887819</v>
      </c>
      <c r="D587">
        <f t="shared" si="29"/>
        <v>1504.4528935759049</v>
      </c>
    </row>
    <row r="588" spans="1:4" x14ac:dyDescent="0.2">
      <c r="A588">
        <v>117.2</v>
      </c>
      <c r="B588">
        <f t="shared" si="27"/>
        <v>93.622223352344648</v>
      </c>
      <c r="C588">
        <f t="shared" si="28"/>
        <v>1.8865201059898489</v>
      </c>
      <c r="D588">
        <f t="shared" si="29"/>
        <v>1504.4912565416707</v>
      </c>
    </row>
    <row r="589" spans="1:4" x14ac:dyDescent="0.2">
      <c r="A589">
        <v>117.4</v>
      </c>
      <c r="B589">
        <f t="shared" si="27"/>
        <v>93.61560009459258</v>
      </c>
      <c r="C589">
        <f t="shared" si="28"/>
        <v>1.8554129616221144</v>
      </c>
      <c r="D589">
        <f t="shared" si="29"/>
        <v>1504.5289869437906</v>
      </c>
    </row>
    <row r="590" spans="1:4" x14ac:dyDescent="0.2">
      <c r="A590">
        <v>117.6</v>
      </c>
      <c r="B590">
        <f t="shared" si="27"/>
        <v>93.609086509674128</v>
      </c>
      <c r="C590">
        <f t="shared" si="28"/>
        <v>1.8248182873081298</v>
      </c>
      <c r="D590">
        <f t="shared" si="29"/>
        <v>1504.566095203023</v>
      </c>
    </row>
    <row r="591" spans="1:4" x14ac:dyDescent="0.2">
      <c r="A591">
        <v>117.8</v>
      </c>
      <c r="B591">
        <f t="shared" si="27"/>
        <v>93.602680775689592</v>
      </c>
      <c r="C591">
        <f t="shared" si="28"/>
        <v>1.794727655546507</v>
      </c>
      <c r="D591">
        <f t="shared" si="29"/>
        <v>1504.6025915687692</v>
      </c>
    </row>
    <row r="592" spans="1:4" x14ac:dyDescent="0.2">
      <c r="A592">
        <v>118</v>
      </c>
      <c r="B592">
        <f t="shared" si="27"/>
        <v>93.596381101196286</v>
      </c>
      <c r="C592">
        <f t="shared" si="28"/>
        <v>1.7651327769288803</v>
      </c>
      <c r="D592">
        <f t="shared" si="29"/>
        <v>1504.6384861218801</v>
      </c>
    </row>
    <row r="593" spans="1:4" x14ac:dyDescent="0.2">
      <c r="A593">
        <v>118.2</v>
      </c>
      <c r="B593">
        <f t="shared" si="27"/>
        <v>93.590185724693143</v>
      </c>
      <c r="C593">
        <f t="shared" si="28"/>
        <v>1.7360254978934395</v>
      </c>
      <c r="D593">
        <f t="shared" si="29"/>
        <v>1504.6737887774186</v>
      </c>
    </row>
    <row r="594" spans="1:4" x14ac:dyDescent="0.2">
      <c r="A594">
        <v>118.4</v>
      </c>
      <c r="B594">
        <f t="shared" si="27"/>
        <v>93.584092914114237</v>
      </c>
      <c r="C594">
        <f t="shared" si="28"/>
        <v>1.7073977985144702</v>
      </c>
      <c r="D594">
        <f t="shared" si="29"/>
        <v>1504.7085092873765</v>
      </c>
    </row>
    <row r="595" spans="1:4" x14ac:dyDescent="0.2">
      <c r="A595">
        <v>118.6</v>
      </c>
      <c r="B595">
        <f t="shared" si="27"/>
        <v>93.578100966331078</v>
      </c>
      <c r="C595">
        <f t="shared" si="28"/>
        <v>1.6792417903273382</v>
      </c>
      <c r="D595">
        <f t="shared" si="29"/>
        <v>1504.7426572433467</v>
      </c>
    </row>
    <row r="596" spans="1:4" x14ac:dyDescent="0.2">
      <c r="A596">
        <v>118.8</v>
      </c>
      <c r="B596">
        <f t="shared" si="27"/>
        <v>93.572208206663504</v>
      </c>
      <c r="C596">
        <f t="shared" si="28"/>
        <v>1.6515497141883715</v>
      </c>
      <c r="D596">
        <f t="shared" si="29"/>
        <v>1504.7762420791532</v>
      </c>
    </row>
    <row r="597" spans="1:4" x14ac:dyDescent="0.2">
      <c r="A597">
        <v>119</v>
      </c>
      <c r="B597">
        <f t="shared" si="27"/>
        <v>93.566412988399009</v>
      </c>
      <c r="C597">
        <f t="shared" si="28"/>
        <v>1.6243139381690925</v>
      </c>
      <c r="D597">
        <f t="shared" si="29"/>
        <v>1504.809273073437</v>
      </c>
    </row>
    <row r="598" spans="1:4" x14ac:dyDescent="0.2">
      <c r="A598">
        <v>119.2</v>
      </c>
      <c r="B598">
        <f t="shared" si="27"/>
        <v>93.560713692320448</v>
      </c>
      <c r="C598">
        <f t="shared" si="28"/>
        <v>1.5975269554842686</v>
      </c>
      <c r="D598">
        <f t="shared" si="29"/>
        <v>1504.8417593522004</v>
      </c>
    </row>
    <row r="599" spans="1:4" x14ac:dyDescent="0.2">
      <c r="A599">
        <v>119.4</v>
      </c>
      <c r="B599">
        <f t="shared" si="27"/>
        <v>93.555108726241784</v>
      </c>
      <c r="C599">
        <f t="shared" si="28"/>
        <v>1.5711813824532517</v>
      </c>
      <c r="D599">
        <f t="shared" si="29"/>
        <v>1504.87370989131</v>
      </c>
    </row>
    <row r="600" spans="1:4" x14ac:dyDescent="0.2">
      <c r="A600">
        <v>119.6</v>
      </c>
      <c r="B600">
        <f t="shared" si="27"/>
        <v>93.549596524551887</v>
      </c>
      <c r="C600">
        <f t="shared" si="28"/>
        <v>1.5452699564940888</v>
      </c>
      <c r="D600">
        <f t="shared" si="29"/>
        <v>1504.905133518959</v>
      </c>
    </row>
    <row r="601" spans="1:4" x14ac:dyDescent="0.2">
      <c r="A601">
        <v>119.8</v>
      </c>
      <c r="B601">
        <f t="shared" si="27"/>
        <v>93.544175547766201</v>
      </c>
      <c r="C601">
        <f t="shared" si="28"/>
        <v>1.5197855341498896</v>
      </c>
      <c r="D601">
        <f t="shared" si="29"/>
        <v>1504.9360389180888</v>
      </c>
    </row>
    <row r="602" spans="1:4" x14ac:dyDescent="0.2">
      <c r="A602">
        <v>120</v>
      </c>
      <c r="B602">
        <f t="shared" si="27"/>
        <v>93.538844282086146</v>
      </c>
      <c r="C602">
        <f t="shared" si="28"/>
        <v>1.4947210891469471</v>
      </c>
      <c r="D602">
        <f t="shared" si="29"/>
        <v>1504.9664346287718</v>
      </c>
    </row>
    <row r="603" spans="1:4" x14ac:dyDescent="0.2">
      <c r="A603">
        <v>120.2</v>
      </c>
      <c r="B603">
        <f t="shared" si="27"/>
        <v>93.533601238966043</v>
      </c>
      <c r="C603">
        <f t="shared" si="28"/>
        <v>1.4700697104841156</v>
      </c>
      <c r="D603">
        <f t="shared" si="29"/>
        <v>1504.9963290505548</v>
      </c>
    </row>
    <row r="604" spans="1:4" x14ac:dyDescent="0.2">
      <c r="A604">
        <v>120.4</v>
      </c>
      <c r="B604">
        <f t="shared" si="27"/>
        <v>93.528444954687515</v>
      </c>
      <c r="C604">
        <f t="shared" si="28"/>
        <v>1.4458246005529547</v>
      </c>
      <c r="D604">
        <f t="shared" si="29"/>
        <v>1505.0257304447643</v>
      </c>
    </row>
    <row r="605" spans="1:4" x14ac:dyDescent="0.2">
      <c r="A605">
        <v>120.6</v>
      </c>
      <c r="B605">
        <f t="shared" si="27"/>
        <v>93.523373989941248</v>
      </c>
      <c r="C605">
        <f t="shared" si="28"/>
        <v>1.4219790732881563</v>
      </c>
      <c r="D605">
        <f t="shared" si="29"/>
        <v>1505.0546469367755</v>
      </c>
    </row>
    <row r="606" spans="1:4" x14ac:dyDescent="0.2">
      <c r="A606">
        <v>120.8</v>
      </c>
      <c r="B606">
        <f t="shared" si="27"/>
        <v>93.518386929415854</v>
      </c>
      <c r="C606">
        <f t="shared" si="28"/>
        <v>1.3985265523477806</v>
      </c>
      <c r="D606">
        <f t="shared" si="29"/>
        <v>1505.0830865182413</v>
      </c>
    </row>
    <row r="607" spans="1:4" x14ac:dyDescent="0.2">
      <c r="A607">
        <v>121</v>
      </c>
      <c r="B607">
        <f t="shared" si="27"/>
        <v>93.513482381393843</v>
      </c>
      <c r="C607">
        <f t="shared" si="28"/>
        <v>1.3754605693228321</v>
      </c>
      <c r="D607">
        <f t="shared" si="29"/>
        <v>1505.1110570492883</v>
      </c>
    </row>
    <row r="608" spans="1:4" x14ac:dyDescent="0.2">
      <c r="A608">
        <v>121.2</v>
      </c>
      <c r="B608">
        <f t="shared" si="27"/>
        <v>93.5086589773545</v>
      </c>
      <c r="C608">
        <f t="shared" si="28"/>
        <v>1.3527747619757131</v>
      </c>
      <c r="D608">
        <f t="shared" si="29"/>
        <v>1505.1385662606747</v>
      </c>
    </row>
    <row r="609" spans="1:4" x14ac:dyDescent="0.2">
      <c r="A609">
        <v>121.4</v>
      </c>
      <c r="B609">
        <f t="shared" si="27"/>
        <v>93.503915371583602</v>
      </c>
      <c r="C609">
        <f t="shared" si="28"/>
        <v>1.3304628725071024</v>
      </c>
      <c r="D609">
        <f t="shared" si="29"/>
        <v>1505.1656217559141</v>
      </c>
    </row>
    <row r="610" spans="1:4" x14ac:dyDescent="0.2">
      <c r="A610">
        <v>121.6</v>
      </c>
      <c r="B610">
        <f t="shared" si="27"/>
        <v>93.499250240789749</v>
      </c>
      <c r="C610">
        <f t="shared" si="28"/>
        <v>1.3085187458508081</v>
      </c>
      <c r="D610">
        <f t="shared" si="29"/>
        <v>1505.1922310133643</v>
      </c>
    </row>
    <row r="611" spans="1:4" x14ac:dyDescent="0.2">
      <c r="A611">
        <v>121.8</v>
      </c>
      <c r="B611">
        <f t="shared" si="27"/>
        <v>93.494662283727379</v>
      </c>
      <c r="C611">
        <f t="shared" si="28"/>
        <v>1.286936327996157</v>
      </c>
      <c r="D611">
        <f t="shared" si="29"/>
        <v>1505.2184013882813</v>
      </c>
    </row>
    <row r="612" spans="1:4" x14ac:dyDescent="0.2">
      <c r="A612">
        <v>122</v>
      </c>
      <c r="B612">
        <f t="shared" si="27"/>
        <v>93.490150220826123</v>
      </c>
      <c r="C612">
        <f t="shared" si="28"/>
        <v>1.2657096643374837</v>
      </c>
      <c r="D612">
        <f t="shared" si="29"/>
        <v>1505.2441401148412</v>
      </c>
    </row>
    <row r="613" spans="1:4" x14ac:dyDescent="0.2">
      <c r="A613">
        <v>122.2</v>
      </c>
      <c r="B613">
        <f t="shared" si="27"/>
        <v>93.485712793826565</v>
      </c>
      <c r="C613">
        <f t="shared" si="28"/>
        <v>1.2448328980502914</v>
      </c>
      <c r="D613">
        <f t="shared" si="29"/>
        <v>1505.2694543081279</v>
      </c>
    </row>
    <row r="614" spans="1:4" x14ac:dyDescent="0.2">
      <c r="A614">
        <v>122.4</v>
      </c>
      <c r="B614">
        <f t="shared" si="27"/>
        <v>93.481348765422183</v>
      </c>
      <c r="C614">
        <f t="shared" si="28"/>
        <v>1.2243002684936644</v>
      </c>
      <c r="D614">
        <f t="shared" si="29"/>
        <v>1505.294350966089</v>
      </c>
    </row>
    <row r="615" spans="1:4" x14ac:dyDescent="0.2">
      <c r="A615">
        <v>122.6</v>
      </c>
      <c r="B615">
        <f t="shared" si="27"/>
        <v>93.477056918907465</v>
      </c>
      <c r="C615">
        <f t="shared" si="28"/>
        <v>1.2041061096385157</v>
      </c>
      <c r="D615">
        <f t="shared" si="29"/>
        <v>1505.3188369714589</v>
      </c>
    </row>
    <row r="616" spans="1:4" x14ac:dyDescent="0.2">
      <c r="A616">
        <v>122.8</v>
      </c>
      <c r="B616">
        <f t="shared" si="27"/>
        <v>93.472836057831955</v>
      </c>
      <c r="C616">
        <f t="shared" si="28"/>
        <v>1.1842448485212611</v>
      </c>
      <c r="D616">
        <f t="shared" si="29"/>
        <v>1505.3429190936517</v>
      </c>
    </row>
    <row r="617" spans="1:4" x14ac:dyDescent="0.2">
      <c r="A617">
        <v>123</v>
      </c>
      <c r="B617">
        <f t="shared" si="27"/>
        <v>93.468685005660276</v>
      </c>
      <c r="C617">
        <f t="shared" si="28"/>
        <v>1.1647110037225168</v>
      </c>
      <c r="D617">
        <f t="shared" si="29"/>
        <v>1505.3666039906223</v>
      </c>
    </row>
    <row r="618" spans="1:4" x14ac:dyDescent="0.2">
      <c r="A618">
        <v>123.2</v>
      </c>
      <c r="B618">
        <f t="shared" si="27"/>
        <v>93.464602605437918</v>
      </c>
      <c r="C618">
        <f t="shared" si="28"/>
        <v>1.1454991838704252</v>
      </c>
      <c r="D618">
        <f t="shared" si="29"/>
        <v>1505.3898982106966</v>
      </c>
    </row>
    <row r="619" spans="1:4" x14ac:dyDescent="0.2">
      <c r="A619">
        <v>123.4</v>
      </c>
      <c r="B619">
        <f t="shared" si="27"/>
        <v>93.460587719462723</v>
      </c>
      <c r="C619">
        <f t="shared" si="28"/>
        <v>1.1266040861682156</v>
      </c>
      <c r="D619">
        <f t="shared" si="29"/>
        <v>1505.4128081943741</v>
      </c>
    </row>
    <row r="620" spans="1:4" x14ac:dyDescent="0.2">
      <c r="A620">
        <v>123.6</v>
      </c>
      <c r="B620">
        <f t="shared" si="27"/>
        <v>93.456639228961961</v>
      </c>
      <c r="C620">
        <f t="shared" si="28"/>
        <v>1.1080204949456174</v>
      </c>
      <c r="D620">
        <f t="shared" si="29"/>
        <v>1505.4353402760973</v>
      </c>
    </row>
    <row r="621" spans="1:4" x14ac:dyDescent="0.2">
      <c r="A621">
        <v>123.8</v>
      </c>
      <c r="B621">
        <f t="shared" si="27"/>
        <v>93.452756033774918</v>
      </c>
      <c r="C621">
        <f t="shared" si="28"/>
        <v>1.0897432802337461</v>
      </c>
      <c r="D621">
        <f t="shared" si="29"/>
        <v>1505.4575006859964</v>
      </c>
    </row>
    <row r="622" spans="1:4" x14ac:dyDescent="0.2">
      <c r="A622">
        <v>124</v>
      </c>
      <c r="B622">
        <f t="shared" si="27"/>
        <v>93.448937052040904</v>
      </c>
      <c r="C622">
        <f t="shared" si="28"/>
        <v>1.0717673963630885</v>
      </c>
      <c r="D622">
        <f t="shared" si="29"/>
        <v>1505.4792955516011</v>
      </c>
    </row>
    <row r="623" spans="1:4" x14ac:dyDescent="0.2">
      <c r="A623">
        <v>124.2</v>
      </c>
      <c r="B623">
        <f t="shared" si="27"/>
        <v>93.445181219892504</v>
      </c>
      <c r="C623">
        <f t="shared" si="28"/>
        <v>1.0540878805842204</v>
      </c>
      <c r="D623">
        <f t="shared" si="29"/>
        <v>1505.5007308995284</v>
      </c>
    </row>
    <row r="624" spans="1:4" x14ac:dyDescent="0.2">
      <c r="A624">
        <v>124.4</v>
      </c>
      <c r="B624">
        <f t="shared" si="27"/>
        <v>93.441487491154149</v>
      </c>
      <c r="C624">
        <f t="shared" si="28"/>
        <v>1.0366998517108943</v>
      </c>
      <c r="D624">
        <f t="shared" si="29"/>
        <v>1505.5218126571401</v>
      </c>
    </row>
    <row r="625" spans="1:4" x14ac:dyDescent="0.2">
      <c r="A625">
        <v>124.6</v>
      </c>
      <c r="B625">
        <f t="shared" si="27"/>
        <v>93.437854837045691</v>
      </c>
      <c r="C625">
        <f t="shared" si="28"/>
        <v>1.0195985087851411</v>
      </c>
      <c r="D625">
        <f t="shared" si="29"/>
        <v>1505.5425466541744</v>
      </c>
    </row>
    <row r="626" spans="1:4" x14ac:dyDescent="0.2">
      <c r="A626">
        <v>124.8</v>
      </c>
      <c r="B626">
        <f t="shared" si="27"/>
        <v>93.434282245891097</v>
      </c>
      <c r="C626">
        <f t="shared" si="28"/>
        <v>1.0027791297640358</v>
      </c>
      <c r="D626">
        <f t="shared" si="29"/>
        <v>1505.5629386243502</v>
      </c>
    </row>
    <row r="627" spans="1:4" x14ac:dyDescent="0.2">
      <c r="A627">
        <v>125</v>
      </c>
      <c r="B627">
        <f t="shared" si="27"/>
        <v>93.43076872283207</v>
      </c>
      <c r="C627">
        <f t="shared" si="28"/>
        <v>0.98623707022777996</v>
      </c>
      <c r="D627">
        <f t="shared" si="29"/>
        <v>1505.5829942069454</v>
      </c>
    </row>
    <row r="628" spans="1:4" x14ac:dyDescent="0.2">
      <c r="A628">
        <v>125.2</v>
      </c>
      <c r="B628">
        <f t="shared" si="27"/>
        <v>93.427313289546532</v>
      </c>
      <c r="C628">
        <f t="shared" si="28"/>
        <v>0.9699677621087619</v>
      </c>
      <c r="D628">
        <f t="shared" si="29"/>
        <v>1505.60271894835</v>
      </c>
    </row>
    <row r="629" spans="1:4" x14ac:dyDescent="0.2">
      <c r="A629">
        <v>125.4</v>
      </c>
      <c r="B629">
        <f t="shared" si="27"/>
        <v>93.423914983971855</v>
      </c>
      <c r="C629">
        <f t="shared" si="28"/>
        <v>0.9539667124412603</v>
      </c>
      <c r="D629">
        <f t="shared" si="29"/>
        <v>1505.6221183035923</v>
      </c>
    </row>
    <row r="630" spans="1:4" x14ac:dyDescent="0.2">
      <c r="A630">
        <v>125.6</v>
      </c>
      <c r="B630">
        <f t="shared" si="27"/>
        <v>93.420572860032834</v>
      </c>
      <c r="C630">
        <f t="shared" si="28"/>
        <v>0.9382295021314595</v>
      </c>
      <c r="D630">
        <f t="shared" si="29"/>
        <v>1505.6411976378411</v>
      </c>
    </row>
    <row r="631" spans="1:4" x14ac:dyDescent="0.2">
      <c r="A631">
        <v>125.8</v>
      </c>
      <c r="B631">
        <f t="shared" si="27"/>
        <v>93.417285987374214</v>
      </c>
      <c r="C631">
        <f t="shared" si="28"/>
        <v>0.92275178474745423</v>
      </c>
      <c r="D631">
        <f t="shared" si="29"/>
        <v>1505.6599622278836</v>
      </c>
    </row>
    <row r="632" spans="1:4" x14ac:dyDescent="0.2">
      <c r="A632">
        <v>126</v>
      </c>
      <c r="B632">
        <f t="shared" si="27"/>
        <v>93.4140534510978</v>
      </c>
      <c r="C632">
        <f t="shared" si="28"/>
        <v>0.90752928532892185</v>
      </c>
      <c r="D632">
        <f t="shared" si="29"/>
        <v>1505.6784172635785</v>
      </c>
    </row>
    <row r="633" spans="1:4" x14ac:dyDescent="0.2">
      <c r="A633">
        <v>126.2</v>
      </c>
      <c r="B633">
        <f t="shared" si="27"/>
        <v>93.410874351503992</v>
      </c>
      <c r="C633">
        <f t="shared" si="28"/>
        <v>0.89255779921614908</v>
      </c>
      <c r="D633">
        <f t="shared" si="29"/>
        <v>1505.696567849285</v>
      </c>
    </row>
    <row r="634" spans="1:4" x14ac:dyDescent="0.2">
      <c r="A634">
        <v>126.4</v>
      </c>
      <c r="B634">
        <f t="shared" si="27"/>
        <v>93.407747803837722</v>
      </c>
      <c r="C634">
        <f t="shared" si="28"/>
        <v>0.87783319089810241</v>
      </c>
      <c r="D634">
        <f t="shared" si="29"/>
        <v>1505.7144190052693</v>
      </c>
    </row>
    <row r="635" spans="1:4" x14ac:dyDescent="0.2">
      <c r="A635">
        <v>126.6</v>
      </c>
      <c r="B635">
        <f t="shared" si="27"/>
        <v>93.40467293803863</v>
      </c>
      <c r="C635">
        <f t="shared" si="28"/>
        <v>0.86335139287923712</v>
      </c>
      <c r="D635">
        <f t="shared" si="29"/>
        <v>1505.7319756690872</v>
      </c>
    </row>
    <row r="636" spans="1:4" x14ac:dyDescent="0.2">
      <c r="A636">
        <v>126.8</v>
      </c>
      <c r="B636">
        <f t="shared" si="27"/>
        <v>93.401648898495537</v>
      </c>
      <c r="C636">
        <f t="shared" si="28"/>
        <v>0.84910840456474557</v>
      </c>
      <c r="D636">
        <f t="shared" si="29"/>
        <v>1505.7492426969447</v>
      </c>
    </row>
    <row r="637" spans="1:4" x14ac:dyDescent="0.2">
      <c r="A637">
        <v>127</v>
      </c>
      <c r="B637">
        <f t="shared" si="27"/>
        <v>93.39867484380504</v>
      </c>
      <c r="C637">
        <f t="shared" si="28"/>
        <v>0.83510029116394757</v>
      </c>
      <c r="D637">
        <f t="shared" si="29"/>
        <v>1505.7662248650361</v>
      </c>
    </row>
    <row r="638" spans="1:4" x14ac:dyDescent="0.2">
      <c r="A638">
        <v>127.2</v>
      </c>
      <c r="B638">
        <f t="shared" si="27"/>
        <v>93.395749946534181</v>
      </c>
      <c r="C638">
        <f t="shared" si="28"/>
        <v>0.82132318261153314</v>
      </c>
      <c r="D638">
        <f t="shared" si="29"/>
        <v>1505.7829268708595</v>
      </c>
    </row>
    <row r="639" spans="1:4" x14ac:dyDescent="0.2">
      <c r="A639">
        <v>127.4</v>
      </c>
      <c r="B639">
        <f t="shared" si="27"/>
        <v>93.392873392987113</v>
      </c>
      <c r="C639">
        <f t="shared" si="28"/>
        <v>0.80777327250637043</v>
      </c>
      <c r="D639">
        <f t="shared" si="29"/>
        <v>1505.7993533345116</v>
      </c>
    </row>
    <row r="640" spans="1:4" x14ac:dyDescent="0.2">
      <c r="A640">
        <v>127.6</v>
      </c>
      <c r="B640">
        <f t="shared" si="27"/>
        <v>93.390044382975759</v>
      </c>
      <c r="C640">
        <f t="shared" si="28"/>
        <v>0.79444681706759646</v>
      </c>
      <c r="D640">
        <f t="shared" si="29"/>
        <v>1505.8155087999617</v>
      </c>
    </row>
    <row r="641" spans="1:4" x14ac:dyDescent="0.2">
      <c r="A641">
        <v>127.8</v>
      </c>
      <c r="B641">
        <f t="shared" si="27"/>
        <v>93.387262129594291</v>
      </c>
      <c r="C641">
        <f t="shared" si="28"/>
        <v>0.78134013410771419</v>
      </c>
      <c r="D641">
        <f t="shared" si="29"/>
        <v>1505.831397736303</v>
      </c>
    </row>
    <row r="642" spans="1:4" x14ac:dyDescent="0.2">
      <c r="A642">
        <v>128</v>
      </c>
      <c r="B642">
        <f t="shared" si="27"/>
        <v>93.384525858997435</v>
      </c>
      <c r="C642">
        <f t="shared" si="28"/>
        <v>0.76844960202242074</v>
      </c>
      <c r="D642">
        <f t="shared" si="29"/>
        <v>1505.8470245389851</v>
      </c>
    </row>
    <row r="643" spans="1:4" x14ac:dyDescent="0.2">
      <c r="A643">
        <v>128.19999999999999</v>
      </c>
      <c r="B643">
        <f t="shared" ref="B643:B706" si="30">B642+(t*-β*B642*C642/N)</f>
        <v>93.381834810182511</v>
      </c>
      <c r="C643">
        <f t="shared" ref="C643:C706" si="31">C642+(t*(β*B642*C642/N-(γ*C642)))</f>
        <v>0.75577165879689978</v>
      </c>
      <c r="D643">
        <f t="shared" ref="D643:D706" si="32">D642+(t*(γ*C642))</f>
        <v>1505.8623935310256</v>
      </c>
    </row>
    <row r="644" spans="1:4" x14ac:dyDescent="0.2">
      <c r="A644">
        <v>128.4</v>
      </c>
      <c r="B644">
        <f t="shared" si="30"/>
        <v>93.379188234775157</v>
      </c>
      <c r="C644">
        <f t="shared" si="31"/>
        <v>0.74330280102831137</v>
      </c>
      <c r="D644">
        <f t="shared" si="32"/>
        <v>1505.8775089642015</v>
      </c>
    </row>
    <row r="645" spans="1:4" x14ac:dyDescent="0.2">
      <c r="A645">
        <v>128.6</v>
      </c>
      <c r="B645">
        <f t="shared" si="30"/>
        <v>93.376585396818683</v>
      </c>
      <c r="C645">
        <f t="shared" si="31"/>
        <v>0.73103958296421978</v>
      </c>
      <c r="D645">
        <f t="shared" si="32"/>
        <v>1505.8923750202221</v>
      </c>
    </row>
    <row r="646" spans="1:4" x14ac:dyDescent="0.2">
      <c r="A646">
        <v>128.80000000000001</v>
      </c>
      <c r="B646">
        <f t="shared" si="30"/>
        <v>93.374025572566921</v>
      </c>
      <c r="C646">
        <f t="shared" si="31"/>
        <v>0.71897861555670217</v>
      </c>
      <c r="D646">
        <f t="shared" si="32"/>
        <v>1505.9069958118814</v>
      </c>
    </row>
    <row r="647" spans="1:4" x14ac:dyDescent="0.2">
      <c r="A647">
        <v>129</v>
      </c>
      <c r="B647">
        <f t="shared" si="30"/>
        <v>93.37150805028061</v>
      </c>
      <c r="C647">
        <f t="shared" si="31"/>
        <v>0.70711656553188518</v>
      </c>
      <c r="D647">
        <f t="shared" si="32"/>
        <v>1505.9213753841925</v>
      </c>
    </row>
    <row r="648" spans="1:4" x14ac:dyDescent="0.2">
      <c r="A648">
        <v>129.19999999999999</v>
      </c>
      <c r="B648">
        <f t="shared" si="30"/>
        <v>93.369032130027193</v>
      </c>
      <c r="C648">
        <f t="shared" si="31"/>
        <v>0.69545015447466174</v>
      </c>
      <c r="D648">
        <f t="shared" si="32"/>
        <v>1505.9355177155032</v>
      </c>
    </row>
    <row r="649" spans="1:4" x14ac:dyDescent="0.2">
      <c r="A649">
        <v>129.4</v>
      </c>
      <c r="B649">
        <f t="shared" si="30"/>
        <v>93.366597123484013</v>
      </c>
      <c r="C649">
        <f t="shared" si="31"/>
        <v>0.68397615792834265</v>
      </c>
      <c r="D649">
        <f t="shared" si="32"/>
        <v>1505.9494267185928</v>
      </c>
    </row>
    <row r="650" spans="1:4" x14ac:dyDescent="0.2">
      <c r="A650">
        <v>129.6</v>
      </c>
      <c r="B650">
        <f t="shared" si="30"/>
        <v>93.364202353744787</v>
      </c>
      <c r="C650">
        <f t="shared" si="31"/>
        <v>0.672691404509002</v>
      </c>
      <c r="D650">
        <f t="shared" si="32"/>
        <v>1505.9631062417513</v>
      </c>
    </row>
    <row r="651" spans="1:4" x14ac:dyDescent="0.2">
      <c r="A651">
        <v>129.80000000000001</v>
      </c>
      <c r="B651">
        <f t="shared" si="30"/>
        <v>93.361847155129325</v>
      </c>
      <c r="C651">
        <f t="shared" si="31"/>
        <v>0.6615927750342796</v>
      </c>
      <c r="D651">
        <f t="shared" si="32"/>
        <v>1505.9765600698415</v>
      </c>
    </row>
    <row r="652" spans="1:4" x14ac:dyDescent="0.2">
      <c r="A652">
        <v>130</v>
      </c>
      <c r="B652">
        <f t="shared" si="30"/>
        <v>93.359530872996515</v>
      </c>
      <c r="C652">
        <f t="shared" si="31"/>
        <v>0.6506772016664073</v>
      </c>
      <c r="D652">
        <f t="shared" si="32"/>
        <v>1505.9897919253422</v>
      </c>
    </row>
    <row r="653" spans="1:4" x14ac:dyDescent="0.2">
      <c r="A653">
        <v>130.19999999999999</v>
      </c>
      <c r="B653">
        <f t="shared" si="30"/>
        <v>93.357252863560362</v>
      </c>
      <c r="C653">
        <f t="shared" si="31"/>
        <v>0.63994166706922906</v>
      </c>
      <c r="D653">
        <f t="shared" si="32"/>
        <v>1506.0028054693755</v>
      </c>
    </row>
    <row r="654" spans="1:4" x14ac:dyDescent="0.2">
      <c r="A654">
        <v>130.4</v>
      </c>
      <c r="B654">
        <f t="shared" si="30"/>
        <v>93.355012493709211</v>
      </c>
      <c r="C654">
        <f t="shared" si="31"/>
        <v>0.62938320357898858</v>
      </c>
      <c r="D654">
        <f t="shared" si="32"/>
        <v>1506.0156043027168</v>
      </c>
    </row>
    <row r="655" spans="1:4" x14ac:dyDescent="0.2">
      <c r="A655">
        <v>130.6</v>
      </c>
      <c r="B655">
        <f t="shared" si="30"/>
        <v>93.352809140827958</v>
      </c>
      <c r="C655">
        <f t="shared" si="31"/>
        <v>0.61899889238866312</v>
      </c>
      <c r="D655">
        <f t="shared" si="32"/>
        <v>1506.0281919667884</v>
      </c>
    </row>
    <row r="656" spans="1:4" x14ac:dyDescent="0.2">
      <c r="A656">
        <v>130.80000000000001</v>
      </c>
      <c r="B656">
        <f t="shared" si="30"/>
        <v>93.350642192623226</v>
      </c>
      <c r="C656">
        <f t="shared" si="31"/>
        <v>0.60878586274562274</v>
      </c>
      <c r="D656">
        <f t="shared" si="32"/>
        <v>1506.0405719446362</v>
      </c>
    </row>
    <row r="657" spans="1:4" x14ac:dyDescent="0.2">
      <c r="A657">
        <v>131</v>
      </c>
      <c r="B657">
        <f t="shared" si="30"/>
        <v>93.348511046951529</v>
      </c>
      <c r="C657">
        <f t="shared" si="31"/>
        <v>0.59874129116240127</v>
      </c>
      <c r="D657">
        <f t="shared" si="32"/>
        <v>1506.0527476618911</v>
      </c>
    </row>
    <row r="658" spans="1:4" x14ac:dyDescent="0.2">
      <c r="A658">
        <v>131.19999999999999</v>
      </c>
      <c r="B658">
        <f t="shared" si="30"/>
        <v>93.346415111650316</v>
      </c>
      <c r="C658">
        <f t="shared" si="31"/>
        <v>0.58886240064036599</v>
      </c>
      <c r="D658">
        <f t="shared" si="32"/>
        <v>1506.0647224877143</v>
      </c>
    </row>
    <row r="659" spans="1:4" x14ac:dyDescent="0.2">
      <c r="A659">
        <v>131.4</v>
      </c>
      <c r="B659">
        <f t="shared" si="30"/>
        <v>93.344353804371792</v>
      </c>
      <c r="C659">
        <f t="shared" si="31"/>
        <v>0.57914645990607683</v>
      </c>
      <c r="D659">
        <f t="shared" si="32"/>
        <v>1506.0764997357271</v>
      </c>
    </row>
    <row r="660" spans="1:4" x14ac:dyDescent="0.2">
      <c r="A660">
        <v>131.6</v>
      </c>
      <c r="B660">
        <f t="shared" si="30"/>
        <v>93.342326552419621</v>
      </c>
      <c r="C660">
        <f t="shared" si="31"/>
        <v>0.56959078266013108</v>
      </c>
      <c r="D660">
        <f t="shared" si="32"/>
        <v>1506.0880826649252</v>
      </c>
    </row>
    <row r="661" spans="1:4" x14ac:dyDescent="0.2">
      <c r="A661">
        <v>131.80000000000001</v>
      </c>
      <c r="B661">
        <f t="shared" si="30"/>
        <v>93.340332792588256</v>
      </c>
      <c r="C661">
        <f t="shared" si="31"/>
        <v>0.56019272683829013</v>
      </c>
      <c r="D661">
        <f t="shared" si="32"/>
        <v>1506.0994744805785</v>
      </c>
    </row>
    <row r="662" spans="1:4" x14ac:dyDescent="0.2">
      <c r="A662">
        <v>132</v>
      </c>
      <c r="B662">
        <f t="shared" si="30"/>
        <v>93.338371971005088</v>
      </c>
      <c r="C662">
        <f t="shared" si="31"/>
        <v>0.55094969388468962</v>
      </c>
      <c r="D662">
        <f t="shared" si="32"/>
        <v>1506.1106783351152</v>
      </c>
    </row>
    <row r="663" spans="1:4" x14ac:dyDescent="0.2">
      <c r="A663">
        <v>132.19999999999999</v>
      </c>
      <c r="B663">
        <f t="shared" si="30"/>
        <v>93.336443542975147</v>
      </c>
      <c r="C663">
        <f t="shared" si="31"/>
        <v>0.54185912803693781</v>
      </c>
      <c r="D663">
        <f t="shared" si="32"/>
        <v>1506.1216973289929</v>
      </c>
    </row>
    <row r="664" spans="1:4" x14ac:dyDescent="0.2">
      <c r="A664">
        <v>132.4</v>
      </c>
      <c r="B664">
        <f t="shared" si="30"/>
        <v>93.334546972828434</v>
      </c>
      <c r="C664">
        <f t="shared" si="31"/>
        <v>0.53291851562290904</v>
      </c>
      <c r="D664">
        <f t="shared" si="32"/>
        <v>1506.1325345115536</v>
      </c>
    </row>
    <row r="665" spans="1:4" x14ac:dyDescent="0.2">
      <c r="A665">
        <v>132.6</v>
      </c>
      <c r="B665">
        <f t="shared" si="30"/>
        <v>93.332681733769846</v>
      </c>
      <c r="C665">
        <f t="shared" si="31"/>
        <v>0.52412538436904199</v>
      </c>
      <c r="D665">
        <f t="shared" si="32"/>
        <v>1506.1431928818661</v>
      </c>
    </row>
    <row r="666" spans="1:4" x14ac:dyDescent="0.2">
      <c r="A666">
        <v>132.80000000000001</v>
      </c>
      <c r="B666">
        <f t="shared" si="30"/>
        <v>93.330847307731545</v>
      </c>
      <c r="C666">
        <f t="shared" si="31"/>
        <v>0.51547730271995762</v>
      </c>
      <c r="D666">
        <f t="shared" si="32"/>
        <v>1506.1536753895534</v>
      </c>
    </row>
    <row r="667" spans="1:4" x14ac:dyDescent="0.2">
      <c r="A667">
        <v>133</v>
      </c>
      <c r="B667">
        <f t="shared" si="30"/>
        <v>93.329043185227889</v>
      </c>
      <c r="C667">
        <f t="shared" si="31"/>
        <v>0.50697187916921183</v>
      </c>
      <c r="D667">
        <f t="shared" si="32"/>
        <v>1506.1639849356079</v>
      </c>
    </row>
    <row r="668" spans="1:4" x14ac:dyDescent="0.2">
      <c r="A668">
        <v>133.19999999999999</v>
      </c>
      <c r="B668">
        <f t="shared" si="30"/>
        <v>93.327268865212716</v>
      </c>
      <c r="C668">
        <f t="shared" si="31"/>
        <v>0.49860676160100309</v>
      </c>
      <c r="D668">
        <f t="shared" si="32"/>
        <v>1506.1741243731913</v>
      </c>
    </row>
    <row r="669" spans="1:4" x14ac:dyDescent="0.2">
      <c r="A669">
        <v>133.4</v>
      </c>
      <c r="B669">
        <f t="shared" si="30"/>
        <v>93.32552385493905</v>
      </c>
      <c r="C669">
        <f t="shared" si="31"/>
        <v>0.49037963664265616</v>
      </c>
      <c r="D669">
        <f t="shared" si="32"/>
        <v>1506.1840965084232</v>
      </c>
    </row>
    <row r="670" spans="1:4" x14ac:dyDescent="0.2">
      <c r="A670">
        <v>133.6</v>
      </c>
      <c r="B670">
        <f t="shared" si="30"/>
        <v>93.32380766982115</v>
      </c>
      <c r="C670">
        <f t="shared" si="31"/>
        <v>0.48228822902770818</v>
      </c>
      <c r="D670">
        <f t="shared" si="32"/>
        <v>1506.193904101156</v>
      </c>
    </row>
    <row r="671" spans="1:4" x14ac:dyDescent="0.2">
      <c r="A671">
        <v>133.80000000000001</v>
      </c>
      <c r="B671">
        <f t="shared" si="30"/>
        <v>93.322119833298885</v>
      </c>
      <c r="C671">
        <f t="shared" si="31"/>
        <v>0.47433030096942402</v>
      </c>
      <c r="D671">
        <f t="shared" si="32"/>
        <v>1506.2035498657365</v>
      </c>
    </row>
    <row r="672" spans="1:4" x14ac:dyDescent="0.2">
      <c r="A672">
        <v>134</v>
      </c>
      <c r="B672">
        <f t="shared" si="30"/>
        <v>93.320459876704348</v>
      </c>
      <c r="C672">
        <f t="shared" si="31"/>
        <v>0.4665036515445718</v>
      </c>
      <c r="D672">
        <f t="shared" si="32"/>
        <v>1506.2130364717559</v>
      </c>
    </row>
    <row r="673" spans="1:4" x14ac:dyDescent="0.2">
      <c r="A673">
        <v>134.19999999999999</v>
      </c>
      <c r="B673">
        <f t="shared" si="30"/>
        <v>93.318827339130735</v>
      </c>
      <c r="C673">
        <f t="shared" si="31"/>
        <v>0.45880611608729166</v>
      </c>
      <c r="D673">
        <f t="shared" si="32"/>
        <v>1506.2223665447868</v>
      </c>
    </row>
    <row r="674" spans="1:4" x14ac:dyDescent="0.2">
      <c r="A674">
        <v>134.4</v>
      </c>
      <c r="B674">
        <f t="shared" si="30"/>
        <v>93.31722176730338</v>
      </c>
      <c r="C674">
        <f t="shared" si="31"/>
        <v>0.45123556559289407</v>
      </c>
      <c r="D674">
        <f t="shared" si="32"/>
        <v>1506.2315426671087</v>
      </c>
    </row>
    <row r="675" spans="1:4" x14ac:dyDescent="0.2">
      <c r="A675">
        <v>134.6</v>
      </c>
      <c r="B675">
        <f t="shared" si="30"/>
        <v>93.315642715452995</v>
      </c>
      <c r="C675">
        <f t="shared" si="31"/>
        <v>0.44378990613142594</v>
      </c>
      <c r="D675">
        <f t="shared" si="32"/>
        <v>1506.2405673784206</v>
      </c>
    </row>
    <row r="676" spans="1:4" x14ac:dyDescent="0.2">
      <c r="A676">
        <v>134.80000000000001</v>
      </c>
      <c r="B676">
        <f t="shared" si="30"/>
        <v>93.314089745190941</v>
      </c>
      <c r="C676">
        <f t="shared" si="31"/>
        <v>0.43646707827084558</v>
      </c>
      <c r="D676">
        <f t="shared" si="32"/>
        <v>1506.2494431765431</v>
      </c>
    </row>
    <row r="677" spans="1:4" x14ac:dyDescent="0.2">
      <c r="A677">
        <v>135</v>
      </c>
      <c r="B677">
        <f t="shared" si="30"/>
        <v>93.312562425386716</v>
      </c>
      <c r="C677">
        <f t="shared" si="31"/>
        <v>0.42926505650965069</v>
      </c>
      <c r="D677">
        <f t="shared" si="32"/>
        <v>1506.2581725181085</v>
      </c>
    </row>
    <row r="678" spans="1:4" x14ac:dyDescent="0.2">
      <c r="A678">
        <v>135.19999999999999</v>
      </c>
      <c r="B678">
        <f t="shared" si="30"/>
        <v>93.311060332047361</v>
      </c>
      <c r="C678">
        <f t="shared" si="31"/>
        <v>0.42218184871880493</v>
      </c>
      <c r="D678">
        <f t="shared" si="32"/>
        <v>1506.2667578192386</v>
      </c>
    </row>
    <row r="679" spans="1:4" x14ac:dyDescent="0.2">
      <c r="A679">
        <v>135.4</v>
      </c>
      <c r="B679">
        <f t="shared" si="30"/>
        <v>93.309583048198974</v>
      </c>
      <c r="C679">
        <f t="shared" si="31"/>
        <v>0.4152154955928124</v>
      </c>
      <c r="D679">
        <f t="shared" si="32"/>
        <v>1506.2752014562129</v>
      </c>
    </row>
    <row r="680" spans="1:4" x14ac:dyDescent="0.2">
      <c r="A680">
        <v>135.6</v>
      </c>
      <c r="B680">
        <f t="shared" si="30"/>
        <v>93.308130163770144</v>
      </c>
      <c r="C680">
        <f t="shared" si="31"/>
        <v>0.40836407010979053</v>
      </c>
      <c r="D680">
        <f t="shared" si="32"/>
        <v>1506.2835057661248</v>
      </c>
    </row>
    <row r="681" spans="1:4" x14ac:dyDescent="0.2">
      <c r="A681">
        <v>135.80000000000001</v>
      </c>
      <c r="B681">
        <f t="shared" si="30"/>
        <v>93.306701275477337</v>
      </c>
      <c r="C681">
        <f t="shared" si="31"/>
        <v>0.40162567700039514</v>
      </c>
      <c r="D681">
        <f t="shared" si="32"/>
        <v>1506.291673047527</v>
      </c>
    </row>
    <row r="682" spans="1:4" x14ac:dyDescent="0.2">
      <c r="A682">
        <v>136</v>
      </c>
      <c r="B682">
        <f t="shared" si="30"/>
        <v>93.305295986712267</v>
      </c>
      <c r="C682">
        <f t="shared" si="31"/>
        <v>0.39499845222545366</v>
      </c>
      <c r="D682">
        <f t="shared" si="32"/>
        <v>1506.299705561067</v>
      </c>
    </row>
    <row r="683" spans="1:4" x14ac:dyDescent="0.2">
      <c r="A683">
        <v>136.19999999999999</v>
      </c>
      <c r="B683">
        <f t="shared" si="30"/>
        <v>93.303913907431053</v>
      </c>
      <c r="C683">
        <f t="shared" si="31"/>
        <v>0.38848056246216417</v>
      </c>
      <c r="D683">
        <f t="shared" si="32"/>
        <v>1506.3076055301115</v>
      </c>
    </row>
    <row r="684" spans="1:4" x14ac:dyDescent="0.2">
      <c r="A684">
        <v>136.4</v>
      </c>
      <c r="B684">
        <f t="shared" si="30"/>
        <v>93.302554654045252</v>
      </c>
      <c r="C684">
        <f t="shared" si="31"/>
        <v>0.38207020459872137</v>
      </c>
      <c r="D684">
        <f t="shared" si="32"/>
        <v>1506.3153751413606</v>
      </c>
    </row>
    <row r="685" spans="1:4" x14ac:dyDescent="0.2">
      <c r="A685">
        <v>136.6</v>
      </c>
      <c r="B685">
        <f t="shared" si="30"/>
        <v>93.301217849314767</v>
      </c>
      <c r="C685">
        <f t="shared" si="31"/>
        <v>0.37576560523723151</v>
      </c>
      <c r="D685">
        <f t="shared" si="32"/>
        <v>1506.3230165454527</v>
      </c>
    </row>
    <row r="686" spans="1:4" x14ac:dyDescent="0.2">
      <c r="A686">
        <v>136.80000000000001</v>
      </c>
      <c r="B686">
        <f t="shared" si="30"/>
        <v>93.299903122242469</v>
      </c>
      <c r="C686">
        <f t="shared" si="31"/>
        <v>0.36956502020478132</v>
      </c>
      <c r="D686">
        <f t="shared" si="32"/>
        <v>1506.3305318575574</v>
      </c>
    </row>
    <row r="687" spans="1:4" x14ac:dyDescent="0.2">
      <c r="A687">
        <v>137</v>
      </c>
      <c r="B687">
        <f t="shared" si="30"/>
        <v>93.298610107970632</v>
      </c>
      <c r="C687">
        <f t="shared" si="31"/>
        <v>0.36346673407252855</v>
      </c>
      <c r="D687">
        <f t="shared" si="32"/>
        <v>1506.3379231579615</v>
      </c>
    </row>
    <row r="688" spans="1:4" x14ac:dyDescent="0.2">
      <c r="A688">
        <v>137.19999999999999</v>
      </c>
      <c r="B688">
        <f t="shared" si="30"/>
        <v>93.297338447679024</v>
      </c>
      <c r="C688">
        <f t="shared" si="31"/>
        <v>0.35746905968268239</v>
      </c>
      <c r="D688">
        <f t="shared" si="32"/>
        <v>1506.345192492643</v>
      </c>
    </row>
    <row r="689" spans="1:4" x14ac:dyDescent="0.2">
      <c r="A689">
        <v>137.4</v>
      </c>
      <c r="B689">
        <f t="shared" si="30"/>
        <v>93.296087788484812</v>
      </c>
      <c r="C689">
        <f t="shared" si="31"/>
        <v>0.3515703376832458</v>
      </c>
      <c r="D689">
        <f t="shared" si="32"/>
        <v>1506.3523418738366</v>
      </c>
    </row>
    <row r="690" spans="1:4" x14ac:dyDescent="0.2">
      <c r="A690">
        <v>137.6</v>
      </c>
      <c r="B690">
        <f t="shared" si="30"/>
        <v>93.294857783344</v>
      </c>
      <c r="C690">
        <f t="shared" si="31"/>
        <v>0.345768936070393</v>
      </c>
      <c r="D690">
        <f t="shared" si="32"/>
        <v>1506.3593732805903</v>
      </c>
    </row>
    <row r="691" spans="1:4" x14ac:dyDescent="0.2">
      <c r="A691">
        <v>137.80000000000001</v>
      </c>
      <c r="B691">
        <f t="shared" si="30"/>
        <v>93.293648090954633</v>
      </c>
      <c r="C691">
        <f t="shared" si="31"/>
        <v>0.34006324973835711</v>
      </c>
      <c r="D691">
        <f t="shared" si="32"/>
        <v>1506.3662886593117</v>
      </c>
    </row>
    <row r="692" spans="1:4" x14ac:dyDescent="0.2">
      <c r="A692">
        <v>138</v>
      </c>
      <c r="B692">
        <f t="shared" si="30"/>
        <v>93.292458375661511</v>
      </c>
      <c r="C692">
        <f t="shared" si="31"/>
        <v>0.33445170003670582</v>
      </c>
      <c r="D692">
        <f t="shared" si="32"/>
        <v>1506.3730899243064</v>
      </c>
    </row>
    <row r="693" spans="1:4" x14ac:dyDescent="0.2">
      <c r="A693">
        <v>138.19999999999999</v>
      </c>
      <c r="B693">
        <f t="shared" si="30"/>
        <v>93.291288307362592</v>
      </c>
      <c r="C693">
        <f t="shared" si="31"/>
        <v>0.32893273433488457</v>
      </c>
      <c r="D693">
        <f t="shared" si="32"/>
        <v>1506.3797789583073</v>
      </c>
    </row>
    <row r="694" spans="1:4" x14ac:dyDescent="0.2">
      <c r="A694">
        <v>138.4</v>
      </c>
      <c r="B694">
        <f t="shared" si="30"/>
        <v>93.29013756141687</v>
      </c>
      <c r="C694">
        <f t="shared" si="31"/>
        <v>0.32350482559390803</v>
      </c>
      <c r="D694">
        <f t="shared" si="32"/>
        <v>1506.3863576129941</v>
      </c>
    </row>
    <row r="695" spans="1:4" x14ac:dyDescent="0.2">
      <c r="A695">
        <v>138.6</v>
      </c>
      <c r="B695">
        <f t="shared" si="30"/>
        <v>93.289005818553818</v>
      </c>
      <c r="C695">
        <f t="shared" si="31"/>
        <v>0.3181664719450838</v>
      </c>
      <c r="D695">
        <f t="shared" si="32"/>
        <v>1506.392827709506</v>
      </c>
    </row>
    <row r="696" spans="1:4" x14ac:dyDescent="0.2">
      <c r="A696">
        <v>138.80000000000001</v>
      </c>
      <c r="B696">
        <f t="shared" si="30"/>
        <v>93.287892764784345</v>
      </c>
      <c r="C696">
        <f t="shared" si="31"/>
        <v>0.31291619627565287</v>
      </c>
      <c r="D696">
        <f t="shared" si="32"/>
        <v>1506.399191038945</v>
      </c>
    </row>
    <row r="697" spans="1:4" x14ac:dyDescent="0.2">
      <c r="A697">
        <v>139</v>
      </c>
      <c r="B697">
        <f t="shared" si="30"/>
        <v>93.286798091313244</v>
      </c>
      <c r="C697">
        <f t="shared" si="31"/>
        <v>0.30775254582123457</v>
      </c>
      <c r="D697">
        <f t="shared" si="32"/>
        <v>1506.4054493628705</v>
      </c>
    </row>
    <row r="698" spans="1:4" x14ac:dyDescent="0.2">
      <c r="A698">
        <v>139.19999999999999</v>
      </c>
      <c r="B698">
        <f t="shared" si="30"/>
        <v>93.285721494453085</v>
      </c>
      <c r="C698">
        <f t="shared" si="31"/>
        <v>0.30267409176496413</v>
      </c>
      <c r="D698">
        <f t="shared" si="32"/>
        <v>1506.411604413787</v>
      </c>
    </row>
    <row r="699" spans="1:4" x14ac:dyDescent="0.2">
      <c r="A699">
        <v>139.4</v>
      </c>
      <c r="B699">
        <f t="shared" si="30"/>
        <v>93.284662675539536</v>
      </c>
      <c r="C699">
        <f t="shared" si="31"/>
        <v>0.29767942884321386</v>
      </c>
      <c r="D699">
        <f t="shared" si="32"/>
        <v>1506.4176578956224</v>
      </c>
    </row>
    <row r="700" spans="1:4" x14ac:dyDescent="0.2">
      <c r="A700">
        <v>139.6</v>
      </c>
      <c r="B700">
        <f t="shared" si="30"/>
        <v>93.2836213408481</v>
      </c>
      <c r="C700">
        <f t="shared" si="31"/>
        <v>0.29276717495779031</v>
      </c>
      <c r="D700">
        <f t="shared" si="32"/>
        <v>1506.4236114841992</v>
      </c>
    </row>
    <row r="701" spans="1:4" x14ac:dyDescent="0.2">
      <c r="A701">
        <v>139.80000000000001</v>
      </c>
      <c r="B701">
        <f t="shared" si="30"/>
        <v>93.282597201512232</v>
      </c>
      <c r="C701">
        <f t="shared" si="31"/>
        <v>0.28793597079450173</v>
      </c>
      <c r="D701">
        <f t="shared" si="32"/>
        <v>1506.4294668276984</v>
      </c>
    </row>
    <row r="702" spans="1:4" x14ac:dyDescent="0.2">
      <c r="A702">
        <v>140</v>
      </c>
      <c r="B702">
        <f t="shared" si="30"/>
        <v>93.281589973442848</v>
      </c>
      <c r="C702">
        <f t="shared" si="31"/>
        <v>0.28318447944799108</v>
      </c>
      <c r="D702">
        <f t="shared" si="32"/>
        <v>1506.4352255471142</v>
      </c>
    </row>
    <row r="703" spans="1:4" x14ac:dyDescent="0.2">
      <c r="A703">
        <v>140.19999999999999</v>
      </c>
      <c r="B703">
        <f t="shared" si="30"/>
        <v>93.280599377249146</v>
      </c>
      <c r="C703">
        <f t="shared" si="31"/>
        <v>0.2785113860527329</v>
      </c>
      <c r="D703">
        <f t="shared" si="32"/>
        <v>1506.4408892367032</v>
      </c>
    </row>
    <row r="704" spans="1:4" x14ac:dyDescent="0.2">
      <c r="A704">
        <v>140.4</v>
      </c>
      <c r="B704">
        <f t="shared" si="30"/>
        <v>93.279625138160725</v>
      </c>
      <c r="C704">
        <f t="shared" si="31"/>
        <v>0.27391539742009274</v>
      </c>
      <c r="D704">
        <f t="shared" si="32"/>
        <v>1506.4464594644244</v>
      </c>
    </row>
    <row r="705" spans="1:4" x14ac:dyDescent="0.2">
      <c r="A705">
        <v>140.6</v>
      </c>
      <c r="B705">
        <f t="shared" si="30"/>
        <v>93.278666985951062</v>
      </c>
      <c r="C705">
        <f t="shared" si="31"/>
        <v>0.26939524168135026</v>
      </c>
      <c r="D705">
        <f t="shared" si="32"/>
        <v>1506.4519377723727</v>
      </c>
    </row>
    <row r="706" spans="1:4" x14ac:dyDescent="0.2">
      <c r="A706">
        <v>140.80000000000001</v>
      </c>
      <c r="B706">
        <f t="shared" si="30"/>
        <v>93.277724654862197</v>
      </c>
      <c r="C706">
        <f t="shared" si="31"/>
        <v>0.26494966793658803</v>
      </c>
      <c r="D706">
        <f t="shared" si="32"/>
        <v>1506.4573256772064</v>
      </c>
    </row>
    <row r="707" spans="1:4" x14ac:dyDescent="0.2">
      <c r="A707">
        <v>141</v>
      </c>
      <c r="B707">
        <f t="shared" ref="B707:B770" si="33">B706+(t*-β*B706*C706/N)</f>
        <v>93.276797883530705</v>
      </c>
      <c r="C707">
        <f t="shared" ref="C707:C770" si="34">C706+(t*(β*B706*C706/N-(γ*C706)))</f>
        <v>0.26057744590935072</v>
      </c>
      <c r="D707">
        <f t="shared" ref="D707:D770" si="35">D706+(t*(γ*C706))</f>
        <v>1506.4626246705652</v>
      </c>
    </row>
    <row r="708" spans="1:4" x14ac:dyDescent="0.2">
      <c r="A708">
        <v>141.19999999999999</v>
      </c>
      <c r="B708">
        <f t="shared" si="33"/>
        <v>93.275886414914893</v>
      </c>
      <c r="C708">
        <f t="shared" si="34"/>
        <v>0.25627736560697972</v>
      </c>
      <c r="D708">
        <f t="shared" si="35"/>
        <v>1506.4678362194834</v>
      </c>
    </row>
    <row r="709" spans="1:4" x14ac:dyDescent="0.2">
      <c r="A709">
        <v>141.4</v>
      </c>
      <c r="B709">
        <f t="shared" si="33"/>
        <v>93.274989996223198</v>
      </c>
      <c r="C709">
        <f t="shared" si="34"/>
        <v>0.25204823698653028</v>
      </c>
      <c r="D709">
        <f t="shared" si="35"/>
        <v>1506.4729617667956</v>
      </c>
    </row>
    <row r="710" spans="1:4" x14ac:dyDescent="0.2">
      <c r="A710">
        <v>141.6</v>
      </c>
      <c r="B710">
        <f t="shared" si="33"/>
        <v>93.27410837884382</v>
      </c>
      <c r="C710">
        <f t="shared" si="34"/>
        <v>0.24788888962618033</v>
      </c>
      <c r="D710">
        <f t="shared" si="35"/>
        <v>1506.4780027315353</v>
      </c>
    </row>
    <row r="711" spans="1:4" x14ac:dyDescent="0.2">
      <c r="A711">
        <v>141.80000000000001</v>
      </c>
      <c r="B711">
        <f t="shared" si="33"/>
        <v>93.273241318275439</v>
      </c>
      <c r="C711">
        <f t="shared" si="34"/>
        <v>0.2437981724020406</v>
      </c>
      <c r="D711">
        <f t="shared" si="35"/>
        <v>1506.4829605093278</v>
      </c>
    </row>
    <row r="712" spans="1:4" x14ac:dyDescent="0.2">
      <c r="A712">
        <v>142</v>
      </c>
      <c r="B712">
        <f t="shared" si="33"/>
        <v>93.272388574059164</v>
      </c>
      <c r="C712">
        <f t="shared" si="34"/>
        <v>0.23977495317027767</v>
      </c>
      <c r="D712">
        <f t="shared" si="35"/>
        <v>1506.4878364727758</v>
      </c>
    </row>
    <row r="713" spans="1:4" x14ac:dyDescent="0.2">
      <c r="A713">
        <v>142.19999999999999</v>
      </c>
      <c r="B713">
        <f t="shared" si="33"/>
        <v>93.271549909711567</v>
      </c>
      <c r="C713">
        <f t="shared" si="34"/>
        <v>0.23581811845446304</v>
      </c>
      <c r="D713">
        <f t="shared" si="35"/>
        <v>1506.4926319718393</v>
      </c>
    </row>
    <row r="714" spans="1:4" x14ac:dyDescent="0.2">
      <c r="A714">
        <v>142.4</v>
      </c>
      <c r="B714">
        <f t="shared" si="33"/>
        <v>93.270725092658878</v>
      </c>
      <c r="C714">
        <f t="shared" si="34"/>
        <v>0.23192657313806278</v>
      </c>
      <c r="D714">
        <f t="shared" si="35"/>
        <v>1506.4973483342083</v>
      </c>
    </row>
    <row r="715" spans="1:4" x14ac:dyDescent="0.2">
      <c r="A715">
        <v>142.6</v>
      </c>
      <c r="B715">
        <f t="shared" si="33"/>
        <v>93.269913894172191</v>
      </c>
      <c r="C715">
        <f t="shared" si="34"/>
        <v>0.22809924016198313</v>
      </c>
      <c r="D715">
        <f t="shared" si="35"/>
        <v>1506.5019868656709</v>
      </c>
    </row>
    <row r="716" spans="1:4" x14ac:dyDescent="0.2">
      <c r="A716">
        <v>142.80000000000001</v>
      </c>
      <c r="B716">
        <f t="shared" si="33"/>
        <v>93.26911608930385</v>
      </c>
      <c r="C716">
        <f t="shared" si="34"/>
        <v>0.22433506022708974</v>
      </c>
      <c r="D716">
        <f t="shared" si="35"/>
        <v>1506.5065488504742</v>
      </c>
    </row>
    <row r="717" spans="1:4" x14ac:dyDescent="0.2">
      <c r="A717">
        <v>143</v>
      </c>
      <c r="B717">
        <f t="shared" si="33"/>
        <v>93.268331456824782</v>
      </c>
      <c r="C717">
        <f t="shared" si="34"/>
        <v>0.22063299150161875</v>
      </c>
      <c r="D717">
        <f t="shared" si="35"/>
        <v>1506.5110355516788</v>
      </c>
    </row>
    <row r="718" spans="1:4" x14ac:dyDescent="0.2">
      <c r="A718">
        <v>143.19999999999999</v>
      </c>
      <c r="B718">
        <f t="shared" si="33"/>
        <v>93.267559779162966</v>
      </c>
      <c r="C718">
        <f t="shared" si="34"/>
        <v>0.21699200933339952</v>
      </c>
      <c r="D718">
        <f t="shared" si="35"/>
        <v>1506.5154482115088</v>
      </c>
    </row>
    <row r="719" spans="1:4" x14ac:dyDescent="0.2">
      <c r="A719">
        <v>143.4</v>
      </c>
      <c r="B719">
        <f t="shared" si="33"/>
        <v>93.266800842342889</v>
      </c>
      <c r="C719">
        <f t="shared" si="34"/>
        <v>0.2134111059668104</v>
      </c>
      <c r="D719">
        <f t="shared" si="35"/>
        <v>1506.5197880516955</v>
      </c>
    </row>
    <row r="720" spans="1:4" x14ac:dyDescent="0.2">
      <c r="A720">
        <v>143.6</v>
      </c>
      <c r="B720">
        <f t="shared" si="33"/>
        <v>93.266054435925966</v>
      </c>
      <c r="C720">
        <f t="shared" si="34"/>
        <v>0.20988929026438985</v>
      </c>
      <c r="D720">
        <f t="shared" si="35"/>
        <v>1506.5240562738149</v>
      </c>
    </row>
    <row r="721" spans="1:4" x14ac:dyDescent="0.2">
      <c r="A721">
        <v>143.80000000000001</v>
      </c>
      <c r="B721">
        <f t="shared" si="33"/>
        <v>93.265320352952045</v>
      </c>
      <c r="C721">
        <f t="shared" si="34"/>
        <v>0.20642558743302641</v>
      </c>
      <c r="D721">
        <f t="shared" si="35"/>
        <v>1506.5282540596202</v>
      </c>
    </row>
    <row r="722" spans="1:4" x14ac:dyDescent="0.2">
      <c r="A722">
        <v>144</v>
      </c>
      <c r="B722">
        <f t="shared" si="33"/>
        <v>93.264598389881755</v>
      </c>
      <c r="C722">
        <f t="shared" si="34"/>
        <v>0.20301903875465291</v>
      </c>
      <c r="D722">
        <f t="shared" si="35"/>
        <v>1506.5323825713688</v>
      </c>
    </row>
    <row r="723" spans="1:4" x14ac:dyDescent="0.2">
      <c r="A723">
        <v>144.19999999999999</v>
      </c>
      <c r="B723">
        <f t="shared" si="33"/>
        <v>93.263888346539943</v>
      </c>
      <c r="C723">
        <f t="shared" si="34"/>
        <v>0.19966870132137057</v>
      </c>
      <c r="D723">
        <f t="shared" si="35"/>
        <v>1506.5364429521439</v>
      </c>
    </row>
    <row r="724" spans="1:4" x14ac:dyDescent="0.2">
      <c r="A724">
        <v>144.4</v>
      </c>
      <c r="B724">
        <f t="shared" si="33"/>
        <v>93.263190026059959</v>
      </c>
      <c r="C724">
        <f t="shared" si="34"/>
        <v>0.19637364777493072</v>
      </c>
      <c r="D724">
        <f t="shared" si="35"/>
        <v>1506.5404363261703</v>
      </c>
    </row>
    <row r="725" spans="1:4" x14ac:dyDescent="0.2">
      <c r="A725">
        <v>144.6</v>
      </c>
      <c r="B725">
        <f t="shared" si="33"/>
        <v>93.262503234828884</v>
      </c>
      <c r="C725">
        <f t="shared" si="34"/>
        <v>0.19313296605050251</v>
      </c>
      <c r="D725">
        <f t="shared" si="35"/>
        <v>1506.5443637991257</v>
      </c>
    </row>
    <row r="726" spans="1:4" x14ac:dyDescent="0.2">
      <c r="A726">
        <v>144.80000000000001</v>
      </c>
      <c r="B726">
        <f t="shared" si="33"/>
        <v>93.261827782433727</v>
      </c>
      <c r="C726">
        <f t="shared" si="34"/>
        <v>0.18994575912465636</v>
      </c>
      <c r="D726">
        <f t="shared" si="35"/>
        <v>1506.5482264584466</v>
      </c>
    </row>
    <row r="727" spans="1:4" x14ac:dyDescent="0.2">
      <c r="A727">
        <v>145</v>
      </c>
      <c r="B727">
        <f t="shared" si="33"/>
        <v>93.261163481608392</v>
      </c>
      <c r="C727">
        <f t="shared" si="34"/>
        <v>0.186811144767494</v>
      </c>
      <c r="D727">
        <f t="shared" si="35"/>
        <v>1506.552025373629</v>
      </c>
    </row>
    <row r="728" spans="1:4" x14ac:dyDescent="0.2">
      <c r="A728">
        <v>145.19999999999999</v>
      </c>
      <c r="B728">
        <f t="shared" si="33"/>
        <v>93.26051014818168</v>
      </c>
      <c r="C728">
        <f t="shared" si="34"/>
        <v>0.18372825529885717</v>
      </c>
      <c r="D728">
        <f t="shared" si="35"/>
        <v>1506.5557615965245</v>
      </c>
    </row>
    <row r="729" spans="1:4" x14ac:dyDescent="0.2">
      <c r="A729">
        <v>145.4</v>
      </c>
      <c r="B729">
        <f t="shared" si="33"/>
        <v>93.259867601026016</v>
      </c>
      <c r="C729">
        <f t="shared" si="34"/>
        <v>0.18069623734854778</v>
      </c>
      <c r="D729">
        <f t="shared" si="35"/>
        <v>1506.5594361616304</v>
      </c>
    </row>
    <row r="730" spans="1:4" x14ac:dyDescent="0.2">
      <c r="A730">
        <v>145.6</v>
      </c>
      <c r="B730">
        <f t="shared" si="33"/>
        <v>93.2592356620071</v>
      </c>
      <c r="C730">
        <f t="shared" si="34"/>
        <v>0.17771425162049417</v>
      </c>
      <c r="D730">
        <f t="shared" si="35"/>
        <v>1506.5630500863774</v>
      </c>
    </row>
    <row r="731" spans="1:4" x14ac:dyDescent="0.2">
      <c r="A731">
        <v>145.80000000000001</v>
      </c>
      <c r="B731">
        <f t="shared" si="33"/>
        <v>93.258614155934382</v>
      </c>
      <c r="C731">
        <f t="shared" si="34"/>
        <v>0.17478147266079827</v>
      </c>
      <c r="D731">
        <f t="shared" si="35"/>
        <v>1506.5666043714098</v>
      </c>
    </row>
    <row r="732" spans="1:4" x14ac:dyDescent="0.2">
      <c r="A732">
        <v>146</v>
      </c>
      <c r="B732">
        <f t="shared" si="33"/>
        <v>93.25800291051236</v>
      </c>
      <c r="C732">
        <f t="shared" si="34"/>
        <v>0.17189708862960029</v>
      </c>
      <c r="D732">
        <f t="shared" si="35"/>
        <v>1506.570100000863</v>
      </c>
    </row>
    <row r="733" spans="1:4" x14ac:dyDescent="0.2">
      <c r="A733">
        <v>146.19999999999999</v>
      </c>
      <c r="B733">
        <f t="shared" si="33"/>
        <v>93.257401756292666</v>
      </c>
      <c r="C733">
        <f t="shared" si="34"/>
        <v>0.16906030107669809</v>
      </c>
      <c r="D733">
        <f t="shared" si="35"/>
        <v>1506.5735379426355</v>
      </c>
    </row>
    <row r="734" spans="1:4" x14ac:dyDescent="0.2">
      <c r="A734">
        <v>146.4</v>
      </c>
      <c r="B734">
        <f t="shared" si="33"/>
        <v>93.256810526626964</v>
      </c>
      <c r="C734">
        <f t="shared" si="34"/>
        <v>0.16627032472085973</v>
      </c>
      <c r="D734">
        <f t="shared" si="35"/>
        <v>1506.576919148657</v>
      </c>
    </row>
    <row r="735" spans="1:4" x14ac:dyDescent="0.2">
      <c r="A735">
        <v>146.6</v>
      </c>
      <c r="B735">
        <f t="shared" si="33"/>
        <v>93.256229057620644</v>
      </c>
      <c r="C735">
        <f t="shared" si="34"/>
        <v>0.16352638723276855</v>
      </c>
      <c r="D735">
        <f t="shared" si="35"/>
        <v>1506.5802445551515</v>
      </c>
    </row>
    <row r="736" spans="1:4" x14ac:dyDescent="0.2">
      <c r="A736">
        <v>146.80000000000001</v>
      </c>
      <c r="B736">
        <f t="shared" si="33"/>
        <v>93.255657188087213</v>
      </c>
      <c r="C736">
        <f t="shared" si="34"/>
        <v>0.16082772902154108</v>
      </c>
      <c r="D736">
        <f t="shared" si="35"/>
        <v>1506.5835150828962</v>
      </c>
    </row>
    <row r="737" spans="1:4" x14ac:dyDescent="0.2">
      <c r="A737">
        <v>147</v>
      </c>
      <c r="B737">
        <f t="shared" si="33"/>
        <v>93.255094759503564</v>
      </c>
      <c r="C737">
        <f t="shared" si="34"/>
        <v>0.15817360302475919</v>
      </c>
      <c r="D737">
        <f t="shared" si="35"/>
        <v>1506.5867316374765</v>
      </c>
    </row>
    <row r="738" spans="1:4" x14ac:dyDescent="0.2">
      <c r="A738">
        <v>147.19999999999999</v>
      </c>
      <c r="B738">
        <f t="shared" si="33"/>
        <v>93.254541615965863</v>
      </c>
      <c r="C738">
        <f t="shared" si="34"/>
        <v>0.15556327450195873</v>
      </c>
      <c r="D738">
        <f t="shared" si="35"/>
        <v>1506.5898951095371</v>
      </c>
    </row>
    <row r="739" spans="1:4" x14ac:dyDescent="0.2">
      <c r="A739">
        <v>147.4</v>
      </c>
      <c r="B739">
        <f t="shared" si="33"/>
        <v>93.253997604146264</v>
      </c>
      <c r="C739">
        <f t="shared" si="34"/>
        <v>0.152996020831518</v>
      </c>
      <c r="D739">
        <f t="shared" si="35"/>
        <v>1506.5930063750272</v>
      </c>
    </row>
    <row r="740" spans="1:4" x14ac:dyDescent="0.2">
      <c r="A740">
        <v>147.6</v>
      </c>
      <c r="B740">
        <f t="shared" si="33"/>
        <v>93.25346257325026</v>
      </c>
      <c r="C740">
        <f t="shared" si="34"/>
        <v>0.15047113131089013</v>
      </c>
      <c r="D740">
        <f t="shared" si="35"/>
        <v>1506.596066295444</v>
      </c>
    </row>
    <row r="741" spans="1:4" x14ac:dyDescent="0.2">
      <c r="A741">
        <v>147.80000000000001</v>
      </c>
      <c r="B741">
        <f t="shared" si="33"/>
        <v>93.252936374974809</v>
      </c>
      <c r="C741">
        <f t="shared" si="34"/>
        <v>0.14798790696012437</v>
      </c>
      <c r="D741">
        <f t="shared" si="35"/>
        <v>1506.5990757180703</v>
      </c>
    </row>
    <row r="742" spans="1:4" x14ac:dyDescent="0.2">
      <c r="A742">
        <v>148</v>
      </c>
      <c r="B742">
        <f t="shared" si="33"/>
        <v>93.252418863467113</v>
      </c>
      <c r="C742">
        <f t="shared" si="34"/>
        <v>0.14554566032862257</v>
      </c>
      <c r="D742">
        <f t="shared" si="35"/>
        <v>1506.6020354762095</v>
      </c>
    </row>
    <row r="743" spans="1:4" x14ac:dyDescent="0.2">
      <c r="A743">
        <v>148.19999999999999</v>
      </c>
      <c r="B743">
        <f t="shared" si="33"/>
        <v>93.251909895284086</v>
      </c>
      <c r="C743">
        <f t="shared" si="34"/>
        <v>0.1431437153050773</v>
      </c>
      <c r="D743">
        <f t="shared" si="35"/>
        <v>1506.604946389416</v>
      </c>
    </row>
    <row r="744" spans="1:4" x14ac:dyDescent="0.2">
      <c r="A744">
        <v>148.4</v>
      </c>
      <c r="B744">
        <f t="shared" si="33"/>
        <v>93.251409329352526</v>
      </c>
      <c r="C744">
        <f t="shared" si="34"/>
        <v>0.1407814069305397</v>
      </c>
      <c r="D744">
        <f t="shared" si="35"/>
        <v>1506.6078092637222</v>
      </c>
    </row>
    <row r="745" spans="1:4" x14ac:dyDescent="0.2">
      <c r="A745">
        <v>148.6</v>
      </c>
      <c r="B745">
        <f t="shared" si="33"/>
        <v>93.250917026929883</v>
      </c>
      <c r="C745">
        <f t="shared" si="34"/>
        <v>0.13845808121456549</v>
      </c>
      <c r="D745">
        <f t="shared" si="35"/>
        <v>1506.6106248918609</v>
      </c>
    </row>
    <row r="746" spans="1:4" x14ac:dyDescent="0.2">
      <c r="A746">
        <v>148.80000000000001</v>
      </c>
      <c r="B746">
        <f t="shared" si="33"/>
        <v>93.250432851565776</v>
      </c>
      <c r="C746">
        <f t="shared" si="34"/>
        <v>0.13617309495438845</v>
      </c>
      <c r="D746">
        <f t="shared" si="35"/>
        <v>1506.6133940534851</v>
      </c>
    </row>
    <row r="747" spans="1:4" x14ac:dyDescent="0.2">
      <c r="A747">
        <v>149</v>
      </c>
      <c r="B747">
        <f t="shared" si="33"/>
        <v>93.249956669064005</v>
      </c>
      <c r="C747">
        <f t="shared" si="34"/>
        <v>0.13392581555707195</v>
      </c>
      <c r="D747">
        <f t="shared" si="35"/>
        <v>1506.6161175153841</v>
      </c>
    </row>
    <row r="748" spans="1:4" x14ac:dyDescent="0.2">
      <c r="A748">
        <v>149.19999999999999</v>
      </c>
      <c r="B748">
        <f t="shared" si="33"/>
        <v>93.24948834744535</v>
      </c>
      <c r="C748">
        <f t="shared" si="34"/>
        <v>0.13171562086458924</v>
      </c>
      <c r="D748">
        <f t="shared" si="35"/>
        <v>1506.6187960316952</v>
      </c>
    </row>
    <row r="749" spans="1:4" x14ac:dyDescent="0.2">
      <c r="A749">
        <v>149.4</v>
      </c>
      <c r="B749">
        <f t="shared" si="33"/>
        <v>93.249027756910863</v>
      </c>
      <c r="C749">
        <f t="shared" si="34"/>
        <v>0.12954189898178453</v>
      </c>
      <c r="D749">
        <f t="shared" si="35"/>
        <v>1506.6214303441125</v>
      </c>
    </row>
    <row r="750" spans="1:4" x14ac:dyDescent="0.2">
      <c r="A750">
        <v>149.6</v>
      </c>
      <c r="B750">
        <f t="shared" si="33"/>
        <v>93.248574769805842</v>
      </c>
      <c r="C750">
        <f t="shared" si="34"/>
        <v>0.12740404810716766</v>
      </c>
      <c r="D750">
        <f t="shared" si="35"/>
        <v>1506.6240211820921</v>
      </c>
    </row>
    <row r="751" spans="1:4" x14ac:dyDescent="0.2">
      <c r="A751">
        <v>149.80000000000001</v>
      </c>
      <c r="B751">
        <f t="shared" si="33"/>
        <v>93.248129260584378</v>
      </c>
      <c r="C751">
        <f t="shared" si="34"/>
        <v>0.12530147636649544</v>
      </c>
      <c r="D751">
        <f t="shared" si="35"/>
        <v>1506.6265692630543</v>
      </c>
    </row>
    <row r="752" spans="1:4" x14ac:dyDescent="0.2">
      <c r="A752">
        <v>150</v>
      </c>
      <c r="B752">
        <f t="shared" si="33"/>
        <v>93.24769110577445</v>
      </c>
      <c r="C752">
        <f t="shared" si="34"/>
        <v>0.12323360164909422</v>
      </c>
      <c r="D752">
        <f t="shared" si="35"/>
        <v>1506.6290752925815</v>
      </c>
    </row>
    <row r="753" spans="1:4" x14ac:dyDescent="0.2">
      <c r="A753">
        <v>150.19999999999999</v>
      </c>
      <c r="B753">
        <f t="shared" si="33"/>
        <v>93.247260183943681</v>
      </c>
      <c r="C753">
        <f t="shared" si="34"/>
        <v>0.12119985144687834</v>
      </c>
      <c r="D753">
        <f t="shared" si="35"/>
        <v>1506.6315399646146</v>
      </c>
    </row>
    <row r="754" spans="1:4" x14ac:dyDescent="0.2">
      <c r="A754">
        <v>150.4</v>
      </c>
      <c r="B754">
        <f t="shared" si="33"/>
        <v>93.246836375665595</v>
      </c>
      <c r="C754">
        <f t="shared" si="34"/>
        <v>0.11919966269602036</v>
      </c>
      <c r="D754">
        <f t="shared" si="35"/>
        <v>1506.6339639616435</v>
      </c>
    </row>
    <row r="755" spans="1:4" x14ac:dyDescent="0.2">
      <c r="A755">
        <v>150.6</v>
      </c>
      <c r="B755">
        <f t="shared" si="33"/>
        <v>93.246419563486469</v>
      </c>
      <c r="C755">
        <f t="shared" si="34"/>
        <v>0.11723248162122935</v>
      </c>
      <c r="D755">
        <f t="shared" si="35"/>
        <v>1506.6363479548975</v>
      </c>
    </row>
    <row r="756" spans="1:4" x14ac:dyDescent="0.2">
      <c r="A756">
        <v>150.80000000000001</v>
      </c>
      <c r="B756">
        <f t="shared" si="33"/>
        <v>93.246009631892676</v>
      </c>
      <c r="C756">
        <f t="shared" si="34"/>
        <v>0.11529776358259433</v>
      </c>
      <c r="D756">
        <f t="shared" si="35"/>
        <v>1506.63869260453</v>
      </c>
    </row>
    <row r="757" spans="1:4" x14ac:dyDescent="0.2">
      <c r="A757">
        <v>151</v>
      </c>
      <c r="B757">
        <f t="shared" si="33"/>
        <v>93.245606467278662</v>
      </c>
      <c r="C757">
        <f t="shared" si="34"/>
        <v>0.11339497292495088</v>
      </c>
      <c r="D757">
        <f t="shared" si="35"/>
        <v>1506.6409985598016</v>
      </c>
    </row>
    <row r="758" spans="1:4" x14ac:dyDescent="0.2">
      <c r="A758">
        <v>151.19999999999999</v>
      </c>
      <c r="B758">
        <f t="shared" si="33"/>
        <v>93.245209957915378</v>
      </c>
      <c r="C758">
        <f t="shared" si="34"/>
        <v>0.11152358282972914</v>
      </c>
      <c r="D758">
        <f t="shared" si="35"/>
        <v>1506.6432664592601</v>
      </c>
    </row>
    <row r="759" spans="1:4" x14ac:dyDescent="0.2">
      <c r="A759">
        <v>151.4</v>
      </c>
      <c r="B759">
        <f t="shared" si="33"/>
        <v>93.244819993919265</v>
      </c>
      <c r="C759">
        <f t="shared" si="34"/>
        <v>0.10968307516924269</v>
      </c>
      <c r="D759">
        <f t="shared" si="35"/>
        <v>1506.6454969309166</v>
      </c>
    </row>
    <row r="760" spans="1:4" x14ac:dyDescent="0.2">
      <c r="A760">
        <v>151.6</v>
      </c>
      <c r="B760">
        <f t="shared" si="33"/>
        <v>93.244436467221746</v>
      </c>
      <c r="C760">
        <f t="shared" si="34"/>
        <v>0.10787294036337793</v>
      </c>
      <c r="D760">
        <f t="shared" si="35"/>
        <v>1506.6476905924201</v>
      </c>
    </row>
    <row r="761" spans="1:4" x14ac:dyDescent="0.2">
      <c r="A761">
        <v>151.80000000000001</v>
      </c>
      <c r="B761">
        <f t="shared" si="33"/>
        <v>93.244059271539214</v>
      </c>
      <c r="C761">
        <f t="shared" si="34"/>
        <v>0.10609267723864457</v>
      </c>
      <c r="D761">
        <f t="shared" si="35"/>
        <v>1506.6498480512273</v>
      </c>
    </row>
    <row r="762" spans="1:4" x14ac:dyDescent="0.2">
      <c r="A762">
        <v>152</v>
      </c>
      <c r="B762">
        <f t="shared" si="33"/>
        <v>93.243688302343543</v>
      </c>
      <c r="C762">
        <f t="shared" si="34"/>
        <v>0.10434179288954855</v>
      </c>
      <c r="D762">
        <f t="shared" si="35"/>
        <v>1506.6519699047722</v>
      </c>
    </row>
    <row r="763" spans="1:4" x14ac:dyDescent="0.2">
      <c r="A763">
        <v>152.19999999999999</v>
      </c>
      <c r="B763">
        <f t="shared" si="33"/>
        <v>93.243323456833053</v>
      </c>
      <c r="C763">
        <f t="shared" si="34"/>
        <v>0.10261980254224885</v>
      </c>
      <c r="D763">
        <f t="shared" si="35"/>
        <v>1506.65405674063</v>
      </c>
    </row>
    <row r="764" spans="1:4" x14ac:dyDescent="0.2">
      <c r="A764">
        <v>152.4</v>
      </c>
      <c r="B764">
        <f t="shared" si="33"/>
        <v>93.242964633903995</v>
      </c>
      <c r="C764">
        <f t="shared" si="34"/>
        <v>0.10092622942046099</v>
      </c>
      <c r="D764">
        <f t="shared" si="35"/>
        <v>1506.6561091366809</v>
      </c>
    </row>
    <row r="765" spans="1:4" x14ac:dyDescent="0.2">
      <c r="A765">
        <v>152.6</v>
      </c>
      <c r="B765">
        <f t="shared" si="33"/>
        <v>93.242611734122477</v>
      </c>
      <c r="C765">
        <f t="shared" si="34"/>
        <v>9.9260604613569975E-2</v>
      </c>
      <c r="D765">
        <f t="shared" si="35"/>
        <v>1506.6581276612694</v>
      </c>
    </row>
    <row r="766" spans="1:4" x14ac:dyDescent="0.2">
      <c r="A766">
        <v>152.80000000000001</v>
      </c>
      <c r="B766">
        <f t="shared" si="33"/>
        <v>93.242264659696858</v>
      </c>
      <c r="C766">
        <f t="shared" si="34"/>
        <v>9.7622466946916481E-2</v>
      </c>
      <c r="D766">
        <f t="shared" si="35"/>
        <v>1506.6601128733616</v>
      </c>
    </row>
    <row r="767" spans="1:4" x14ac:dyDescent="0.2">
      <c r="A767">
        <v>153</v>
      </c>
      <c r="B767">
        <f t="shared" si="33"/>
        <v>93.241923314450617</v>
      </c>
      <c r="C767">
        <f t="shared" si="34"/>
        <v>9.6011362854220531E-2</v>
      </c>
      <c r="D767">
        <f t="shared" si="35"/>
        <v>1506.6620653227005</v>
      </c>
    </row>
    <row r="768" spans="1:4" x14ac:dyDescent="0.2">
      <c r="A768">
        <v>153.19999999999999</v>
      </c>
      <c r="B768">
        <f t="shared" si="33"/>
        <v>93.241587603795651</v>
      </c>
      <c r="C768">
        <f t="shared" si="34"/>
        <v>9.4426846252107455E-2</v>
      </c>
      <c r="D768">
        <f t="shared" si="35"/>
        <v>1506.6639855499577</v>
      </c>
    </row>
    <row r="769" spans="1:4" x14ac:dyDescent="0.2">
      <c r="A769">
        <v>153.4</v>
      </c>
      <c r="B769">
        <f t="shared" si="33"/>
        <v>93.241257434706014</v>
      </c>
      <c r="C769">
        <f t="shared" si="34"/>
        <v>9.2868478416701525E-2</v>
      </c>
      <c r="D769">
        <f t="shared" si="35"/>
        <v>1506.6658740868827</v>
      </c>
    </row>
    <row r="770" spans="1:4" x14ac:dyDescent="0.2">
      <c r="A770">
        <v>153.6</v>
      </c>
      <c r="B770">
        <f t="shared" si="33"/>
        <v>93.240932715692125</v>
      </c>
      <c r="C770">
        <f t="shared" si="34"/>
        <v>9.1335827862253291E-2</v>
      </c>
      <c r="D770">
        <f t="shared" si="35"/>
        <v>1506.6677314564511</v>
      </c>
    </row>
    <row r="771" spans="1:4" x14ac:dyDescent="0.2">
      <c r="A771">
        <v>153.80000000000001</v>
      </c>
      <c r="B771">
        <f t="shared" ref="B771:B834" si="36">B770+(t*-β*B770*C770/N)</f>
        <v>93.24061335677537</v>
      </c>
      <c r="C771">
        <f t="shared" ref="C771:C834" si="37">C770+(t*(β*B770*C770/N-(γ*C770)))</f>
        <v>8.9828470221767084E-2</v>
      </c>
      <c r="D771">
        <f t="shared" ref="D771:D834" si="38">D770+(t*(γ*C770))</f>
        <v>1506.6695581730082</v>
      </c>
    </row>
    <row r="772" spans="1:4" x14ac:dyDescent="0.2">
      <c r="A772">
        <v>154</v>
      </c>
      <c r="B772">
        <f t="shared" si="36"/>
        <v>93.240299269463108</v>
      </c>
      <c r="C772">
        <f t="shared" si="37"/>
        <v>8.8345988129595932E-2</v>
      </c>
      <c r="D772">
        <f t="shared" si="38"/>
        <v>1506.6713547424126</v>
      </c>
    </row>
    <row r="773" spans="1:4" x14ac:dyDescent="0.2">
      <c r="A773">
        <v>154.19999999999999</v>
      </c>
      <c r="B773">
        <f t="shared" si="36"/>
        <v>93.239990366724143</v>
      </c>
      <c r="C773">
        <f t="shared" si="37"/>
        <v>8.6887971105971268E-2</v>
      </c>
      <c r="D773">
        <f t="shared" si="38"/>
        <v>1506.6731216621752</v>
      </c>
    </row>
    <row r="774" spans="1:4" x14ac:dyDescent="0.2">
      <c r="A774">
        <v>154.4</v>
      </c>
      <c r="B774">
        <f t="shared" si="36"/>
        <v>93.239686562964565</v>
      </c>
      <c r="C774">
        <f t="shared" si="37"/>
        <v>8.5454015443435782E-2</v>
      </c>
      <c r="D774">
        <f t="shared" si="38"/>
        <v>1506.6748594215974</v>
      </c>
    </row>
    <row r="775" spans="1:4" x14ac:dyDescent="0.2">
      <c r="A775">
        <v>154.6</v>
      </c>
      <c r="B775">
        <f t="shared" si="36"/>
        <v>93.239387774003987</v>
      </c>
      <c r="C775">
        <f t="shared" si="37"/>
        <v>8.4043724095148042E-2</v>
      </c>
      <c r="D775">
        <f t="shared" si="38"/>
        <v>1506.6765685019063</v>
      </c>
    </row>
    <row r="776" spans="1:4" x14ac:dyDescent="0.2">
      <c r="A776">
        <v>154.80000000000001</v>
      </c>
      <c r="B776">
        <f t="shared" si="36"/>
        <v>93.239093917052202</v>
      </c>
      <c r="C776">
        <f t="shared" si="37"/>
        <v>8.2656706565028035E-2</v>
      </c>
      <c r="D776">
        <f t="shared" si="38"/>
        <v>1506.6782493763883</v>
      </c>
    </row>
    <row r="777" spans="1:4" x14ac:dyDescent="0.2">
      <c r="A777">
        <v>155</v>
      </c>
      <c r="B777">
        <f t="shared" si="36"/>
        <v>93.238804910686213</v>
      </c>
      <c r="C777">
        <f t="shared" si="37"/>
        <v>8.1292578799713383E-2</v>
      </c>
      <c r="D777">
        <f t="shared" si="38"/>
        <v>1506.6799025105197</v>
      </c>
    </row>
    <row r="778" spans="1:4" x14ac:dyDescent="0.2">
      <c r="A778">
        <v>155.19999999999999</v>
      </c>
      <c r="B778">
        <f t="shared" si="36"/>
        <v>93.23852067482764</v>
      </c>
      <c r="C778">
        <f t="shared" si="37"/>
        <v>7.995096308229635E-2</v>
      </c>
      <c r="D778">
        <f t="shared" si="38"/>
        <v>1506.6815283620956</v>
      </c>
    </row>
    <row r="779" spans="1:4" x14ac:dyDescent="0.2">
      <c r="A779">
        <v>155.4</v>
      </c>
      <c r="B779">
        <f t="shared" si="36"/>
        <v>93.238241130720482</v>
      </c>
      <c r="C779">
        <f t="shared" si="37"/>
        <v>7.8631487927812466E-2</v>
      </c>
      <c r="D779">
        <f t="shared" si="38"/>
        <v>1506.6831273813573</v>
      </c>
    </row>
    <row r="780" spans="1:4" x14ac:dyDescent="0.2">
      <c r="A780">
        <v>155.6</v>
      </c>
      <c r="B780">
        <f t="shared" si="36"/>
        <v>93.237966200909284</v>
      </c>
      <c r="C780">
        <f t="shared" si="37"/>
        <v>7.7333787980451749E-2</v>
      </c>
      <c r="D780">
        <f t="shared" si="38"/>
        <v>1506.6847000111159</v>
      </c>
    </row>
    <row r="781" spans="1:4" x14ac:dyDescent="0.2">
      <c r="A781">
        <v>155.80000000000001</v>
      </c>
      <c r="B781">
        <f t="shared" si="36"/>
        <v>93.237695809217669</v>
      </c>
      <c r="C781">
        <f t="shared" si="37"/>
        <v>7.6057503912464325E-2</v>
      </c>
      <c r="D781">
        <f t="shared" si="38"/>
        <v>1506.6862466868754</v>
      </c>
    </row>
    <row r="782" spans="1:4" x14ac:dyDescent="0.2">
      <c r="A782">
        <v>156</v>
      </c>
      <c r="B782">
        <f t="shared" si="36"/>
        <v>93.237429880727149</v>
      </c>
      <c r="C782">
        <f t="shared" si="37"/>
        <v>7.4802282324732489E-2</v>
      </c>
      <c r="D782">
        <f t="shared" si="38"/>
        <v>1506.6877678369538</v>
      </c>
    </row>
    <row r="783" spans="1:4" x14ac:dyDescent="0.2">
      <c r="A783">
        <v>156.19999999999999</v>
      </c>
      <c r="B783">
        <f t="shared" si="36"/>
        <v>93.237168341756401</v>
      </c>
      <c r="C783">
        <f t="shared" si="37"/>
        <v>7.3567775648981731E-2</v>
      </c>
      <c r="D783">
        <f t="shared" si="38"/>
        <v>1506.6892638826002</v>
      </c>
    </row>
    <row r="784" spans="1:4" x14ac:dyDescent="0.2">
      <c r="A784">
        <v>156.4</v>
      </c>
      <c r="B784">
        <f t="shared" si="36"/>
        <v>93.236911119840798</v>
      </c>
      <c r="C784">
        <f t="shared" si="37"/>
        <v>7.2353642051603828E-2</v>
      </c>
      <c r="D784">
        <f t="shared" si="38"/>
        <v>1506.6907352381131</v>
      </c>
    </row>
    <row r="785" spans="1:4" x14ac:dyDescent="0.2">
      <c r="A785">
        <v>156.6</v>
      </c>
      <c r="B785">
        <f t="shared" si="36"/>
        <v>93.236658143712305</v>
      </c>
      <c r="C785">
        <f t="shared" si="37"/>
        <v>7.1159545339065336E-2</v>
      </c>
      <c r="D785">
        <f t="shared" si="38"/>
        <v>1506.6921823109542</v>
      </c>
    </row>
    <row r="786" spans="1:4" x14ac:dyDescent="0.2">
      <c r="A786">
        <v>156.80000000000001</v>
      </c>
      <c r="B786">
        <f t="shared" si="36"/>
        <v>93.236409343279718</v>
      </c>
      <c r="C786">
        <f t="shared" si="37"/>
        <v>6.998515486487554E-2</v>
      </c>
      <c r="D786">
        <f t="shared" si="38"/>
        <v>1506.6936055018609</v>
      </c>
    </row>
    <row r="787" spans="1:4" x14ac:dyDescent="0.2">
      <c r="A787">
        <v>157</v>
      </c>
      <c r="B787">
        <f t="shared" si="36"/>
        <v>93.236164649609208</v>
      </c>
      <c r="C787">
        <f t="shared" si="37"/>
        <v>6.8830145438088061E-2</v>
      </c>
      <c r="D787">
        <f t="shared" si="38"/>
        <v>1506.6950052049583</v>
      </c>
    </row>
    <row r="788" spans="1:4" x14ac:dyDescent="0.2">
      <c r="A788">
        <v>157.19999999999999</v>
      </c>
      <c r="B788">
        <f t="shared" si="36"/>
        <v>93.235923994905221</v>
      </c>
      <c r="C788">
        <f t="shared" si="37"/>
        <v>6.7694197233310882E-2</v>
      </c>
      <c r="D788">
        <f t="shared" si="38"/>
        <v>1506.6963818078671</v>
      </c>
    </row>
    <row r="789" spans="1:4" x14ac:dyDescent="0.2">
      <c r="A789">
        <v>157.4</v>
      </c>
      <c r="B789">
        <f t="shared" si="36"/>
        <v>93.235687312491663</v>
      </c>
      <c r="C789">
        <f t="shared" si="37"/>
        <v>6.6576995702199951E-2</v>
      </c>
      <c r="D789">
        <f t="shared" si="38"/>
        <v>1506.6977356918117</v>
      </c>
    </row>
    <row r="790" spans="1:4" x14ac:dyDescent="0.2">
      <c r="A790">
        <v>157.6</v>
      </c>
      <c r="B790">
        <f t="shared" si="36"/>
        <v>93.235454536793412</v>
      </c>
      <c r="C790">
        <f t="shared" si="37"/>
        <v>6.5478231486412034E-2</v>
      </c>
      <c r="D790">
        <f t="shared" si="38"/>
        <v>1506.6990672317256</v>
      </c>
    </row>
    <row r="791" spans="1:4" x14ac:dyDescent="0.2">
      <c r="A791">
        <v>157.80000000000001</v>
      </c>
      <c r="B791">
        <f t="shared" si="36"/>
        <v>93.235225603318099</v>
      </c>
      <c r="C791">
        <f t="shared" si="37"/>
        <v>6.4397600331992585E-2</v>
      </c>
      <c r="D791">
        <f t="shared" si="38"/>
        <v>1506.7003767963554</v>
      </c>
    </row>
    <row r="792" spans="1:4" x14ac:dyDescent="0.2">
      <c r="A792">
        <v>158</v>
      </c>
      <c r="B792">
        <f t="shared" si="36"/>
        <v>93.235000448638274</v>
      </c>
      <c r="C792">
        <f t="shared" si="37"/>
        <v>6.3334803005175189E-2</v>
      </c>
      <c r="D792">
        <f t="shared" si="38"/>
        <v>1506.701664748362</v>
      </c>
    </row>
    <row r="793" spans="1:4" x14ac:dyDescent="0.2">
      <c r="A793">
        <v>158.19999999999999</v>
      </c>
      <c r="B793">
        <f t="shared" si="36"/>
        <v>93.234779010373771</v>
      </c>
      <c r="C793">
        <f t="shared" si="37"/>
        <v>6.2289545209569259E-2</v>
      </c>
      <c r="D793">
        <f t="shared" si="38"/>
        <v>1506.7029314444221</v>
      </c>
    </row>
    <row r="794" spans="1:4" x14ac:dyDescent="0.2">
      <c r="A794">
        <v>158.4</v>
      </c>
      <c r="B794">
        <f t="shared" si="36"/>
        <v>93.234561227174439</v>
      </c>
      <c r="C794">
        <f t="shared" si="37"/>
        <v>6.1261537504713033E-2</v>
      </c>
      <c r="D794">
        <f t="shared" si="38"/>
        <v>1506.7041772353264</v>
      </c>
    </row>
    <row r="795" spans="1:4" x14ac:dyDescent="0.2">
      <c r="A795">
        <v>158.6</v>
      </c>
      <c r="B795">
        <f t="shared" si="36"/>
        <v>93.234347038703092</v>
      </c>
      <c r="C795">
        <f t="shared" si="37"/>
        <v>6.025049522596955E-2</v>
      </c>
      <c r="D795">
        <f t="shared" si="38"/>
        <v>1506.7054024660765</v>
      </c>
    </row>
    <row r="796" spans="1:4" x14ac:dyDescent="0.2">
      <c r="A796">
        <v>158.80000000000001</v>
      </c>
      <c r="B796">
        <f t="shared" si="36"/>
        <v>93.234136385618797</v>
      </c>
      <c r="C796">
        <f t="shared" si="37"/>
        <v>5.9256138405743349E-2</v>
      </c>
      <c r="D796">
        <f t="shared" si="38"/>
        <v>1506.7066074759809</v>
      </c>
    </row>
    <row r="797" spans="1:4" x14ac:dyDescent="0.2">
      <c r="A797">
        <v>159</v>
      </c>
      <c r="B797">
        <f t="shared" si="36"/>
        <v>93.233929209560429</v>
      </c>
      <c r="C797">
        <f t="shared" si="37"/>
        <v>5.8278191695996212E-2</v>
      </c>
      <c r="D797">
        <f t="shared" si="38"/>
        <v>1506.7077925987492</v>
      </c>
    </row>
    <row r="798" spans="1:4" x14ac:dyDescent="0.2">
      <c r="A798">
        <v>159.19999999999999</v>
      </c>
      <c r="B798">
        <f t="shared" si="36"/>
        <v>93.233725453130461</v>
      </c>
      <c r="C798">
        <f t="shared" si="37"/>
        <v>5.7316384292040501E-2</v>
      </c>
      <c r="D798">
        <f t="shared" si="38"/>
        <v>1506.708958162583</v>
      </c>
    </row>
    <row r="799" spans="1:4" x14ac:dyDescent="0.2">
      <c r="A799">
        <v>159.4</v>
      </c>
      <c r="B799">
        <f t="shared" si="36"/>
        <v>93.233525059879071</v>
      </c>
      <c r="C799">
        <f t="shared" si="37"/>
        <v>5.6370449857589072E-2</v>
      </c>
      <c r="D799">
        <f t="shared" si="38"/>
        <v>1506.7101044902688</v>
      </c>
    </row>
    <row r="800" spans="1:4" x14ac:dyDescent="0.2">
      <c r="A800">
        <v>159.6</v>
      </c>
      <c r="B800">
        <f t="shared" si="36"/>
        <v>93.233327974288471</v>
      </c>
      <c r="C800">
        <f t="shared" si="37"/>
        <v>5.5440126451041072E-2</v>
      </c>
      <c r="D800">
        <f t="shared" si="38"/>
        <v>1506.7112318992661</v>
      </c>
    </row>
    <row r="801" spans="1:4" x14ac:dyDescent="0.2">
      <c r="A801">
        <v>159.80000000000001</v>
      </c>
      <c r="B801">
        <f t="shared" si="36"/>
        <v>93.233134141757503</v>
      </c>
      <c r="C801">
        <f t="shared" si="37"/>
        <v>5.4525156452983226E-2</v>
      </c>
      <c r="D801">
        <f t="shared" si="38"/>
        <v>1506.712340701795</v>
      </c>
    </row>
    <row r="802" spans="1:4" x14ac:dyDescent="0.2">
      <c r="A802">
        <v>160</v>
      </c>
      <c r="B802">
        <f t="shared" si="36"/>
        <v>93.232943508586544</v>
      </c>
      <c r="C802">
        <f t="shared" si="37"/>
        <v>5.3625286494886612E-2</v>
      </c>
      <c r="D802">
        <f t="shared" si="38"/>
        <v>1506.7134312049241</v>
      </c>
    </row>
    <row r="803" spans="1:4" x14ac:dyDescent="0.2">
      <c r="A803">
        <v>160.19999999999999</v>
      </c>
      <c r="B803">
        <f t="shared" si="36"/>
        <v>93.232756021962558</v>
      </c>
      <c r="C803">
        <f t="shared" si="37"/>
        <v>5.2740267388979238E-2</v>
      </c>
      <c r="D803">
        <f t="shared" si="38"/>
        <v>1506.7145037106541</v>
      </c>
    </row>
    <row r="804" spans="1:4" x14ac:dyDescent="0.2">
      <c r="A804">
        <v>160.4</v>
      </c>
      <c r="B804">
        <f t="shared" si="36"/>
        <v>93.232571629944488</v>
      </c>
      <c r="C804">
        <f t="shared" si="37"/>
        <v>5.1869854059275022E-2</v>
      </c>
      <c r="D804">
        <f t="shared" si="38"/>
        <v>1506.7155585160019</v>
      </c>
    </row>
    <row r="805" spans="1:4" x14ac:dyDescent="0.2">
      <c r="A805">
        <v>160.6</v>
      </c>
      <c r="B805">
        <f t="shared" si="36"/>
        <v>93.232390281448843</v>
      </c>
      <c r="C805">
        <f t="shared" si="37"/>
        <v>5.1013805473740126E-2</v>
      </c>
      <c r="D805">
        <f t="shared" si="38"/>
        <v>1506.7165959130832</v>
      </c>
    </row>
    <row r="806" spans="1:4" x14ac:dyDescent="0.2">
      <c r="A806">
        <v>160.80000000000001</v>
      </c>
      <c r="B806">
        <f t="shared" si="36"/>
        <v>93.232211926235536</v>
      </c>
      <c r="C806">
        <f t="shared" si="37"/>
        <v>5.0171884577577937E-2</v>
      </c>
      <c r="D806">
        <f t="shared" si="38"/>
        <v>1506.7176161891928</v>
      </c>
    </row>
    <row r="807" spans="1:4" x14ac:dyDescent="0.2">
      <c r="A807">
        <v>161</v>
      </c>
      <c r="B807">
        <f t="shared" si="36"/>
        <v>93.232036514893949</v>
      </c>
      <c r="C807">
        <f t="shared" si="37"/>
        <v>4.9343858227614203E-2</v>
      </c>
      <c r="D807">
        <f t="shared" si="38"/>
        <v>1506.7186196268842</v>
      </c>
    </row>
    <row r="808" spans="1:4" x14ac:dyDescent="0.2">
      <c r="A808">
        <v>161.19999999999999</v>
      </c>
      <c r="B808">
        <f t="shared" si="36"/>
        <v>93.23186399882924</v>
      </c>
      <c r="C808">
        <f t="shared" si="37"/>
        <v>4.8529497127764269E-2</v>
      </c>
      <c r="D808">
        <f t="shared" si="38"/>
        <v>1506.7196065040487</v>
      </c>
    </row>
    <row r="809" spans="1:4" x14ac:dyDescent="0.2">
      <c r="A809">
        <v>161.4</v>
      </c>
      <c r="B809">
        <f t="shared" si="36"/>
        <v>93.231694330248885</v>
      </c>
      <c r="C809">
        <f t="shared" si="37"/>
        <v>4.772857576556451E-2</v>
      </c>
      <c r="D809">
        <f t="shared" si="38"/>
        <v>1506.7205770939913</v>
      </c>
    </row>
    <row r="810" spans="1:4" x14ac:dyDescent="0.2">
      <c r="A810">
        <v>161.6</v>
      </c>
      <c r="B810">
        <f t="shared" si="36"/>
        <v>93.231527462149387</v>
      </c>
      <c r="C810">
        <f t="shared" si="37"/>
        <v>4.6940872349750466E-2</v>
      </c>
      <c r="D810">
        <f t="shared" si="38"/>
        <v>1506.7215316655067</v>
      </c>
    </row>
    <row r="811" spans="1:4" x14ac:dyDescent="0.2">
      <c r="A811">
        <v>161.80000000000001</v>
      </c>
      <c r="B811">
        <f t="shared" si="36"/>
        <v>93.231363348303276</v>
      </c>
      <c r="C811">
        <f t="shared" si="37"/>
        <v>4.6166168748864443E-2</v>
      </c>
      <c r="D811">
        <f t="shared" si="38"/>
        <v>1506.7224704829537</v>
      </c>
    </row>
    <row r="812" spans="1:4" x14ac:dyDescent="0.2">
      <c r="A812">
        <v>162</v>
      </c>
      <c r="B812">
        <f t="shared" si="36"/>
        <v>93.23120194324629</v>
      </c>
      <c r="C812">
        <f t="shared" si="37"/>
        <v>4.5404250430875571E-2</v>
      </c>
      <c r="D812">
        <f t="shared" si="38"/>
        <v>1506.7233938063287</v>
      </c>
    </row>
    <row r="813" spans="1:4" x14ac:dyDescent="0.2">
      <c r="A813">
        <v>162.19999999999999</v>
      </c>
      <c r="B813">
        <f t="shared" si="36"/>
        <v>93.231043202264757</v>
      </c>
      <c r="C813">
        <f t="shared" si="37"/>
        <v>4.4654906403795658E-2</v>
      </c>
      <c r="D813">
        <f t="shared" si="38"/>
        <v>1506.7243018913373</v>
      </c>
    </row>
    <row r="814" spans="1:4" x14ac:dyDescent="0.2">
      <c r="A814">
        <v>162.4</v>
      </c>
      <c r="B814">
        <f t="shared" si="36"/>
        <v>93.230887081383202</v>
      </c>
      <c r="C814">
        <f t="shared" si="37"/>
        <v>4.3917929157274445E-2</v>
      </c>
      <c r="D814">
        <f t="shared" si="38"/>
        <v>1506.7251949894653</v>
      </c>
    </row>
    <row r="815" spans="1:4" x14ac:dyDescent="0.2">
      <c r="A815">
        <v>162.6</v>
      </c>
      <c r="B815">
        <f t="shared" si="36"/>
        <v>93.230733537352179</v>
      </c>
      <c r="C815">
        <f t="shared" si="37"/>
        <v>4.3193114605158081E-2</v>
      </c>
      <c r="D815">
        <f t="shared" si="38"/>
        <v>1506.7260733480484</v>
      </c>
    </row>
    <row r="816" spans="1:4" x14ac:dyDescent="0.2">
      <c r="A816">
        <v>162.80000000000001</v>
      </c>
      <c r="B816">
        <f t="shared" si="36"/>
        <v>93.230582527636244</v>
      </c>
      <c r="C816">
        <f t="shared" si="37"/>
        <v>4.2480262028994985E-2</v>
      </c>
      <c r="D816">
        <f t="shared" si="38"/>
        <v>1506.7269372103406</v>
      </c>
    </row>
    <row r="817" spans="1:4" x14ac:dyDescent="0.2">
      <c r="A817">
        <v>163</v>
      </c>
      <c r="B817">
        <f t="shared" si="36"/>
        <v>93.230434010402192</v>
      </c>
      <c r="C817">
        <f t="shared" si="37"/>
        <v>4.1779174022473456E-2</v>
      </c>
      <c r="D817">
        <f t="shared" si="38"/>
        <v>1506.7277868155811</v>
      </c>
    </row>
    <row r="818" spans="1:4" x14ac:dyDescent="0.2">
      <c r="A818">
        <v>163.19999999999999</v>
      </c>
      <c r="B818">
        <f t="shared" si="36"/>
        <v>93.230287944507438</v>
      </c>
      <c r="C818">
        <f t="shared" si="37"/>
        <v>4.1089656436775659E-2</v>
      </c>
      <c r="D818">
        <f t="shared" si="38"/>
        <v>1506.7286223990616</v>
      </c>
    </row>
    <row r="819" spans="1:4" x14ac:dyDescent="0.2">
      <c r="A819">
        <v>163.4</v>
      </c>
      <c r="B819">
        <f t="shared" si="36"/>
        <v>93.230144289488649</v>
      </c>
      <c r="C819">
        <f t="shared" si="37"/>
        <v>4.041151832683295E-2</v>
      </c>
      <c r="D819">
        <f t="shared" si="38"/>
        <v>1506.7294441921904</v>
      </c>
    </row>
    <row r="820" spans="1:4" x14ac:dyDescent="0.2">
      <c r="A820">
        <v>163.6</v>
      </c>
      <c r="B820">
        <f t="shared" si="36"/>
        <v>93.230003005550472</v>
      </c>
      <c r="C820">
        <f t="shared" si="37"/>
        <v>3.9744571898467591E-2</v>
      </c>
      <c r="D820">
        <f t="shared" si="38"/>
        <v>1506.730252422557</v>
      </c>
    </row>
    <row r="821" spans="1:4" x14ac:dyDescent="0.2">
      <c r="A821">
        <v>163.80000000000001</v>
      </c>
      <c r="B821">
        <f t="shared" si="36"/>
        <v>93.229864053554564</v>
      </c>
      <c r="C821">
        <f t="shared" si="37"/>
        <v>3.9088632456406307E-2</v>
      </c>
      <c r="D821">
        <f t="shared" si="38"/>
        <v>1506.7310473139948</v>
      </c>
    </row>
    <row r="822" spans="1:4" x14ac:dyDescent="0.2">
      <c r="A822">
        <v>164</v>
      </c>
      <c r="B822">
        <f t="shared" si="36"/>
        <v>93.229727395008695</v>
      </c>
      <c r="C822">
        <f t="shared" si="37"/>
        <v>3.844351835315131E-2</v>
      </c>
      <c r="D822">
        <f t="shared" si="38"/>
        <v>1506.731829086644</v>
      </c>
    </row>
    <row r="823" spans="1:4" x14ac:dyDescent="0.2">
      <c r="A823">
        <v>164.2</v>
      </c>
      <c r="B823">
        <f t="shared" si="36"/>
        <v>93.229592992056084</v>
      </c>
      <c r="C823">
        <f t="shared" si="37"/>
        <v>3.7809050938694633E-2</v>
      </c>
      <c r="D823">
        <f t="shared" si="38"/>
        <v>1506.732597957011</v>
      </c>
    </row>
    <row r="824" spans="1:4" x14ac:dyDescent="0.2">
      <c r="A824">
        <v>164.4</v>
      </c>
      <c r="B824">
        <f t="shared" si="36"/>
        <v>93.229460807464946</v>
      </c>
      <c r="C824">
        <f t="shared" si="37"/>
        <v>3.7185054511061882E-2</v>
      </c>
      <c r="D824">
        <f t="shared" si="38"/>
        <v>1506.7333541380297</v>
      </c>
    </row>
    <row r="825" spans="1:4" x14ac:dyDescent="0.2">
      <c r="A825">
        <v>164.6</v>
      </c>
      <c r="B825">
        <f t="shared" si="36"/>
        <v>93.229330804618115</v>
      </c>
      <c r="C825">
        <f t="shared" si="37"/>
        <v>3.6571356267671738E-2</v>
      </c>
      <c r="D825">
        <f t="shared" si="38"/>
        <v>1506.7340978391198</v>
      </c>
    </row>
    <row r="826" spans="1:4" x14ac:dyDescent="0.2">
      <c r="A826">
        <v>164.8</v>
      </c>
      <c r="B826">
        <f t="shared" si="36"/>
        <v>93.229202947502941</v>
      </c>
      <c r="C826">
        <f t="shared" si="37"/>
        <v>3.5967786257497768E-2</v>
      </c>
      <c r="D826">
        <f t="shared" si="38"/>
        <v>1506.7348292662452</v>
      </c>
    </row>
    <row r="827" spans="1:4" x14ac:dyDescent="0.2">
      <c r="A827">
        <v>165</v>
      </c>
      <c r="B827">
        <f t="shared" si="36"/>
        <v>93.229077200701269</v>
      </c>
      <c r="C827">
        <f t="shared" si="37"/>
        <v>3.5374177334019284E-2</v>
      </c>
      <c r="D827">
        <f t="shared" si="38"/>
        <v>1506.7355486219703</v>
      </c>
    </row>
    <row r="828" spans="1:4" x14ac:dyDescent="0.2">
      <c r="A828">
        <v>165.2</v>
      </c>
      <c r="B828">
        <f t="shared" si="36"/>
        <v>93.228953529379666</v>
      </c>
      <c r="C828">
        <f t="shared" si="37"/>
        <v>3.4790365108948319E-2</v>
      </c>
      <c r="D828">
        <f t="shared" si="38"/>
        <v>1506.736256105517</v>
      </c>
    </row>
    <row r="829" spans="1:4" x14ac:dyDescent="0.2">
      <c r="A829">
        <v>165.4</v>
      </c>
      <c r="B829">
        <f t="shared" si="36"/>
        <v>93.228831899279712</v>
      </c>
      <c r="C829">
        <f t="shared" si="37"/>
        <v>3.4216187906719812E-2</v>
      </c>
      <c r="D829">
        <f t="shared" si="38"/>
        <v>1506.7369519128192</v>
      </c>
    </row>
    <row r="830" spans="1:4" x14ac:dyDescent="0.2">
      <c r="A830">
        <v>165.6</v>
      </c>
      <c r="B830">
        <f t="shared" si="36"/>
        <v>93.228712276708563</v>
      </c>
      <c r="C830">
        <f t="shared" si="37"/>
        <v>3.3651486719732532E-2</v>
      </c>
      <c r="D830">
        <f t="shared" si="38"/>
        <v>1506.7376362365774</v>
      </c>
    </row>
    <row r="831" spans="1:4" x14ac:dyDescent="0.2">
      <c r="A831">
        <v>165.8</v>
      </c>
      <c r="B831">
        <f t="shared" si="36"/>
        <v>93.228594628529578</v>
      </c>
      <c r="C831">
        <f t="shared" si="37"/>
        <v>3.3096105164328288E-2</v>
      </c>
      <c r="D831">
        <f t="shared" si="38"/>
        <v>1506.7383092663117</v>
      </c>
    </row>
    <row r="832" spans="1:4" x14ac:dyDescent="0.2">
      <c r="A832">
        <v>166</v>
      </c>
      <c r="B832">
        <f t="shared" si="36"/>
        <v>93.228478922153116</v>
      </c>
      <c r="C832">
        <f t="shared" si="37"/>
        <v>3.2549889437497287E-2</v>
      </c>
      <c r="D832">
        <f t="shared" si="38"/>
        <v>1506.738971188415</v>
      </c>
    </row>
    <row r="833" spans="1:4" x14ac:dyDescent="0.2">
      <c r="A833">
        <v>166.2</v>
      </c>
      <c r="B833">
        <f t="shared" si="36"/>
        <v>93.22836512552756</v>
      </c>
      <c r="C833">
        <f t="shared" si="37"/>
        <v>3.2012688274297672E-2</v>
      </c>
      <c r="D833">
        <f t="shared" si="38"/>
        <v>1506.7396221862039</v>
      </c>
    </row>
    <row r="834" spans="1:4" x14ac:dyDescent="0.2">
      <c r="A834">
        <v>166.4</v>
      </c>
      <c r="B834">
        <f t="shared" si="36"/>
        <v>93.228253207130393</v>
      </c>
      <c r="C834">
        <f t="shared" si="37"/>
        <v>3.1484352905977439E-2</v>
      </c>
      <c r="D834">
        <f t="shared" si="38"/>
        <v>1506.7402624399695</v>
      </c>
    </row>
    <row r="835" spans="1:4" x14ac:dyDescent="0.2">
      <c r="A835">
        <v>166.6</v>
      </c>
      <c r="B835">
        <f t="shared" ref="B835:B902" si="39">B834+(t*-β*B834*C834/N)</f>
        <v>93.228143135959471</v>
      </c>
      <c r="C835">
        <f t="shared" ref="C835:C902" si="40">C834+(t*(β*B834*C834/N-(γ*C834)))</f>
        <v>3.0964737018787183E-2</v>
      </c>
      <c r="D835">
        <f t="shared" ref="D835:D902" si="41">D834+(t*(γ*C834))</f>
        <v>1506.7408921270276</v>
      </c>
    </row>
    <row r="836" spans="1:4" x14ac:dyDescent="0.2">
      <c r="A836">
        <v>166.8</v>
      </c>
      <c r="B836">
        <f t="shared" si="39"/>
        <v>93.228034881524408</v>
      </c>
      <c r="C836">
        <f t="shared" si="40"/>
        <v>3.0453696713472245E-2</v>
      </c>
      <c r="D836">
        <f t="shared" si="41"/>
        <v>1506.7415114217679</v>
      </c>
    </row>
    <row r="837" spans="1:4" x14ac:dyDescent="0.2">
      <c r="A837">
        <v>167</v>
      </c>
      <c r="B837">
        <f t="shared" si="39"/>
        <v>93.227928413838171</v>
      </c>
      <c r="C837">
        <f t="shared" si="40"/>
        <v>2.9951090465433112E-2</v>
      </c>
      <c r="D837">
        <f t="shared" si="41"/>
        <v>1506.7421204957022</v>
      </c>
    </row>
    <row r="838" spans="1:4" x14ac:dyDescent="0.2">
      <c r="A838">
        <v>167.2</v>
      </c>
      <c r="B838">
        <f t="shared" si="39"/>
        <v>93.22782370340876</v>
      </c>
      <c r="C838">
        <f t="shared" si="40"/>
        <v>2.9456779085542992E-2</v>
      </c>
      <c r="D838">
        <f t="shared" si="41"/>
        <v>1506.7427195175117</v>
      </c>
    </row>
    <row r="839" spans="1:4" x14ac:dyDescent="0.2">
      <c r="A839">
        <v>167.4</v>
      </c>
      <c r="B839">
        <f t="shared" si="39"/>
        <v>93.22772072123098</v>
      </c>
      <c r="C839">
        <f t="shared" si="40"/>
        <v>2.8970625681611781E-2</v>
      </c>
      <c r="D839">
        <f t="shared" si="41"/>
        <v>1506.7433086530934</v>
      </c>
    </row>
    <row r="840" spans="1:4" x14ac:dyDescent="0.2">
      <c r="A840">
        <v>167.6</v>
      </c>
      <c r="B840">
        <f t="shared" si="39"/>
        <v>93.227619438778476</v>
      </c>
      <c r="C840">
        <f t="shared" si="40"/>
        <v>2.8492495620485718E-2</v>
      </c>
      <c r="D840">
        <f t="shared" si="41"/>
        <v>1506.7438880656071</v>
      </c>
    </row>
    <row r="841" spans="1:4" x14ac:dyDescent="0.2">
      <c r="A841">
        <v>167.8</v>
      </c>
      <c r="B841">
        <f t="shared" si="39"/>
        <v>93.227519827995778</v>
      </c>
      <c r="C841">
        <f t="shared" si="40"/>
        <v>2.8022256490772293E-2</v>
      </c>
      <c r="D841">
        <f t="shared" si="41"/>
        <v>1506.7444579155194</v>
      </c>
    </row>
    <row r="842" spans="1:4" x14ac:dyDescent="0.2">
      <c r="A842">
        <v>168</v>
      </c>
      <c r="B842">
        <f t="shared" si="39"/>
        <v>93.227421861290551</v>
      </c>
      <c r="C842">
        <f t="shared" si="40"/>
        <v>2.7559778066180048E-2</v>
      </c>
      <c r="D842">
        <f t="shared" si="41"/>
        <v>1506.7450183606493</v>
      </c>
    </row>
    <row r="843" spans="1:4" x14ac:dyDescent="0.2">
      <c r="A843">
        <v>168.2</v>
      </c>
      <c r="B843">
        <f t="shared" si="39"/>
        <v>93.227325511525947</v>
      </c>
      <c r="C843">
        <f t="shared" si="40"/>
        <v>2.7104932269463172E-2</v>
      </c>
      <c r="D843">
        <f t="shared" si="41"/>
        <v>1506.7455695562105</v>
      </c>
    </row>
    <row r="844" spans="1:4" x14ac:dyDescent="0.2">
      <c r="A844">
        <v>168.4</v>
      </c>
      <c r="B844">
        <f t="shared" si="39"/>
        <v>93.227230752013057</v>
      </c>
      <c r="C844">
        <f t="shared" si="40"/>
        <v>2.6657593136960901E-2</v>
      </c>
      <c r="D844">
        <f t="shared" si="41"/>
        <v>1506.7461116548559</v>
      </c>
    </row>
    <row r="845" spans="1:4" x14ac:dyDescent="0.2">
      <c r="A845">
        <v>168.6</v>
      </c>
      <c r="B845">
        <f t="shared" si="39"/>
        <v>93.22713755650355</v>
      </c>
      <c r="C845">
        <f t="shared" si="40"/>
        <v>2.6217636783721909E-2</v>
      </c>
      <c r="D845">
        <f t="shared" si="41"/>
        <v>1506.7466448067187</v>
      </c>
    </row>
    <row r="846" spans="1:4" x14ac:dyDescent="0.2">
      <c r="A846">
        <v>168.8</v>
      </c>
      <c r="B846">
        <f t="shared" si="39"/>
        <v>93.2270458991824</v>
      </c>
      <c r="C846">
        <f t="shared" si="40"/>
        <v>2.5784941369204065E-2</v>
      </c>
      <c r="D846">
        <f t="shared" si="41"/>
        <v>1506.7471691594544</v>
      </c>
    </row>
    <row r="847" spans="1:4" x14ac:dyDescent="0.2">
      <c r="A847">
        <v>169</v>
      </c>
      <c r="B847">
        <f t="shared" si="39"/>
        <v>93.226955754660679</v>
      </c>
      <c r="C847">
        <f t="shared" si="40"/>
        <v>2.5359387063540028E-2</v>
      </c>
      <c r="D847">
        <f t="shared" si="41"/>
        <v>1506.7476848582819</v>
      </c>
    </row>
    <row r="848" spans="1:4" x14ac:dyDescent="0.2">
      <c r="A848">
        <v>169.2</v>
      </c>
      <c r="B848">
        <f t="shared" si="39"/>
        <v>93.226867097968594</v>
      </c>
      <c r="C848">
        <f t="shared" si="40"/>
        <v>2.49408560143594E-2</v>
      </c>
      <c r="D848">
        <f t="shared" si="41"/>
        <v>1506.7481920460232</v>
      </c>
    </row>
    <row r="849" spans="1:4" x14ac:dyDescent="0.2">
      <c r="A849">
        <v>169.4</v>
      </c>
      <c r="B849">
        <f t="shared" si="39"/>
        <v>93.226779904548508</v>
      </c>
      <c r="C849">
        <f t="shared" si="40"/>
        <v>2.4529232314158222E-2</v>
      </c>
      <c r="D849">
        <f t="shared" si="41"/>
        <v>1506.7486908631436</v>
      </c>
    </row>
    <row r="850" spans="1:4" x14ac:dyDescent="0.2">
      <c r="A850">
        <v>169.6</v>
      </c>
      <c r="B850">
        <f t="shared" si="39"/>
        <v>93.226694150248179</v>
      </c>
      <c r="C850">
        <f t="shared" si="40"/>
        <v>2.4124401968206793E-2</v>
      </c>
      <c r="D850">
        <f t="shared" si="41"/>
        <v>1506.7491814477899</v>
      </c>
    </row>
    <row r="851" spans="1:4" x14ac:dyDescent="0.2">
      <c r="A851">
        <v>169.8</v>
      </c>
      <c r="B851">
        <f t="shared" si="39"/>
        <v>93.226609811314034</v>
      </c>
      <c r="C851">
        <f t="shared" si="40"/>
        <v>2.3726252862986946E-2</v>
      </c>
      <c r="D851">
        <f t="shared" si="41"/>
        <v>1506.7496639358292</v>
      </c>
    </row>
    <row r="852" spans="1:4" x14ac:dyDescent="0.2">
      <c r="A852">
        <v>170</v>
      </c>
      <c r="B852">
        <f t="shared" si="39"/>
        <v>93.22652686438461</v>
      </c>
      <c r="C852">
        <f t="shared" si="40"/>
        <v>2.3334674735150041E-2</v>
      </c>
      <c r="D852">
        <f t="shared" si="41"/>
        <v>1506.7501384608865</v>
      </c>
    </row>
    <row r="853" spans="1:4" x14ac:dyDescent="0.2">
      <c r="A853">
        <v>170.2</v>
      </c>
      <c r="B853">
        <f t="shared" si="39"/>
        <v>93.226445286484065</v>
      </c>
      <c r="C853">
        <f t="shared" si="40"/>
        <v>2.2949559140987095E-2</v>
      </c>
      <c r="D853">
        <f t="shared" si="41"/>
        <v>1506.7506051543812</v>
      </c>
    </row>
    <row r="854" spans="1:4" x14ac:dyDescent="0.2">
      <c r="A854">
        <v>170.4</v>
      </c>
      <c r="B854">
        <f t="shared" si="39"/>
        <v>93.226365055015833</v>
      </c>
      <c r="C854">
        <f t="shared" si="40"/>
        <v>2.2570799426402582E-2</v>
      </c>
      <c r="D854">
        <f t="shared" si="41"/>
        <v>1506.751064145564</v>
      </c>
    </row>
    <row r="855" spans="1:4" x14ac:dyDescent="0.2">
      <c r="A855">
        <v>170.6</v>
      </c>
      <c r="B855">
        <f t="shared" si="39"/>
        <v>93.226286147756326</v>
      </c>
      <c r="C855">
        <f t="shared" si="40"/>
        <v>2.2198290697383632E-2</v>
      </c>
      <c r="D855">
        <f t="shared" si="41"/>
        <v>1506.7515155615524</v>
      </c>
    </row>
    <row r="856" spans="1:4" x14ac:dyDescent="0.2">
      <c r="A856">
        <v>170.8</v>
      </c>
      <c r="B856">
        <f t="shared" si="39"/>
        <v>93.226208542848809</v>
      </c>
      <c r="C856">
        <f t="shared" si="40"/>
        <v>2.1831929790956411E-2</v>
      </c>
      <c r="D856">
        <f t="shared" si="41"/>
        <v>1506.7519595273664</v>
      </c>
    </row>
    <row r="857" spans="1:4" x14ac:dyDescent="0.2">
      <c r="A857">
        <v>171</v>
      </c>
      <c r="B857">
        <f t="shared" si="39"/>
        <v>93.226132218797318</v>
      </c>
      <c r="C857">
        <f t="shared" si="40"/>
        <v>2.1471615246621702E-2</v>
      </c>
      <c r="D857">
        <f t="shared" si="41"/>
        <v>1506.7523961659622</v>
      </c>
    </row>
    <row r="858" spans="1:4" x14ac:dyDescent="0.2">
      <c r="A858">
        <v>171.2</v>
      </c>
      <c r="B858">
        <f t="shared" si="39"/>
        <v>93.226057154460747</v>
      </c>
      <c r="C858">
        <f t="shared" si="40"/>
        <v>2.1117247278261742E-2</v>
      </c>
      <c r="D858">
        <f t="shared" si="41"/>
        <v>1506.752825598267</v>
      </c>
    </row>
    <row r="859" spans="1:4" x14ac:dyDescent="0.2">
      <c r="A859">
        <v>171.4</v>
      </c>
      <c r="B859">
        <f t="shared" si="39"/>
        <v>93.22598332904694</v>
      </c>
      <c r="C859">
        <f t="shared" si="40"/>
        <v>2.0768727746510562E-2</v>
      </c>
      <c r="D859">
        <f t="shared" si="41"/>
        <v>1506.7532479432125</v>
      </c>
    </row>
    <row r="860" spans="1:4" x14ac:dyDescent="0.2">
      <c r="A860">
        <v>171.6</v>
      </c>
      <c r="B860">
        <f t="shared" si="39"/>
        <v>93.225910722106946</v>
      </c>
      <c r="C860">
        <f t="shared" si="40"/>
        <v>2.0425960131580167E-2</v>
      </c>
      <c r="D860">
        <f t="shared" si="41"/>
        <v>1506.7536633177674</v>
      </c>
    </row>
    <row r="861" spans="1:4" x14ac:dyDescent="0.2">
      <c r="A861">
        <v>171.8</v>
      </c>
      <c r="B861">
        <f t="shared" si="39"/>
        <v>93.225839313529363</v>
      </c>
      <c r="C861">
        <f t="shared" si="40"/>
        <v>2.0088849506535063E-2</v>
      </c>
      <c r="D861">
        <f t="shared" si="41"/>
        <v>1506.7540718369701</v>
      </c>
    </row>
    <row r="862" spans="1:4" x14ac:dyDescent="0.2">
      <c r="A862">
        <v>172</v>
      </c>
      <c r="B862">
        <f t="shared" si="39"/>
        <v>93.225769083534757</v>
      </c>
      <c r="C862">
        <f t="shared" si="40"/>
        <v>1.9757302511007734E-2</v>
      </c>
      <c r="D862">
        <f t="shared" si="41"/>
        <v>1506.7544736139603</v>
      </c>
    </row>
    <row r="863" spans="1:4" x14ac:dyDescent="0.2">
      <c r="A863">
        <v>172.2</v>
      </c>
      <c r="B863">
        <f t="shared" si="39"/>
        <v>93.225700012670202</v>
      </c>
      <c r="C863">
        <f t="shared" si="40"/>
        <v>1.9431227325347758E-2</v>
      </c>
      <c r="D863">
        <f t="shared" si="41"/>
        <v>1506.7548687600106</v>
      </c>
    </row>
    <row r="864" spans="1:4" x14ac:dyDescent="0.2">
      <c r="A864">
        <v>172.4</v>
      </c>
      <c r="B864">
        <f t="shared" si="39"/>
        <v>93.225632081803852</v>
      </c>
      <c r="C864">
        <f t="shared" si="40"/>
        <v>1.911053364519746E-2</v>
      </c>
      <c r="D864">
        <f t="shared" si="41"/>
        <v>1506.7552573845571</v>
      </c>
    </row>
    <row r="865" spans="1:4" x14ac:dyDescent="0.2">
      <c r="A865">
        <v>172.6</v>
      </c>
      <c r="B865">
        <f t="shared" si="39"/>
        <v>93.225565272119653</v>
      </c>
      <c r="C865">
        <f t="shared" si="40"/>
        <v>1.8795132656487041E-2</v>
      </c>
      <c r="D865">
        <f t="shared" si="41"/>
        <v>1506.7556395952299</v>
      </c>
    </row>
    <row r="866" spans="1:4" x14ac:dyDescent="0.2">
      <c r="A866">
        <v>172.8</v>
      </c>
      <c r="B866">
        <f t="shared" si="39"/>
        <v>93.225499565112173</v>
      </c>
      <c r="C866">
        <f t="shared" si="40"/>
        <v>1.8484937010842254E-2</v>
      </c>
      <c r="D866">
        <f t="shared" si="41"/>
        <v>1506.756015497883</v>
      </c>
    </row>
    <row r="867" spans="1:4" x14ac:dyDescent="0.2">
      <c r="A867">
        <v>173</v>
      </c>
      <c r="B867">
        <f t="shared" si="39"/>
        <v>93.225434942581401</v>
      </c>
      <c r="C867">
        <f t="shared" si="40"/>
        <v>1.817986080139786E-2</v>
      </c>
      <c r="D867">
        <f t="shared" si="41"/>
        <v>1506.7563851966233</v>
      </c>
    </row>
    <row r="868" spans="1:4" x14ac:dyDescent="0.2">
      <c r="A868">
        <v>173.2</v>
      </c>
      <c r="B868">
        <f t="shared" si="39"/>
        <v>93.225371386627756</v>
      </c>
      <c r="C868">
        <f t="shared" si="40"/>
        <v>1.7879819539010123E-2</v>
      </c>
      <c r="D868">
        <f t="shared" si="41"/>
        <v>1506.7567487938393</v>
      </c>
    </row>
    <row r="869" spans="1:4" x14ac:dyDescent="0.2">
      <c r="A869">
        <v>173.4</v>
      </c>
      <c r="B869">
        <f t="shared" si="39"/>
        <v>93.22530887964713</v>
      </c>
      <c r="C869">
        <f t="shared" si="40"/>
        <v>1.75847301288618E-2</v>
      </c>
      <c r="D869">
        <f t="shared" si="41"/>
        <v>1506.7571063902301</v>
      </c>
    </row>
    <row r="870" spans="1:4" x14ac:dyDescent="0.2">
      <c r="A870">
        <v>173.6</v>
      </c>
      <c r="B870">
        <f t="shared" si="39"/>
        <v>93.225247404325955</v>
      </c>
      <c r="C870">
        <f t="shared" si="40"/>
        <v>1.7294510847453128E-2</v>
      </c>
      <c r="D870">
        <f t="shared" si="41"/>
        <v>1506.7574580848327</v>
      </c>
    </row>
    <row r="871" spans="1:4" x14ac:dyDescent="0.2">
      <c r="A871">
        <v>173.8</v>
      </c>
      <c r="B871">
        <f t="shared" si="39"/>
        <v>93.225186943636487</v>
      </c>
      <c r="C871">
        <f t="shared" si="40"/>
        <v>1.7009081319972464E-2</v>
      </c>
      <c r="D871">
        <f t="shared" si="41"/>
        <v>1506.7578039750497</v>
      </c>
    </row>
    <row r="872" spans="1:4" x14ac:dyDescent="0.2">
      <c r="A872">
        <v>174</v>
      </c>
      <c r="B872">
        <f t="shared" si="39"/>
        <v>93.225127480832015</v>
      </c>
      <c r="C872">
        <f t="shared" si="40"/>
        <v>1.6728362498040286E-2</v>
      </c>
      <c r="D872">
        <f t="shared" si="41"/>
        <v>1506.7581441566761</v>
      </c>
    </row>
    <row r="873" spans="1:4" x14ac:dyDescent="0.2">
      <c r="A873">
        <v>174.2</v>
      </c>
      <c r="B873">
        <f t="shared" si="39"/>
        <v>93.225068999442271</v>
      </c>
      <c r="C873">
        <f t="shared" si="40"/>
        <v>1.6452276637820434E-2</v>
      </c>
      <c r="D873">
        <f t="shared" si="41"/>
        <v>1506.7584787239259</v>
      </c>
    </row>
    <row r="874" spans="1:4" x14ac:dyDescent="0.2">
      <c r="A874">
        <v>174.4</v>
      </c>
      <c r="B874">
        <f t="shared" si="39"/>
        <v>93.225011483268844</v>
      </c>
      <c r="C874">
        <f t="shared" si="40"/>
        <v>1.6180747278492478E-2</v>
      </c>
      <c r="D874">
        <f t="shared" si="41"/>
        <v>1506.7588077694586</v>
      </c>
    </row>
    <row r="875" spans="1:4" x14ac:dyDescent="0.2">
      <c r="A875">
        <v>174.6</v>
      </c>
      <c r="B875">
        <f t="shared" si="39"/>
        <v>93.224954916380682</v>
      </c>
      <c r="C875">
        <f t="shared" si="40"/>
        <v>1.5913699221079328E-2</v>
      </c>
      <c r="D875">
        <f t="shared" si="41"/>
        <v>1506.7591313844041</v>
      </c>
    </row>
    <row r="876" spans="1:4" x14ac:dyDescent="0.2">
      <c r="A876">
        <v>174.8</v>
      </c>
      <c r="B876">
        <f t="shared" si="39"/>
        <v>93.224899283109721</v>
      </c>
      <c r="C876">
        <f t="shared" si="40"/>
        <v>1.5651058507624164E-2</v>
      </c>
      <c r="D876">
        <f t="shared" si="41"/>
        <v>1506.7594496583886</v>
      </c>
    </row>
    <row r="877" spans="1:4" x14ac:dyDescent="0.2">
      <c r="A877">
        <v>175</v>
      </c>
      <c r="B877">
        <f t="shared" si="39"/>
        <v>93.224844568046478</v>
      </c>
      <c r="C877">
        <f t="shared" si="40"/>
        <v>1.5392752400710955E-2</v>
      </c>
      <c r="D877">
        <f t="shared" si="41"/>
        <v>1506.7597626795587</v>
      </c>
    </row>
    <row r="878" spans="1:4" x14ac:dyDescent="0.2">
      <c r="A878">
        <v>175.2</v>
      </c>
      <c r="B878">
        <f t="shared" si="39"/>
        <v>93.224790756035858</v>
      </c>
      <c r="C878">
        <f t="shared" si="40"/>
        <v>1.5138709363322888E-2</v>
      </c>
      <c r="D878">
        <f t="shared" si="41"/>
        <v>1506.7600705346067</v>
      </c>
    </row>
    <row r="879" spans="1:4" x14ac:dyDescent="0.2">
      <c r="A879">
        <v>175.4</v>
      </c>
      <c r="B879">
        <f t="shared" si="39"/>
        <v>93.224737832172877</v>
      </c>
      <c r="C879">
        <f t="shared" si="40"/>
        <v>1.4888859039033139E-2</v>
      </c>
      <c r="D879">
        <f t="shared" si="41"/>
        <v>1506.760373308794</v>
      </c>
    </row>
    <row r="880" spans="1:4" x14ac:dyDescent="0.2">
      <c r="A880">
        <v>175.6</v>
      </c>
      <c r="B880">
        <f t="shared" si="39"/>
        <v>93.224685781798613</v>
      </c>
      <c r="C880">
        <f t="shared" si="40"/>
        <v>1.4643132232522503E-2</v>
      </c>
      <c r="D880">
        <f t="shared" si="41"/>
        <v>1506.7606710859748</v>
      </c>
    </row>
    <row r="881" spans="1:4" x14ac:dyDescent="0.2">
      <c r="A881">
        <v>175.8</v>
      </c>
      <c r="B881">
        <f t="shared" si="39"/>
        <v>93.224634590496066</v>
      </c>
      <c r="C881">
        <f t="shared" si="40"/>
        <v>1.4401460890418487E-2</v>
      </c>
      <c r="D881">
        <f t="shared" si="41"/>
        <v>1506.7609639486195</v>
      </c>
    </row>
    <row r="882" spans="1:4" x14ac:dyDescent="0.2">
      <c r="A882">
        <v>176</v>
      </c>
      <c r="B882">
        <f t="shared" si="39"/>
        <v>93.22458424408623</v>
      </c>
      <c r="C882">
        <f t="shared" si="40"/>
        <v>1.4163778082450564E-2</v>
      </c>
      <c r="D882">
        <f t="shared" si="41"/>
        <v>1506.7612519778372</v>
      </c>
    </row>
    <row r="883" spans="1:4" x14ac:dyDescent="0.2">
      <c r="A883">
        <v>176.2</v>
      </c>
      <c r="B883">
        <f t="shared" si="39"/>
        <v>93.224534728624121</v>
      </c>
      <c r="C883">
        <f t="shared" si="40"/>
        <v>1.3930017982916376E-2</v>
      </c>
      <c r="D883">
        <f t="shared" si="41"/>
        <v>1506.761535253399</v>
      </c>
    </row>
    <row r="884" spans="1:4" x14ac:dyDescent="0.2">
      <c r="A884">
        <v>176.4</v>
      </c>
      <c r="B884">
        <f t="shared" si="39"/>
        <v>93.224486030394928</v>
      </c>
      <c r="C884">
        <f t="shared" si="40"/>
        <v>1.3700115852453752E-2</v>
      </c>
      <c r="D884">
        <f t="shared" si="41"/>
        <v>1506.7618138537587</v>
      </c>
    </row>
    <row r="885" spans="1:4" x14ac:dyDescent="0.2">
      <c r="A885">
        <v>176.6</v>
      </c>
      <c r="B885">
        <f t="shared" si="39"/>
        <v>93.224438135910219</v>
      </c>
      <c r="C885">
        <f t="shared" si="40"/>
        <v>1.3474008020113497E-2</v>
      </c>
      <c r="D885">
        <f t="shared" si="41"/>
        <v>1506.7620878560758</v>
      </c>
    </row>
    <row r="886" spans="1:4" x14ac:dyDescent="0.2">
      <c r="A886">
        <v>176.8</v>
      </c>
      <c r="B886">
        <f t="shared" si="39"/>
        <v>93.224391031904204</v>
      </c>
      <c r="C886">
        <f t="shared" si="40"/>
        <v>1.3251631865727996E-2</v>
      </c>
      <c r="D886">
        <f t="shared" si="41"/>
        <v>1506.7623573362362</v>
      </c>
    </row>
    <row r="887" spans="1:4" x14ac:dyDescent="0.2">
      <c r="A887">
        <v>177</v>
      </c>
      <c r="B887">
        <f t="shared" si="39"/>
        <v>93.22434470533004</v>
      </c>
      <c r="C887">
        <f t="shared" si="40"/>
        <v>1.3032925802570742E-2</v>
      </c>
      <c r="D887">
        <f t="shared" si="41"/>
        <v>1506.7626223688735</v>
      </c>
    </row>
    <row r="888" spans="1:4" x14ac:dyDescent="0.2">
      <c r="A888">
        <v>177.2</v>
      </c>
      <c r="B888">
        <f t="shared" si="39"/>
        <v>93.224299143356262</v>
      </c>
      <c r="C888">
        <f t="shared" si="40"/>
        <v>1.2817829260301996E-2</v>
      </c>
      <c r="D888">
        <f t="shared" si="41"/>
        <v>1506.7628830273895</v>
      </c>
    </row>
    <row r="889" spans="1:4" x14ac:dyDescent="0.2">
      <c r="A889">
        <v>177.4</v>
      </c>
      <c r="B889">
        <f t="shared" si="39"/>
        <v>93.224254333363163</v>
      </c>
      <c r="C889">
        <f t="shared" si="40"/>
        <v>1.2606282668195863E-2</v>
      </c>
      <c r="D889">
        <f t="shared" si="41"/>
        <v>1506.7631393839747</v>
      </c>
    </row>
    <row r="890" spans="1:4" x14ac:dyDescent="0.2">
      <c r="A890">
        <v>177.6</v>
      </c>
      <c r="B890">
        <f t="shared" si="39"/>
        <v>93.224210262939351</v>
      </c>
      <c r="C890">
        <f t="shared" si="40"/>
        <v>1.2398227438644127E-2</v>
      </c>
      <c r="D890">
        <f t="shared" si="41"/>
        <v>1506.763391509628</v>
      </c>
    </row>
    <row r="891" spans="1:4" x14ac:dyDescent="0.2">
      <c r="A891">
        <v>177.8</v>
      </c>
      <c r="B891">
        <f t="shared" si="39"/>
        <v>93.224166919878286</v>
      </c>
      <c r="C891">
        <f t="shared" si="40"/>
        <v>1.2193605950932291E-2</v>
      </c>
      <c r="D891">
        <f t="shared" si="41"/>
        <v>1506.7636394741769</v>
      </c>
    </row>
    <row r="892" spans="1:4" x14ac:dyDescent="0.2">
      <c r="A892">
        <v>178</v>
      </c>
      <c r="B892">
        <f t="shared" si="39"/>
        <v>93.22412429217492</v>
      </c>
      <c r="C892">
        <f t="shared" si="40"/>
        <v>1.199236153528333E-2</v>
      </c>
      <c r="D892">
        <f t="shared" si="41"/>
        <v>1506.7638833462959</v>
      </c>
    </row>
    <row r="893" spans="1:4" x14ac:dyDescent="0.2">
      <c r="A893">
        <v>178.2</v>
      </c>
      <c r="B893">
        <f t="shared" si="39"/>
        <v>93.224082368022337</v>
      </c>
      <c r="C893">
        <f t="shared" si="40"/>
        <v>1.1794438457164736E-2</v>
      </c>
      <c r="D893">
        <f t="shared" si="41"/>
        <v>1506.7641231935265</v>
      </c>
    </row>
    <row r="894" spans="1:4" x14ac:dyDescent="0.2">
      <c r="A894">
        <v>178.4</v>
      </c>
      <c r="B894">
        <f t="shared" si="39"/>
        <v>93.224041135808505</v>
      </c>
      <c r="C894">
        <f t="shared" si="40"/>
        <v>1.1599781901854515E-2</v>
      </c>
      <c r="D894">
        <f t="shared" si="41"/>
        <v>1506.7643590822956</v>
      </c>
    </row>
    <row r="895" spans="1:4" x14ac:dyDescent="0.2">
      <c r="A895">
        <v>178.6</v>
      </c>
      <c r="B895">
        <f t="shared" si="39"/>
        <v>93.224000584113057</v>
      </c>
      <c r="C895">
        <f t="shared" si="40"/>
        <v>1.1408337959261858E-2</v>
      </c>
      <c r="D895">
        <f t="shared" si="41"/>
        <v>1506.7645910779336</v>
      </c>
    </row>
    <row r="896" spans="1:4" x14ac:dyDescent="0.2">
      <c r="A896">
        <v>178.8</v>
      </c>
      <c r="B896">
        <f t="shared" si="39"/>
        <v>93.223960701704129</v>
      </c>
      <c r="C896">
        <f t="shared" si="40"/>
        <v>1.1220053608998295E-2</v>
      </c>
      <c r="D896">
        <f t="shared" si="41"/>
        <v>1506.7648192446927</v>
      </c>
    </row>
    <row r="897" spans="1:4" x14ac:dyDescent="0.2">
      <c r="A897">
        <v>179</v>
      </c>
      <c r="B897">
        <f t="shared" si="39"/>
        <v>93.223921477535256</v>
      </c>
      <c r="C897">
        <f t="shared" si="40"/>
        <v>1.1034876705695189E-2</v>
      </c>
      <c r="D897">
        <f t="shared" si="41"/>
        <v>1506.765043645765</v>
      </c>
    </row>
    <row r="898" spans="1:4" x14ac:dyDescent="0.2">
      <c r="A898">
        <v>179.2</v>
      </c>
      <c r="B898">
        <f t="shared" si="39"/>
        <v>93.223882900742268</v>
      </c>
      <c r="C898">
        <f t="shared" si="40"/>
        <v>1.0852755964563511E-2</v>
      </c>
      <c r="D898">
        <f t="shared" si="41"/>
        <v>1506.7652643432991</v>
      </c>
    </row>
    <row r="899" spans="1:4" x14ac:dyDescent="0.2">
      <c r="A899">
        <v>179.4</v>
      </c>
      <c r="B899">
        <f t="shared" si="39"/>
        <v>93.223844960640349</v>
      </c>
      <c r="C899">
        <f t="shared" si="40"/>
        <v>1.0673640947191896E-2</v>
      </c>
      <c r="D899">
        <f t="shared" si="41"/>
        <v>1506.7654813984184</v>
      </c>
    </row>
    <row r="900" spans="1:4" x14ac:dyDescent="0.2">
      <c r="A900">
        <v>179.6</v>
      </c>
      <c r="B900">
        <f t="shared" si="39"/>
        <v>93.223807646721013</v>
      </c>
      <c r="C900">
        <f t="shared" si="40"/>
        <v>1.0497482047579054E-2</v>
      </c>
      <c r="D900">
        <f t="shared" si="41"/>
        <v>1506.7656948712374</v>
      </c>
    </row>
    <row r="901" spans="1:4" x14ac:dyDescent="0.2">
      <c r="A901">
        <v>179.8</v>
      </c>
      <c r="B901">
        <f t="shared" si="39"/>
        <v>93.223770948649246</v>
      </c>
      <c r="C901">
        <f t="shared" si="40"/>
        <v>1.0324230478396665E-2</v>
      </c>
      <c r="D901">
        <f t="shared" si="41"/>
        <v>1506.7659048208784</v>
      </c>
    </row>
    <row r="902" spans="1:4" x14ac:dyDescent="0.2">
      <c r="A902">
        <v>180</v>
      </c>
      <c r="B902">
        <f t="shared" si="39"/>
        <v>93.223734856260592</v>
      </c>
      <c r="C902">
        <f t="shared" si="40"/>
        <v>1.0153838257478948E-2</v>
      </c>
      <c r="D902">
        <f t="shared" si="41"/>
        <v>1506.766111305488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BF8A-9765-4042-8041-4F6ACB17E8F0}">
  <dimension ref="A1:G902"/>
  <sheetViews>
    <sheetView tabSelected="1" workbookViewId="0">
      <selection activeCell="G46" sqref="G46"/>
    </sheetView>
  </sheetViews>
  <sheetFormatPr baseColWidth="10" defaultRowHeight="16" x14ac:dyDescent="0.2"/>
  <cols>
    <col min="6" max="6" width="16.6640625" bestFit="1" customWidth="1"/>
  </cols>
  <sheetData>
    <row r="1" spans="1:7" x14ac:dyDescent="0.2">
      <c r="A1" t="s">
        <v>4</v>
      </c>
      <c r="B1" t="s">
        <v>11</v>
      </c>
      <c r="C1" t="s">
        <v>12</v>
      </c>
      <c r="D1" t="s">
        <v>13</v>
      </c>
      <c r="F1" s="8" t="s">
        <v>6</v>
      </c>
      <c r="G1" s="8"/>
    </row>
    <row r="2" spans="1:7" x14ac:dyDescent="0.2">
      <c r="A2">
        <v>0</v>
      </c>
      <c r="B2">
        <f>G3-C2</f>
        <v>1599</v>
      </c>
      <c r="C2">
        <v>1</v>
      </c>
      <c r="D2">
        <v>0</v>
      </c>
      <c r="F2" s="1"/>
      <c r="G2" s="1"/>
    </row>
    <row r="3" spans="1:7" x14ac:dyDescent="0.2">
      <c r="A3">
        <v>0.2</v>
      </c>
      <c r="B3">
        <f t="shared" ref="B3:B34" si="0">B2+(t*-β*B2*C2/N)</f>
        <v>1598.9400375</v>
      </c>
      <c r="C3">
        <f t="shared" ref="C3:C34" si="1">C2+(t*(β*B2*C2/N-(γ*C2)))</f>
        <v>1.0399624999999999</v>
      </c>
      <c r="D3">
        <f t="shared" ref="D3:D66" si="2">D2+(t*(γ*C2))</f>
        <v>2.0000000000000004E-2</v>
      </c>
      <c r="F3" s="1" t="s">
        <v>7</v>
      </c>
      <c r="G3" s="1">
        <v>1600</v>
      </c>
    </row>
    <row r="4" spans="1:7" x14ac:dyDescent="0.2">
      <c r="A4">
        <v>0.4</v>
      </c>
      <c r="B4">
        <f t="shared" si="0"/>
        <v>1598.877681087047</v>
      </c>
      <c r="C4">
        <f t="shared" si="1"/>
        <v>1.0815196629530721</v>
      </c>
      <c r="D4">
        <f t="shared" si="2"/>
        <v>4.0799250000000009E-2</v>
      </c>
      <c r="F4" s="1" t="s">
        <v>8</v>
      </c>
      <c r="G4" s="1">
        <v>0.3</v>
      </c>
    </row>
    <row r="5" spans="1:7" x14ac:dyDescent="0.2">
      <c r="A5">
        <v>0.6</v>
      </c>
      <c r="B5">
        <f t="shared" si="0"/>
        <v>1598.8128354251437</v>
      </c>
      <c r="C5">
        <f t="shared" si="1"/>
        <v>1.1247349315972277</v>
      </c>
      <c r="D5">
        <f t="shared" si="2"/>
        <v>6.2429643259061453E-2</v>
      </c>
      <c r="F5" s="3" t="s">
        <v>9</v>
      </c>
      <c r="G5" s="1">
        <v>0.1</v>
      </c>
    </row>
    <row r="6" spans="1:7" x14ac:dyDescent="0.2">
      <c r="A6">
        <v>0.8</v>
      </c>
      <c r="B6">
        <f t="shared" si="0"/>
        <v>1598.7454014009529</v>
      </c>
      <c r="C6">
        <f t="shared" si="1"/>
        <v>1.1696742571561083</v>
      </c>
      <c r="D6">
        <f t="shared" si="2"/>
        <v>8.4924341891006006E-2</v>
      </c>
      <c r="F6" s="1" t="s">
        <v>10</v>
      </c>
      <c r="G6" s="1">
        <v>0.2</v>
      </c>
    </row>
    <row r="7" spans="1:7" x14ac:dyDescent="0.2">
      <c r="A7">
        <v>1</v>
      </c>
      <c r="B7">
        <f t="shared" si="0"/>
        <v>1598.6752759757117</v>
      </c>
      <c r="C7">
        <f t="shared" si="1"/>
        <v>1.2164061972541889</v>
      </c>
      <c r="D7">
        <f t="shared" si="2"/>
        <v>0.10831782703412818</v>
      </c>
    </row>
    <row r="8" spans="1:7" x14ac:dyDescent="0.2">
      <c r="A8">
        <v>1.2</v>
      </c>
      <c r="B8">
        <f t="shared" si="0"/>
        <v>1598.6023520314707</v>
      </c>
      <c r="C8">
        <f t="shared" si="1"/>
        <v>1.2650020175501266</v>
      </c>
      <c r="D8">
        <f t="shared" si="2"/>
        <v>0.13264595097921195</v>
      </c>
      <c r="F8" t="s">
        <v>14</v>
      </c>
      <c r="G8">
        <f>MAX(C2:C902)</f>
        <v>320.74294492938236</v>
      </c>
    </row>
    <row r="9" spans="1:7" x14ac:dyDescent="0.2">
      <c r="A9">
        <v>1.4</v>
      </c>
      <c r="B9">
        <f t="shared" si="0"/>
        <v>1598.526518211449</v>
      </c>
      <c r="C9">
        <f t="shared" si="1"/>
        <v>1.3155357972208812</v>
      </c>
      <c r="D9">
        <f t="shared" si="2"/>
        <v>0.15794599133021447</v>
      </c>
      <c r="F9" t="s">
        <v>15</v>
      </c>
      <c r="G9">
        <f>41.6</f>
        <v>41.6</v>
      </c>
    </row>
    <row r="10" spans="1:7" x14ac:dyDescent="0.2">
      <c r="A10">
        <v>1.6</v>
      </c>
      <c r="B10">
        <f t="shared" si="0"/>
        <v>1598.4476587542922</v>
      </c>
      <c r="C10">
        <f t="shared" si="1"/>
        <v>1.3680845384332392</v>
      </c>
      <c r="D10">
        <f t="shared" si="2"/>
        <v>0.18425670727463211</v>
      </c>
    </row>
    <row r="11" spans="1:7" x14ac:dyDescent="0.2">
      <c r="A11">
        <v>1.8</v>
      </c>
      <c r="B11">
        <f t="shared" si="0"/>
        <v>1598.3656533220133</v>
      </c>
      <c r="C11">
        <f t="shared" si="1"/>
        <v>1.4227282799434453</v>
      </c>
      <c r="D11">
        <f t="shared" si="2"/>
        <v>0.21161839804329691</v>
      </c>
      <c r="F11" t="s">
        <v>16</v>
      </c>
      <c r="G11">
        <f>0.02*D902</f>
        <v>26.42987257569111</v>
      </c>
    </row>
    <row r="12" spans="1:7" x14ac:dyDescent="0.2">
      <c r="A12">
        <v>2</v>
      </c>
      <c r="B12">
        <f t="shared" si="0"/>
        <v>1598.280376821388</v>
      </c>
      <c r="C12">
        <f t="shared" si="1"/>
        <v>1.4795502149697579</v>
      </c>
      <c r="D12">
        <f t="shared" si="2"/>
        <v>0.24007296364216582</v>
      </c>
    </row>
    <row r="13" spans="1:7" x14ac:dyDescent="0.2">
      <c r="A13">
        <v>2.2000000000000002</v>
      </c>
      <c r="B13">
        <f t="shared" si="0"/>
        <v>1598.1916992185716</v>
      </c>
      <c r="C13">
        <f t="shared" si="1"/>
        <v>1.5386368134869139</v>
      </c>
      <c r="D13">
        <f t="shared" si="2"/>
        <v>0.269663967941561</v>
      </c>
    </row>
    <row r="14" spans="1:7" x14ac:dyDescent="0.2">
      <c r="A14">
        <v>2.4</v>
      </c>
      <c r="B14">
        <f t="shared" si="0"/>
        <v>1598.099485346693</v>
      </c>
      <c r="C14">
        <f t="shared" si="1"/>
        <v>1.6000779490956845</v>
      </c>
      <c r="D14">
        <f t="shared" si="2"/>
        <v>0.30043670421129931</v>
      </c>
    </row>
    <row r="15" spans="1:7" x14ac:dyDescent="0.2">
      <c r="A15">
        <v>2.6</v>
      </c>
      <c r="B15">
        <f t="shared" si="0"/>
        <v>1598.0035947061817</v>
      </c>
      <c r="C15">
        <f t="shared" si="1"/>
        <v>1.6639670306249359</v>
      </c>
      <c r="D15">
        <f t="shared" si="2"/>
        <v>0.33243826319321301</v>
      </c>
      <c r="F15" s="8" t="s">
        <v>17</v>
      </c>
      <c r="G15" s="8"/>
    </row>
    <row r="16" spans="1:7" x14ac:dyDescent="0.2">
      <c r="A16">
        <v>2.8</v>
      </c>
      <c r="B16">
        <f t="shared" si="0"/>
        <v>1597.9038812575664</v>
      </c>
      <c r="C16">
        <f t="shared" si="1"/>
        <v>1.7304011386278579</v>
      </c>
      <c r="D16">
        <f t="shared" si="2"/>
        <v>0.36571760380571172</v>
      </c>
      <c r="F16" s="1"/>
      <c r="G16" s="1"/>
    </row>
    <row r="17" spans="1:7" x14ac:dyDescent="0.2">
      <c r="A17">
        <v>3</v>
      </c>
      <c r="B17">
        <f t="shared" si="0"/>
        <v>1597.8001932064833</v>
      </c>
      <c r="C17">
        <f t="shared" si="1"/>
        <v>1.7994811669382744</v>
      </c>
      <c r="D17">
        <f t="shared" si="2"/>
        <v>0.40032562657826887</v>
      </c>
      <c r="F17" s="1" t="s">
        <v>7</v>
      </c>
      <c r="G17" s="1">
        <v>1600</v>
      </c>
    </row>
    <row r="18" spans="1:7" x14ac:dyDescent="0.2">
      <c r="A18">
        <v>3.2</v>
      </c>
      <c r="B18">
        <f t="shared" si="0"/>
        <v>1597.6923727806256</v>
      </c>
      <c r="C18">
        <f t="shared" si="1"/>
        <v>1.8713119694572116</v>
      </c>
      <c r="D18">
        <f t="shared" si="2"/>
        <v>0.43631524991703435</v>
      </c>
      <c r="F18" s="1" t="s">
        <v>18</v>
      </c>
      <c r="G18" s="1">
        <v>0.2</v>
      </c>
    </row>
    <row r="19" spans="1:7" x14ac:dyDescent="0.2">
      <c r="A19">
        <v>3.4</v>
      </c>
      <c r="B19">
        <f t="shared" si="0"/>
        <v>1597.5802559983497</v>
      </c>
      <c r="C19">
        <f t="shared" si="1"/>
        <v>1.9460025123441254</v>
      </c>
      <c r="D19">
        <f t="shared" si="2"/>
        <v>0.4737414893061786</v>
      </c>
      <c r="F19" s="3" t="s">
        <v>9</v>
      </c>
      <c r="G19" s="1">
        <v>0.1</v>
      </c>
    </row>
    <row r="20" spans="1:7" x14ac:dyDescent="0.2">
      <c r="A20">
        <v>3.6</v>
      </c>
      <c r="B20">
        <f t="shared" si="0"/>
        <v>1597.4636724286556</v>
      </c>
      <c r="C20">
        <f t="shared" si="1"/>
        <v>2.0236660317913988</v>
      </c>
      <c r="D20">
        <f t="shared" si="2"/>
        <v>0.51266153955306115</v>
      </c>
      <c r="F20" s="1" t="s">
        <v>10</v>
      </c>
      <c r="G20" s="1">
        <v>0.2</v>
      </c>
    </row>
    <row r="21" spans="1:7" x14ac:dyDescent="0.2">
      <c r="A21">
        <v>3.8</v>
      </c>
      <c r="B21">
        <f t="shared" si="0"/>
        <v>1597.3424449422464</v>
      </c>
      <c r="C21">
        <f t="shared" si="1"/>
        <v>2.1044201975648686</v>
      </c>
      <c r="D21">
        <f t="shared" si="2"/>
        <v>0.55313486018888913</v>
      </c>
    </row>
    <row r="22" spans="1:7" x14ac:dyDescent="0.2">
      <c r="A22">
        <v>4</v>
      </c>
      <c r="B22">
        <f t="shared" si="0"/>
        <v>1597.2163894533628</v>
      </c>
      <c r="C22">
        <f t="shared" si="1"/>
        <v>2.1883872824972253</v>
      </c>
      <c r="D22">
        <f t="shared" si="2"/>
        <v>0.59522326414018656</v>
      </c>
    </row>
    <row r="23" spans="1:7" x14ac:dyDescent="0.2">
      <c r="A23">
        <v>4.2</v>
      </c>
      <c r="B23">
        <f t="shared" si="0"/>
        <v>1597.0853146520849</v>
      </c>
      <c r="C23">
        <f t="shared" si="1"/>
        <v>2.2756943381251262</v>
      </c>
      <c r="D23">
        <f t="shared" si="2"/>
        <v>0.63899100979013101</v>
      </c>
    </row>
    <row r="24" spans="1:7" x14ac:dyDescent="0.2">
      <c r="A24">
        <v>4.4000000000000004</v>
      </c>
      <c r="B24">
        <f t="shared" si="0"/>
        <v>1596.9490217267828</v>
      </c>
      <c r="C24">
        <f t="shared" si="1"/>
        <v>2.3664733766647439</v>
      </c>
      <c r="D24">
        <f t="shared" si="2"/>
        <v>0.68450489655263358</v>
      </c>
    </row>
    <row r="25" spans="1:7" x14ac:dyDescent="0.2">
      <c r="A25">
        <v>4.5999999999999996</v>
      </c>
      <c r="B25">
        <f t="shared" si="0"/>
        <v>1596.80730407639</v>
      </c>
      <c r="C25">
        <f t="shared" si="1"/>
        <v>2.4608615595242203</v>
      </c>
      <c r="D25">
        <f t="shared" si="2"/>
        <v>0.7318343640859285</v>
      </c>
    </row>
    <row r="26" spans="1:7" x14ac:dyDescent="0.2">
      <c r="A26">
        <v>4.8</v>
      </c>
      <c r="B26">
        <f t="shared" si="0"/>
        <v>1596.6599470121687</v>
      </c>
      <c r="C26">
        <f t="shared" si="1"/>
        <v>2.5590013925550767</v>
      </c>
      <c r="D26">
        <f t="shared" si="2"/>
        <v>0.78105159527641288</v>
      </c>
    </row>
    <row r="27" spans="1:7" x14ac:dyDescent="0.2">
      <c r="A27">
        <v>5</v>
      </c>
      <c r="B27">
        <f t="shared" si="0"/>
        <v>1596.5067274486246</v>
      </c>
      <c r="C27">
        <f t="shared" si="1"/>
        <v>2.6610409282480147</v>
      </c>
      <c r="D27">
        <f t="shared" si="2"/>
        <v>0.83223162312751442</v>
      </c>
    </row>
    <row r="28" spans="1:7" x14ac:dyDescent="0.2">
      <c r="A28">
        <v>5.2</v>
      </c>
      <c r="B28">
        <f t="shared" si="0"/>
        <v>1596.3474135832259</v>
      </c>
      <c r="C28">
        <f t="shared" si="1"/>
        <v>2.7671339750817077</v>
      </c>
      <c r="D28">
        <f t="shared" si="2"/>
        <v>0.88545244169247472</v>
      </c>
    </row>
    <row r="29" spans="1:7" x14ac:dyDescent="0.2">
      <c r="A29">
        <v>5.4</v>
      </c>
      <c r="B29">
        <f t="shared" si="0"/>
        <v>1596.1817645645699</v>
      </c>
      <c r="C29">
        <f t="shared" si="1"/>
        <v>2.8774403142360718</v>
      </c>
      <c r="D29">
        <f t="shared" si="2"/>
        <v>0.94079512119410891</v>
      </c>
    </row>
    <row r="30" spans="1:7" x14ac:dyDescent="0.2">
      <c r="A30">
        <v>5.6</v>
      </c>
      <c r="B30">
        <f t="shared" si="0"/>
        <v>1596.0095301486372</v>
      </c>
      <c r="C30">
        <f t="shared" si="1"/>
        <v>2.9921259238840965</v>
      </c>
      <c r="D30">
        <f t="shared" si="2"/>
        <v>0.99834392747883038</v>
      </c>
    </row>
    <row r="31" spans="1:7" x14ac:dyDescent="0.2">
      <c r="A31">
        <v>5.8</v>
      </c>
      <c r="B31">
        <f t="shared" si="0"/>
        <v>1595.8304503427651</v>
      </c>
      <c r="C31">
        <f t="shared" si="1"/>
        <v>3.1113632112785576</v>
      </c>
      <c r="D31">
        <f t="shared" si="2"/>
        <v>1.0581864459565122</v>
      </c>
    </row>
    <row r="32" spans="1:7" x14ac:dyDescent="0.2">
      <c r="A32">
        <v>6</v>
      </c>
      <c r="B32">
        <f t="shared" si="0"/>
        <v>1595.6442550369663</v>
      </c>
      <c r="C32">
        <f t="shared" si="1"/>
        <v>3.235331252851783</v>
      </c>
      <c r="D32">
        <f t="shared" si="2"/>
        <v>1.1204137101820835</v>
      </c>
    </row>
    <row r="33" spans="1:4" x14ac:dyDescent="0.2">
      <c r="A33">
        <v>6.2</v>
      </c>
      <c r="B33">
        <f t="shared" si="0"/>
        <v>1595.4506636222131</v>
      </c>
      <c r="C33">
        <f t="shared" si="1"/>
        <v>3.364216042548041</v>
      </c>
      <c r="D33">
        <f t="shared" si="2"/>
        <v>1.1851203352391191</v>
      </c>
    </row>
    <row r="34" spans="1:4" x14ac:dyDescent="0.2">
      <c r="A34">
        <v>6.4</v>
      </c>
      <c r="B34">
        <f t="shared" si="0"/>
        <v>1595.2493845953013</v>
      </c>
      <c r="C34">
        <f t="shared" si="1"/>
        <v>3.4982107486090213</v>
      </c>
      <c r="D34">
        <f t="shared" si="2"/>
        <v>1.2524046560900799</v>
      </c>
    </row>
    <row r="35" spans="1:4" x14ac:dyDescent="0.2">
      <c r="A35">
        <v>6.6</v>
      </c>
      <c r="B35">
        <f t="shared" ref="B35:B66" si="3">B34+(t*-β*B34*C34/N)</f>
        <v>1595.040115149905</v>
      </c>
      <c r="C35">
        <f t="shared" ref="C35:C66" si="4">C34+(t*(β*B34*C34/N-(γ*C34)))</f>
        <v>3.637515979033211</v>
      </c>
      <c r="D35">
        <f t="shared" si="2"/>
        <v>1.3223688710622603</v>
      </c>
    </row>
    <row r="36" spans="1:4" x14ac:dyDescent="0.2">
      <c r="A36">
        <v>6.8</v>
      </c>
      <c r="B36">
        <f t="shared" si="3"/>
        <v>1594.8225407534278</v>
      </c>
      <c r="C36">
        <f t="shared" si="4"/>
        <v>3.7823400559296751</v>
      </c>
      <c r="D36">
        <f t="shared" si="2"/>
        <v>1.3951191906429246</v>
      </c>
    </row>
    <row r="37" spans="1:4" x14ac:dyDescent="0.2">
      <c r="A37">
        <v>7</v>
      </c>
      <c r="B37">
        <f t="shared" si="3"/>
        <v>1594.5963347092531</v>
      </c>
      <c r="C37">
        <f t="shared" si="4"/>
        <v>3.9328992989857525</v>
      </c>
      <c r="D37">
        <f t="shared" si="2"/>
        <v>1.4707659917615181</v>
      </c>
    </row>
    <row r="38" spans="1:4" x14ac:dyDescent="0.2">
      <c r="A38">
        <v>7.2</v>
      </c>
      <c r="B38">
        <f t="shared" si="3"/>
        <v>1594.3611577039928</v>
      </c>
      <c r="C38">
        <f t="shared" si="4"/>
        <v>4.0894183182664099</v>
      </c>
      <c r="D38">
        <f t="shared" si="2"/>
        <v>1.5494239777412331</v>
      </c>
    </row>
    <row r="39" spans="1:4" x14ac:dyDescent="0.2">
      <c r="A39">
        <v>7.4</v>
      </c>
      <c r="B39">
        <f t="shared" si="3"/>
        <v>1594.1166573393336</v>
      </c>
      <c r="C39">
        <f t="shared" si="4"/>
        <v>4.2521303165603497</v>
      </c>
      <c r="D39">
        <f t="shared" si="2"/>
        <v>1.6312123441065614</v>
      </c>
    </row>
    <row r="40" spans="1:4" x14ac:dyDescent="0.2">
      <c r="A40">
        <v>7.6</v>
      </c>
      <c r="B40">
        <f t="shared" si="3"/>
        <v>1593.8624676480783</v>
      </c>
      <c r="C40">
        <f t="shared" si="4"/>
        <v>4.4212774014843834</v>
      </c>
      <c r="D40">
        <f t="shared" si="2"/>
        <v>1.7162549504377684</v>
      </c>
    </row>
    <row r="41" spans="1:4" x14ac:dyDescent="0.2">
      <c r="A41">
        <v>7.8</v>
      </c>
      <c r="B41">
        <f t="shared" si="3"/>
        <v>1593.5982085939802</v>
      </c>
      <c r="C41">
        <f t="shared" si="4"/>
        <v>4.5971109075529428</v>
      </c>
      <c r="D41">
        <f t="shared" si="2"/>
        <v>1.804680498467456</v>
      </c>
    </row>
    <row r="42" spans="1:4" x14ac:dyDescent="0.2">
      <c r="A42">
        <v>8</v>
      </c>
      <c r="B42">
        <f t="shared" si="3"/>
        <v>1593.3234855549683</v>
      </c>
      <c r="C42">
        <f t="shared" si="4"/>
        <v>4.7798917284137925</v>
      </c>
      <c r="D42">
        <f t="shared" si="2"/>
        <v>1.896622716618515</v>
      </c>
    </row>
    <row r="43" spans="1:4" x14ac:dyDescent="0.2">
      <c r="A43">
        <v>8.1999999999999993</v>
      </c>
      <c r="B43">
        <f t="shared" si="3"/>
        <v>1593.0378887893698</v>
      </c>
      <c r="C43">
        <f t="shared" si="4"/>
        <v>4.9698906594439523</v>
      </c>
      <c r="D43">
        <f t="shared" si="2"/>
        <v>1.992220551186791</v>
      </c>
    </row>
    <row r="44" spans="1:4" x14ac:dyDescent="0.2">
      <c r="A44">
        <v>8.4</v>
      </c>
      <c r="B44">
        <f t="shared" si="3"/>
        <v>1592.7409928847335</v>
      </c>
      <c r="C44">
        <f t="shared" si="4"/>
        <v>5.1673887508913712</v>
      </c>
      <c r="D44">
        <f t="shared" si="2"/>
        <v>2.0916183643756701</v>
      </c>
    </row>
    <row r="45" spans="1:4" x14ac:dyDescent="0.2">
      <c r="A45">
        <v>8.6</v>
      </c>
      <c r="B45">
        <f t="shared" si="3"/>
        <v>1592.4323561888691</v>
      </c>
      <c r="C45">
        <f t="shared" si="4"/>
        <v>5.3726776717378986</v>
      </c>
      <c r="D45">
        <f t="shared" si="2"/>
        <v>2.1949661393934976</v>
      </c>
    </row>
    <row r="46" spans="1:4" x14ac:dyDescent="0.2">
      <c r="A46">
        <v>8.8000000000000007</v>
      </c>
      <c r="B46">
        <f t="shared" si="3"/>
        <v>1592.1115202227247</v>
      </c>
      <c r="C46">
        <f t="shared" si="4"/>
        <v>5.5860600844474746</v>
      </c>
      <c r="D46">
        <f t="shared" si="2"/>
        <v>2.3024196928282556</v>
      </c>
    </row>
    <row r="47" spans="1:4" x14ac:dyDescent="0.2">
      <c r="A47">
        <v>9</v>
      </c>
      <c r="B47">
        <f t="shared" si="3"/>
        <v>1591.7780090747333</v>
      </c>
      <c r="C47">
        <f t="shared" si="4"/>
        <v>5.8078500307499681</v>
      </c>
      <c r="D47">
        <f t="shared" si="2"/>
        <v>2.4141408945172049</v>
      </c>
    </row>
    <row r="48" spans="1:4" x14ac:dyDescent="0.2">
      <c r="A48">
        <v>9.1999999999999993</v>
      </c>
      <c r="B48">
        <f t="shared" si="3"/>
        <v>1591.4313287762725</v>
      </c>
      <c r="C48">
        <f t="shared" si="4"/>
        <v>6.0383733285956618</v>
      </c>
      <c r="D48">
        <f t="shared" si="2"/>
        <v>2.5302978951322044</v>
      </c>
    </row>
    <row r="49" spans="1:4" x14ac:dyDescent="0.2">
      <c r="A49">
        <v>9.4</v>
      </c>
      <c r="B49">
        <f t="shared" si="3"/>
        <v>1591.0709666578985</v>
      </c>
      <c r="C49">
        <f t="shared" si="4"/>
        <v>6.277967980397781</v>
      </c>
      <c r="D49">
        <f t="shared" si="2"/>
        <v>2.6510653617041178</v>
      </c>
    </row>
    <row r="50" spans="1:4" x14ac:dyDescent="0.2">
      <c r="A50">
        <v>9.6</v>
      </c>
      <c r="B50">
        <f t="shared" si="3"/>
        <v>1590.6963906860278</v>
      </c>
      <c r="C50">
        <f t="shared" si="4"/>
        <v>6.5269845926605319</v>
      </c>
      <c r="D50">
        <f t="shared" si="2"/>
        <v>2.7766247213120736</v>
      </c>
    </row>
    <row r="51" spans="1:4" x14ac:dyDescent="0.2">
      <c r="A51">
        <v>9.8000000000000007</v>
      </c>
      <c r="B51">
        <f t="shared" si="3"/>
        <v>1590.3070487797675</v>
      </c>
      <c r="C51">
        <f t="shared" si="4"/>
        <v>6.7857868070676375</v>
      </c>
      <c r="D51">
        <f t="shared" si="2"/>
        <v>2.9071644131652841</v>
      </c>
    </row>
    <row r="52" spans="1:4" x14ac:dyDescent="0.2">
      <c r="A52">
        <v>10</v>
      </c>
      <c r="B52">
        <f t="shared" si="3"/>
        <v>1589.9023681076126</v>
      </c>
      <c r="C52">
        <f t="shared" si="4"/>
        <v>7.0547517430811499</v>
      </c>
      <c r="D52">
        <f t="shared" si="2"/>
        <v>3.0428801493066366</v>
      </c>
    </row>
    <row r="53" spans="1:4" x14ac:dyDescent="0.2">
      <c r="A53">
        <v>10.199999999999999</v>
      </c>
      <c r="B53">
        <f t="shared" si="3"/>
        <v>1589.48175436376</v>
      </c>
      <c r="C53">
        <f t="shared" si="4"/>
        <v>7.3342704520721282</v>
      </c>
      <c r="D53">
        <f t="shared" si="2"/>
        <v>3.1839751841682595</v>
      </c>
    </row>
    <row r="54" spans="1:4" x14ac:dyDescent="0.2">
      <c r="A54">
        <v>10.4</v>
      </c>
      <c r="B54">
        <f t="shared" si="3"/>
        <v>1589.0445910238175</v>
      </c>
      <c r="C54">
        <f t="shared" si="4"/>
        <v>7.6247483829733564</v>
      </c>
      <c r="D54">
        <f t="shared" si="2"/>
        <v>3.3306605932097022</v>
      </c>
    </row>
    <row r="55" spans="1:4" x14ac:dyDescent="0.2">
      <c r="A55">
        <v>10.6</v>
      </c>
      <c r="B55">
        <f t="shared" si="3"/>
        <v>1588.5902385797219</v>
      </c>
      <c r="C55">
        <f t="shared" si="4"/>
        <v>7.9266058594094417</v>
      </c>
      <c r="D55">
        <f t="shared" si="2"/>
        <v>3.4831555608691693</v>
      </c>
    </row>
    <row r="56" spans="1:4" x14ac:dyDescent="0.2">
      <c r="A56">
        <v>10.8</v>
      </c>
      <c r="B56">
        <f t="shared" si="3"/>
        <v>1588.1180337537221</v>
      </c>
      <c r="C56">
        <f t="shared" si="4"/>
        <v>8.2402785682210027</v>
      </c>
      <c r="D56">
        <f t="shared" si="2"/>
        <v>3.6416876780573584</v>
      </c>
    </row>
    <row r="57" spans="1:4" x14ac:dyDescent="0.2">
      <c r="A57">
        <v>11</v>
      </c>
      <c r="B57">
        <f t="shared" si="3"/>
        <v>1587.6272886913216</v>
      </c>
      <c r="C57">
        <f t="shared" si="4"/>
        <v>8.5662180592570607</v>
      </c>
      <c r="D57">
        <f t="shared" si="2"/>
        <v>3.8064932494217785</v>
      </c>
    </row>
    <row r="58" spans="1:4" x14ac:dyDescent="0.2">
      <c r="A58">
        <v>11.2</v>
      </c>
      <c r="B58">
        <f t="shared" si="3"/>
        <v>1587.1172901331308</v>
      </c>
      <c r="C58">
        <f t="shared" si="4"/>
        <v>8.9048922562628032</v>
      </c>
      <c r="D58">
        <f t="shared" si="2"/>
        <v>3.9778176106069196</v>
      </c>
    </row>
    <row r="59" spans="1:4" x14ac:dyDescent="0.2">
      <c r="A59">
        <v>11.4</v>
      </c>
      <c r="B59">
        <f t="shared" si="3"/>
        <v>1586.5872985656301</v>
      </c>
      <c r="C59">
        <f t="shared" si="4"/>
        <v>9.2567859786383213</v>
      </c>
      <c r="D59">
        <f t="shared" si="2"/>
        <v>4.1559154557321758</v>
      </c>
    </row>
    <row r="60" spans="1:4" x14ac:dyDescent="0.2">
      <c r="A60">
        <v>11.6</v>
      </c>
      <c r="B60">
        <f t="shared" si="3"/>
        <v>1586.0365473509084</v>
      </c>
      <c r="C60">
        <f t="shared" si="4"/>
        <v>9.6224014737873542</v>
      </c>
      <c r="D60">
        <f t="shared" si="2"/>
        <v>4.3410511753049423</v>
      </c>
    </row>
    <row r="61" spans="1:4" x14ac:dyDescent="0.2">
      <c r="A61">
        <v>11.8</v>
      </c>
      <c r="B61">
        <f t="shared" si="3"/>
        <v>1585.4642418355068</v>
      </c>
      <c r="C61">
        <f t="shared" si="4"/>
        <v>10.002258959713231</v>
      </c>
      <c r="D61">
        <f t="shared" si="2"/>
        <v>4.5334992047806892</v>
      </c>
    </row>
    <row r="62" spans="1:4" x14ac:dyDescent="0.2">
      <c r="A62">
        <v>12</v>
      </c>
      <c r="B62">
        <f t="shared" si="3"/>
        <v>1584.8695584385741</v>
      </c>
      <c r="C62">
        <f t="shared" si="4"/>
        <v>10.396897177451622</v>
      </c>
      <c r="D62">
        <f t="shared" si="2"/>
        <v>4.7335443839749543</v>
      </c>
    </row>
    <row r="63" spans="1:4" x14ac:dyDescent="0.2">
      <c r="A63">
        <v>12.2</v>
      </c>
      <c r="B63">
        <f t="shared" si="3"/>
        <v>1584.2516437196207</v>
      </c>
      <c r="C63">
        <f t="shared" si="4"/>
        <v>10.806873952856053</v>
      </c>
      <c r="D63">
        <f t="shared" si="2"/>
        <v>4.9414823275239863</v>
      </c>
    </row>
    <row r="64" spans="1:4" x14ac:dyDescent="0.2">
      <c r="A64">
        <v>12.4</v>
      </c>
      <c r="B64">
        <f t="shared" si="3"/>
        <v>1583.6096134262475</v>
      </c>
      <c r="C64">
        <f t="shared" si="4"/>
        <v>11.232766767172043</v>
      </c>
      <c r="D64">
        <f t="shared" si="2"/>
        <v>5.1576198065811072</v>
      </c>
    </row>
    <row r="65" spans="1:4" x14ac:dyDescent="0.2">
      <c r="A65">
        <v>12.6</v>
      </c>
      <c r="B65">
        <f t="shared" si="3"/>
        <v>1582.9425515223274</v>
      </c>
      <c r="C65">
        <f t="shared" si="4"/>
        <v>11.675173335748671</v>
      </c>
      <c r="D65">
        <f t="shared" si="2"/>
        <v>5.3822751419245485</v>
      </c>
    </row>
    <row r="66" spans="1:4" x14ac:dyDescent="0.2">
      <c r="A66">
        <v>12.8</v>
      </c>
      <c r="B66">
        <f t="shared" si="3"/>
        <v>1582.2495091972191</v>
      </c>
      <c r="C66">
        <f t="shared" si="4"/>
        <v>12.134712194142026</v>
      </c>
      <c r="D66">
        <f t="shared" si="2"/>
        <v>5.6157786086395216</v>
      </c>
    </row>
    <row r="67" spans="1:4" x14ac:dyDescent="0.2">
      <c r="A67">
        <v>13</v>
      </c>
      <c r="B67">
        <f t="shared" ref="B67:B98" si="5">B66+(t*-β*B66*C66/N)</f>
        <v>1581.5295038567156</v>
      </c>
      <c r="C67">
        <f t="shared" ref="C67:C98" si="6">C66+(t*(β*B66*C66/N-(γ*C66)))</f>
        <v>12.612023290762837</v>
      </c>
      <c r="D67">
        <f t="shared" ref="D67:D130" si="7">D66+(t*(γ*C66))</f>
        <v>5.8584728525223619</v>
      </c>
    </row>
    <row r="68" spans="1:4" x14ac:dyDescent="0.2">
      <c r="A68">
        <v>13.2</v>
      </c>
      <c r="B68">
        <f t="shared" si="5"/>
        <v>1580.7815180965529</v>
      </c>
      <c r="C68">
        <f t="shared" si="6"/>
        <v>13.107768585110186</v>
      </c>
      <c r="D68">
        <f t="shared" si="7"/>
        <v>6.110713318337619</v>
      </c>
    </row>
    <row r="69" spans="1:4" x14ac:dyDescent="0.2">
      <c r="A69">
        <v>13.4</v>
      </c>
      <c r="B69">
        <f t="shared" si="5"/>
        <v>1580.0044986594469</v>
      </c>
      <c r="C69">
        <f t="shared" si="6"/>
        <v>13.622632650514062</v>
      </c>
      <c r="D69">
        <f t="shared" si="7"/>
        <v>6.372868690039823</v>
      </c>
    </row>
    <row r="70" spans="1:4" x14ac:dyDescent="0.2">
      <c r="A70">
        <v>13.6</v>
      </c>
      <c r="B70">
        <f t="shared" si="5"/>
        <v>1579.1973553767696</v>
      </c>
      <c r="C70">
        <f t="shared" si="6"/>
        <v>14.157323280181178</v>
      </c>
      <c r="D70">
        <f t="shared" si="7"/>
        <v>6.6453213430501039</v>
      </c>
    </row>
    <row r="71" spans="1:4" x14ac:dyDescent="0.2">
      <c r="A71">
        <v>13.8</v>
      </c>
      <c r="B71">
        <f t="shared" si="5"/>
        <v>1578.3589600961468</v>
      </c>
      <c r="C71">
        <f t="shared" si="6"/>
        <v>14.712572095200407</v>
      </c>
      <c r="D71">
        <f t="shared" si="7"/>
        <v>6.9284678086537275</v>
      </c>
    </row>
    <row r="72" spans="1:4" x14ac:dyDescent="0.2">
      <c r="A72">
        <v>14</v>
      </c>
      <c r="B72">
        <f t="shared" si="5"/>
        <v>1577.4881455964273</v>
      </c>
      <c r="C72">
        <f t="shared" si="6"/>
        <v>15.289135153015902</v>
      </c>
      <c r="D72">
        <f t="shared" si="7"/>
        <v>7.222719250557736</v>
      </c>
    </row>
    <row r="73" spans="1:4" x14ac:dyDescent="0.2">
      <c r="A73">
        <v>14.2</v>
      </c>
      <c r="B73">
        <f t="shared" si="5"/>
        <v>1576.5837044916659</v>
      </c>
      <c r="C73">
        <f t="shared" si="6"/>
        <v>15.887793554716993</v>
      </c>
      <c r="D73">
        <f t="shared" si="7"/>
        <v>7.5285019536180542</v>
      </c>
    </row>
    <row r="74" spans="1:4" x14ac:dyDescent="0.2">
      <c r="A74">
        <v>14.4</v>
      </c>
      <c r="B74">
        <f t="shared" si="5"/>
        <v>1575.644388125965</v>
      </c>
      <c r="C74">
        <f t="shared" si="6"/>
        <v>16.509354049323697</v>
      </c>
      <c r="D74">
        <f t="shared" si="7"/>
        <v>7.846257824712394</v>
      </c>
    </row>
    <row r="75" spans="1:4" x14ac:dyDescent="0.2">
      <c r="A75">
        <v>14.6</v>
      </c>
      <c r="B75">
        <f t="shared" si="5"/>
        <v>1574.6689054612375</v>
      </c>
      <c r="C75">
        <f t="shared" si="6"/>
        <v>17.154649633064782</v>
      </c>
      <c r="D75">
        <f t="shared" si="7"/>
        <v>8.1764449056988688</v>
      </c>
    </row>
    <row r="76" spans="1:4" x14ac:dyDescent="0.2">
      <c r="A76">
        <v>14.8</v>
      </c>
      <c r="B76">
        <f t="shared" si="5"/>
        <v>1573.65592196019</v>
      </c>
      <c r="C76">
        <f t="shared" si="6"/>
        <v>17.824540141451081</v>
      </c>
      <c r="D76">
        <f t="shared" si="7"/>
        <v>8.5195378983601646</v>
      </c>
    </row>
    <row r="77" spans="1:4" x14ac:dyDescent="0.2">
      <c r="A77">
        <v>15</v>
      </c>
      <c r="B77">
        <f t="shared" si="5"/>
        <v>1572.604058467072</v>
      </c>
      <c r="C77">
        <f t="shared" si="6"/>
        <v>18.519912831739994</v>
      </c>
      <c r="D77">
        <f t="shared" si="7"/>
        <v>8.8760287011891865</v>
      </c>
    </row>
    <row r="78" spans="1:4" x14ac:dyDescent="0.2">
      <c r="A78">
        <v>15.2</v>
      </c>
      <c r="B78">
        <f t="shared" si="5"/>
        <v>1571.5118900890102</v>
      </c>
      <c r="C78">
        <f t="shared" si="6"/>
        <v>19.241682953167096</v>
      </c>
      <c r="D78">
        <f t="shared" si="7"/>
        <v>9.2464269578239868</v>
      </c>
    </row>
    <row r="79" spans="1:4" x14ac:dyDescent="0.2">
      <c r="A79">
        <v>15.4</v>
      </c>
      <c r="B79">
        <f t="shared" si="5"/>
        <v>1570.3779450810268</v>
      </c>
      <c r="C79">
        <f t="shared" si="6"/>
        <v>19.990794302087195</v>
      </c>
      <c r="D79">
        <f t="shared" si="7"/>
        <v>9.631260616887328</v>
      </c>
    </row>
    <row r="80" spans="1:4" x14ac:dyDescent="0.2">
      <c r="A80">
        <v>15.6</v>
      </c>
      <c r="B80">
        <f t="shared" si="5"/>
        <v>1569.2007037381525</v>
      </c>
      <c r="C80">
        <f t="shared" si="6"/>
        <v>20.768219758919795</v>
      </c>
      <c r="D80">
        <f t="shared" si="7"/>
        <v>10.031076502929071</v>
      </c>
    </row>
    <row r="81" spans="1:4" x14ac:dyDescent="0.2">
      <c r="A81">
        <v>15.8</v>
      </c>
      <c r="B81">
        <f t="shared" si="5"/>
        <v>1567.9785972983618</v>
      </c>
      <c r="C81">
        <f t="shared" si="6"/>
        <v>21.574961803532105</v>
      </c>
      <c r="D81">
        <f t="shared" si="7"/>
        <v>10.446440898107467</v>
      </c>
    </row>
    <row r="82" spans="1:4" x14ac:dyDescent="0.2">
      <c r="A82">
        <v>16</v>
      </c>
      <c r="B82">
        <f t="shared" si="5"/>
        <v>1566.7100068604068</v>
      </c>
      <c r="C82">
        <f t="shared" si="6"/>
        <v>22.412053005416514</v>
      </c>
      <c r="D82">
        <f t="shared" si="7"/>
        <v>10.877940134178109</v>
      </c>
    </row>
    <row r="83" spans="1:4" x14ac:dyDescent="0.2">
      <c r="A83">
        <v>16.2</v>
      </c>
      <c r="B83">
        <f t="shared" si="5"/>
        <v>1565.3932623209867</v>
      </c>
      <c r="C83">
        <f t="shared" si="6"/>
        <v>23.280556484728379</v>
      </c>
      <c r="D83">
        <f t="shared" si="7"/>
        <v>11.326181194286439</v>
      </c>
    </row>
    <row r="84" spans="1:4" x14ac:dyDescent="0.2">
      <c r="A84">
        <v>16.399999999999999</v>
      </c>
      <c r="B84">
        <f t="shared" si="5"/>
        <v>1564.0266413360762</v>
      </c>
      <c r="C84">
        <f t="shared" si="6"/>
        <v>24.181566339944197</v>
      </c>
      <c r="D84">
        <f t="shared" si="7"/>
        <v>11.791792323981007</v>
      </c>
    </row>
    <row r="85" spans="1:4" x14ac:dyDescent="0.2">
      <c r="A85">
        <v>16.600000000000001</v>
      </c>
      <c r="B85">
        <f t="shared" si="5"/>
        <v>1562.6083683116422</v>
      </c>
      <c r="C85">
        <f t="shared" si="6"/>
        <v>25.11620803757938</v>
      </c>
      <c r="D85">
        <f t="shared" si="7"/>
        <v>12.27542365077989</v>
      </c>
    </row>
    <row r="86" spans="1:4" x14ac:dyDescent="0.2">
      <c r="A86">
        <v>16.8</v>
      </c>
      <c r="B86">
        <f t="shared" si="5"/>
        <v>1561.1366134294005</v>
      </c>
      <c r="C86">
        <f t="shared" si="6"/>
        <v>26.085638759069454</v>
      </c>
      <c r="D86">
        <f t="shared" si="7"/>
        <v>12.777747811531478</v>
      </c>
    </row>
    <row r="87" spans="1:4" x14ac:dyDescent="0.2">
      <c r="A87">
        <v>17</v>
      </c>
      <c r="B87">
        <f t="shared" si="5"/>
        <v>1559.6094917137202</v>
      </c>
      <c r="C87">
        <f t="shared" si="6"/>
        <v>27.091047699568428</v>
      </c>
      <c r="D87">
        <f t="shared" si="7"/>
        <v>13.299460586712867</v>
      </c>
    </row>
    <row r="88" spans="1:4" x14ac:dyDescent="0.2">
      <c r="A88">
        <v>17.2</v>
      </c>
      <c r="B88">
        <f t="shared" si="5"/>
        <v>1558.0250621462433</v>
      </c>
      <c r="C88">
        <f t="shared" si="6"/>
        <v>28.133656313053912</v>
      </c>
      <c r="D88">
        <f t="shared" si="7"/>
        <v>13.841281540704236</v>
      </c>
    </row>
    <row r="89" spans="1:4" x14ac:dyDescent="0.2">
      <c r="A89">
        <v>17.399999999999999</v>
      </c>
      <c r="B89">
        <f t="shared" si="5"/>
        <v>1556.3813268352853</v>
      </c>
      <c r="C89">
        <f t="shared" si="6"/>
        <v>29.214718497750841</v>
      </c>
      <c r="D89">
        <f t="shared" si="7"/>
        <v>14.403954666965314</v>
      </c>
    </row>
    <row r="90" spans="1:4" x14ac:dyDescent="0.2">
      <c r="A90">
        <v>17.600000000000001</v>
      </c>
      <c r="B90">
        <f t="shared" si="5"/>
        <v>1554.6762302475861</v>
      </c>
      <c r="C90">
        <f t="shared" si="6"/>
        <v>30.335520715495154</v>
      </c>
      <c r="D90">
        <f t="shared" si="7"/>
        <v>14.988249036920331</v>
      </c>
    </row>
    <row r="91" spans="1:4" x14ac:dyDescent="0.2">
      <c r="A91">
        <v>17.8</v>
      </c>
      <c r="B91">
        <f t="shared" si="5"/>
        <v>1552.9076585105149</v>
      </c>
      <c r="C91">
        <f t="shared" si="6"/>
        <v>31.497382038256383</v>
      </c>
      <c r="D91">
        <f t="shared" si="7"/>
        <v>15.594959451230235</v>
      </c>
    </row>
    <row r="92" spans="1:4" x14ac:dyDescent="0.2">
      <c r="A92">
        <v>18</v>
      </c>
      <c r="B92">
        <f t="shared" si="5"/>
        <v>1551.073438793381</v>
      </c>
      <c r="C92">
        <f t="shared" si="6"/>
        <v>32.701654114625249</v>
      </c>
      <c r="D92">
        <f t="shared" si="7"/>
        <v>16.224907091995362</v>
      </c>
    </row>
    <row r="93" spans="1:4" x14ac:dyDescent="0.2">
      <c r="A93">
        <v>18.2</v>
      </c>
      <c r="B93">
        <f t="shared" si="5"/>
        <v>1549.1713387770633</v>
      </c>
      <c r="C93">
        <f t="shared" si="6"/>
        <v>33.949721048650375</v>
      </c>
      <c r="D93">
        <f t="shared" si="7"/>
        <v>16.878940174287866</v>
      </c>
    </row>
    <row r="94" spans="1:4" x14ac:dyDescent="0.2">
      <c r="A94">
        <v>18.399999999999999</v>
      </c>
      <c r="B94">
        <f t="shared" si="5"/>
        <v>1547.1990662217615</v>
      </c>
      <c r="C94">
        <f t="shared" si="6"/>
        <v>35.242999182979077</v>
      </c>
      <c r="D94">
        <f t="shared" si="7"/>
        <v>17.557934595260875</v>
      </c>
    </row>
    <row r="95" spans="1:4" x14ac:dyDescent="0.2">
      <c r="A95">
        <v>18.600000000000001</v>
      </c>
      <c r="B95">
        <f t="shared" si="5"/>
        <v>1545.1542686432581</v>
      </c>
      <c r="C95">
        <f t="shared" si="6"/>
        <v>36.582936777822979</v>
      </c>
      <c r="D95">
        <f t="shared" si="7"/>
        <v>18.262794578920456</v>
      </c>
    </row>
    <row r="96" spans="1:4" x14ac:dyDescent="0.2">
      <c r="A96">
        <v>18.8</v>
      </c>
      <c r="B96">
        <f t="shared" si="5"/>
        <v>1543.0345331086921</v>
      </c>
      <c r="C96">
        <f t="shared" si="6"/>
        <v>37.971013576832505</v>
      </c>
      <c r="D96">
        <f t="shared" si="7"/>
        <v>18.994453314476914</v>
      </c>
    </row>
    <row r="97" spans="1:4" x14ac:dyDescent="0.2">
      <c r="A97">
        <v>19</v>
      </c>
      <c r="B97">
        <f t="shared" si="5"/>
        <v>1540.83738616346</v>
      </c>
      <c r="C97">
        <f t="shared" si="6"/>
        <v>39.408740250528041</v>
      </c>
      <c r="D97">
        <f t="shared" si="7"/>
        <v>19.753873586013565</v>
      </c>
    </row>
    <row r="98" spans="1:4" x14ac:dyDescent="0.2">
      <c r="A98">
        <v>19.2</v>
      </c>
      <c r="B98">
        <f t="shared" si="5"/>
        <v>1538.5602939014743</v>
      </c>
      <c r="C98">
        <f t="shared" si="6"/>
        <v>40.897657707503171</v>
      </c>
      <c r="D98">
        <f t="shared" si="7"/>
        <v>20.542048391024124</v>
      </c>
    </row>
    <row r="99" spans="1:4" x14ac:dyDescent="0.2">
      <c r="A99">
        <v>19.399999999999999</v>
      </c>
      <c r="B99">
        <f t="shared" ref="B99:B130" si="8">B98+(t*-β*B98*C98/N)</f>
        <v>1536.2006621916366</v>
      </c>
      <c r="C99">
        <f t="shared" ref="C99:C130" si="9">C98+(t*(β*B98*C98/N-(γ*C98)))</f>
        <v>42.439336263190782</v>
      </c>
      <c r="D99">
        <f t="shared" si="7"/>
        <v>21.360001545174189</v>
      </c>
    </row>
    <row r="100" spans="1:4" x14ac:dyDescent="0.2">
      <c r="A100">
        <v>19.600000000000001</v>
      </c>
      <c r="B100">
        <f t="shared" si="8"/>
        <v>1533.7558370739935</v>
      </c>
      <c r="C100">
        <f t="shared" si="9"/>
        <v>44.035374655570237</v>
      </c>
      <c r="D100">
        <f t="shared" si="7"/>
        <v>22.208788270438006</v>
      </c>
    </row>
    <row r="101" spans="1:4" x14ac:dyDescent="0.2">
      <c r="A101">
        <v>19.8</v>
      </c>
      <c r="B101">
        <f t="shared" si="8"/>
        <v>1531.223105339654</v>
      </c>
      <c r="C101">
        <f t="shared" si="9"/>
        <v>45.687398896798371</v>
      </c>
      <c r="D101">
        <f t="shared" si="7"/>
        <v>23.089495763549412</v>
      </c>
    </row>
    <row r="102" spans="1:4" x14ac:dyDescent="0.2">
      <c r="A102">
        <v>20</v>
      </c>
      <c r="B102">
        <f t="shared" si="8"/>
        <v>1528.5996953091421</v>
      </c>
      <c r="C102">
        <f t="shared" si="9"/>
        <v>47.397060949374165</v>
      </c>
      <c r="D102">
        <f t="shared" si="7"/>
        <v>24.003243741485377</v>
      </c>
    </row>
    <row r="103" spans="1:4" x14ac:dyDescent="0.2">
      <c r="A103">
        <v>20.2</v>
      </c>
      <c r="B103">
        <f t="shared" si="8"/>
        <v>1525.8827778244261</v>
      </c>
      <c r="C103">
        <f t="shared" si="9"/>
        <v>49.166037215102762</v>
      </c>
      <c r="D103">
        <f t="shared" si="7"/>
        <v>24.951184960472862</v>
      </c>
    </row>
    <row r="104" spans="1:4" x14ac:dyDescent="0.2">
      <c r="A104">
        <v>20.399999999999999</v>
      </c>
      <c r="B104">
        <f t="shared" si="8"/>
        <v>1523.0694674704112</v>
      </c>
      <c r="C104">
        <f t="shared" si="9"/>
        <v>50.996026824815708</v>
      </c>
      <c r="D104">
        <f t="shared" si="7"/>
        <v>25.934505704774917</v>
      </c>
    </row>
    <row r="105" spans="1:4" x14ac:dyDescent="0.2">
      <c r="A105">
        <v>20.6</v>
      </c>
      <c r="B105">
        <f t="shared" si="8"/>
        <v>1520.1568240421921</v>
      </c>
      <c r="C105">
        <f t="shared" si="9"/>
        <v>52.888749716538598</v>
      </c>
      <c r="D105">
        <f t="shared" si="7"/>
        <v>26.954426241271232</v>
      </c>
    </row>
    <row r="106" spans="1:4" x14ac:dyDescent="0.2">
      <c r="A106">
        <v>20.8</v>
      </c>
      <c r="B106">
        <f t="shared" si="8"/>
        <v>1517.1418542748174</v>
      </c>
      <c r="C106">
        <f t="shared" si="9"/>
        <v>54.845944489582415</v>
      </c>
      <c r="D106">
        <f t="shared" si="7"/>
        <v>28.012201235602003</v>
      </c>
    </row>
    <row r="107" spans="1:4" x14ac:dyDescent="0.2">
      <c r="A107">
        <v>21</v>
      </c>
      <c r="B107">
        <f t="shared" si="8"/>
        <v>1514.0215138527283</v>
      </c>
      <c r="C107">
        <f t="shared" si="9"/>
        <v>56.869366021879969</v>
      </c>
      <c r="D107">
        <f t="shared" si="7"/>
        <v>29.109120125393652</v>
      </c>
    </row>
    <row r="108" spans="1:4" x14ac:dyDescent="0.2">
      <c r="A108">
        <v>21.2</v>
      </c>
      <c r="B108">
        <f t="shared" si="8"/>
        <v>1510.7927097163674</v>
      </c>
      <c r="C108">
        <f t="shared" si="9"/>
        <v>58.960782837803308</v>
      </c>
      <c r="D108">
        <f t="shared" si="7"/>
        <v>30.246507445831252</v>
      </c>
    </row>
    <row r="109" spans="1:4" x14ac:dyDescent="0.2">
      <c r="A109">
        <v>21.4</v>
      </c>
      <c r="B109">
        <f t="shared" si="8"/>
        <v>1507.4523026837228</v>
      </c>
      <c r="C109">
        <f t="shared" si="9"/>
        <v>61.121974213691857</v>
      </c>
      <c r="D109">
        <f t="shared" si="7"/>
        <v>31.42572310258732</v>
      </c>
    </row>
    <row r="110" spans="1:4" x14ac:dyDescent="0.2">
      <c r="A110">
        <v>21.6</v>
      </c>
      <c r="B110">
        <f t="shared" si="8"/>
        <v>1503.9971104047352</v>
      </c>
      <c r="C110">
        <f t="shared" si="9"/>
        <v>63.354727008405703</v>
      </c>
      <c r="D110">
        <f t="shared" si="7"/>
        <v>32.648162586861154</v>
      </c>
    </row>
    <row r="111" spans="1:4" x14ac:dyDescent="0.2">
      <c r="A111">
        <v>21.8</v>
      </c>
      <c r="B111">
        <f t="shared" si="8"/>
        <v>1500.423910666568</v>
      </c>
      <c r="C111">
        <f t="shared" si="9"/>
        <v>65.660832206404706</v>
      </c>
      <c r="D111">
        <f t="shared" si="7"/>
        <v>33.915257127029271</v>
      </c>
    </row>
    <row r="112" spans="1:4" x14ac:dyDescent="0.2">
      <c r="A112">
        <v>22</v>
      </c>
      <c r="B112">
        <f t="shared" si="8"/>
        <v>1496.7294450676895</v>
      </c>
      <c r="C112">
        <f t="shared" si="9"/>
        <v>68.042081161154925</v>
      </c>
      <c r="D112">
        <f t="shared" si="7"/>
        <v>35.228473771157368</v>
      </c>
    </row>
    <row r="113" spans="1:4" x14ac:dyDescent="0.2">
      <c r="A113">
        <v>22.2</v>
      </c>
      <c r="B113">
        <f t="shared" si="8"/>
        <v>1492.9104230785301</v>
      </c>
      <c r="C113">
        <f t="shared" si="9"/>
        <v>70.500261527091311</v>
      </c>
      <c r="D113">
        <f t="shared" si="7"/>
        <v>36.589315394380463</v>
      </c>
    </row>
    <row r="114" spans="1:4" x14ac:dyDescent="0.2">
      <c r="A114">
        <v>22.4</v>
      </c>
      <c r="B114">
        <f t="shared" si="8"/>
        <v>1488.9635265061468</v>
      </c>
      <c r="C114">
        <f t="shared" si="9"/>
        <v>73.037152868932864</v>
      </c>
      <c r="D114">
        <f t="shared" si="7"/>
        <v>37.999320624922291</v>
      </c>
    </row>
    <row r="115" spans="1:4" x14ac:dyDescent="0.2">
      <c r="A115">
        <v>22.6</v>
      </c>
      <c r="B115">
        <f t="shared" si="8"/>
        <v>1484.8854143798333</v>
      </c>
      <c r="C115">
        <f t="shared" si="9"/>
        <v>75.654521937867756</v>
      </c>
      <c r="D115">
        <f t="shared" si="7"/>
        <v>39.460063682300948</v>
      </c>
    </row>
    <row r="116" spans="1:4" x14ac:dyDescent="0.2">
      <c r="A116">
        <v>22.8</v>
      </c>
      <c r="B116">
        <f t="shared" si="8"/>
        <v>1480.67272827393</v>
      </c>
      <c r="C116">
        <f t="shared" si="9"/>
        <v>78.354117605013613</v>
      </c>
      <c r="D116">
        <f t="shared" si="7"/>
        <v>40.9731541210583</v>
      </c>
    </row>
    <row r="117" spans="1:4" x14ac:dyDescent="0.2">
      <c r="A117">
        <v>23</v>
      </c>
      <c r="B117">
        <f t="shared" si="8"/>
        <v>1476.3220980832159</v>
      </c>
      <c r="C117">
        <f t="shared" si="9"/>
        <v>81.13766544362754</v>
      </c>
      <c r="D117">
        <f t="shared" si="7"/>
        <v>42.540236473158572</v>
      </c>
    </row>
    <row r="118" spans="1:4" x14ac:dyDescent="0.2">
      <c r="A118">
        <v>23.2</v>
      </c>
      <c r="B118">
        <f t="shared" si="8"/>
        <v>1471.8301482651668</v>
      </c>
      <c r="C118">
        <f t="shared" si="9"/>
        <v>84.00686195280413</v>
      </c>
      <c r="D118">
        <f t="shared" si="7"/>
        <v>44.162989782031126</v>
      </c>
    </row>
    <row r="119" spans="1:4" x14ac:dyDescent="0.2">
      <c r="A119">
        <v>23.4</v>
      </c>
      <c r="B119">
        <f t="shared" si="8"/>
        <v>1467.1935045620435</v>
      </c>
      <c r="C119">
        <f t="shared" si="9"/>
        <v>86.963368416871319</v>
      </c>
      <c r="D119">
        <f t="shared" si="7"/>
        <v>45.843127021087206</v>
      </c>
    </row>
    <row r="120" spans="1:4" x14ac:dyDescent="0.2">
      <c r="A120">
        <v>23.6</v>
      </c>
      <c r="B120">
        <f t="shared" si="8"/>
        <v>1462.4088012141908</v>
      </c>
      <c r="C120">
        <f t="shared" si="9"/>
        <v>90.008804396386495</v>
      </c>
      <c r="D120">
        <f t="shared" si="7"/>
        <v>47.582394389424636</v>
      </c>
    </row>
    <row r="121" spans="1:4" x14ac:dyDescent="0.2">
      <c r="A121">
        <v>23.8</v>
      </c>
      <c r="B121">
        <f t="shared" si="8"/>
        <v>1457.4726886740893</v>
      </c>
      <c r="C121">
        <f t="shared" si="9"/>
        <v>93.144740848560346</v>
      </c>
      <c r="D121">
        <f t="shared" si="7"/>
        <v>49.382570477352367</v>
      </c>
    </row>
    <row r="122" spans="1:4" x14ac:dyDescent="0.2">
      <c r="A122">
        <v>24</v>
      </c>
      <c r="B122">
        <f t="shared" si="8"/>
        <v>1452.3818418285744</v>
      </c>
      <c r="C122">
        <f t="shared" si="9"/>
        <v>96.372692877104228</v>
      </c>
      <c r="D122">
        <f t="shared" si="7"/>
        <v>51.245465294323573</v>
      </c>
    </row>
    <row r="123" spans="1:4" x14ac:dyDescent="0.2">
      <c r="A123">
        <v>24.2</v>
      </c>
      <c r="B123">
        <f t="shared" si="8"/>
        <v>1447.1329687342184</v>
      </c>
      <c r="C123">
        <f t="shared" si="9"/>
        <v>99.694112113918194</v>
      </c>
      <c r="D123">
        <f t="shared" si="7"/>
        <v>53.172919151865656</v>
      </c>
    </row>
    <row r="124" spans="1:4" x14ac:dyDescent="0.2">
      <c r="A124">
        <v>24.4</v>
      </c>
      <c r="B124">
        <f t="shared" si="8"/>
        <v>1441.7228198681407</v>
      </c>
      <c r="C124">
        <f t="shared" si="9"/>
        <v>103.11037873771744</v>
      </c>
      <c r="D124">
        <f t="shared" si="7"/>
        <v>55.166801394144024</v>
      </c>
    </row>
    <row r="125" spans="1:4" x14ac:dyDescent="0.2">
      <c r="A125">
        <v>24.6</v>
      </c>
      <c r="B125">
        <f t="shared" si="8"/>
        <v>1436.1481978934628</v>
      </c>
      <c r="C125">
        <f t="shared" si="9"/>
        <v>106.62279313764111</v>
      </c>
      <c r="D125">
        <f t="shared" si="7"/>
        <v>57.22900896889837</v>
      </c>
    </row>
    <row r="126" spans="1:4" x14ac:dyDescent="0.2">
      <c r="A126">
        <v>24.8</v>
      </c>
      <c r="B126">
        <f t="shared" si="8"/>
        <v>1430.4059679352506</v>
      </c>
      <c r="C126">
        <f t="shared" si="9"/>
        <v>110.23256723310044</v>
      </c>
      <c r="D126">
        <f t="shared" si="7"/>
        <v>59.36146483165119</v>
      </c>
    </row>
    <row r="127" spans="1:4" x14ac:dyDescent="0.2">
      <c r="A127">
        <v>25</v>
      </c>
      <c r="B127">
        <f t="shared" si="8"/>
        <v>1424.4930683590862</v>
      </c>
      <c r="C127">
        <f t="shared" si="9"/>
        <v>113.94081546460284</v>
      </c>
      <c r="D127">
        <f t="shared" si="7"/>
        <v>61.566116176313201</v>
      </c>
    </row>
    <row r="128" spans="1:4" x14ac:dyDescent="0.2">
      <c r="A128">
        <v>25.2</v>
      </c>
      <c r="B128">
        <f t="shared" si="8"/>
        <v>1418.4065220403672</v>
      </c>
      <c r="C128">
        <f t="shared" si="9"/>
        <v>117.74854547402985</v>
      </c>
      <c r="D128">
        <f t="shared" si="7"/>
        <v>63.844932485605256</v>
      </c>
    </row>
    <row r="129" spans="1:4" x14ac:dyDescent="0.2">
      <c r="A129">
        <v>25.4</v>
      </c>
      <c r="B129">
        <f t="shared" si="8"/>
        <v>1412.1434481080748</v>
      </c>
      <c r="C129">
        <f t="shared" si="9"/>
        <v>121.65664849684165</v>
      </c>
      <c r="D129">
        <f t="shared" si="7"/>
        <v>66.199903395085855</v>
      </c>
    </row>
    <row r="130" spans="1:4" x14ac:dyDescent="0.2">
      <c r="A130">
        <v>25.6</v>
      </c>
      <c r="B130">
        <f t="shared" si="8"/>
        <v>1405.7010741420647</v>
      </c>
      <c r="C130">
        <f t="shared" si="9"/>
        <v>125.6658894929149</v>
      </c>
      <c r="D130">
        <f t="shared" si="7"/>
        <v>68.63303636502269</v>
      </c>
    </row>
    <row r="131" spans="1:4" x14ac:dyDescent="0.2">
      <c r="A131">
        <v>25.8</v>
      </c>
      <c r="B131">
        <f t="shared" ref="B131:B152" si="10">B130+(t*-β*B130*C130/N)</f>
        <v>1399.0767487979444</v>
      </c>
      <c r="C131">
        <f t="shared" ref="C131:C152" si="11">C130+(t*(β*B130*C130/N-(γ*C130)))</f>
        <v>129.77689704717693</v>
      </c>
      <c r="D131">
        <f t="shared" ref="D131:D194" si="12">D130+(t*(γ*C130))</f>
        <v>71.146354154880981</v>
      </c>
    </row>
    <row r="132" spans="1:4" x14ac:dyDescent="0.2">
      <c r="A132">
        <v>26</v>
      </c>
      <c r="B132">
        <f t="shared" si="10"/>
        <v>1392.2679548283252</v>
      </c>
      <c r="C132">
        <f t="shared" si="11"/>
        <v>133.99015307585276</v>
      </c>
      <c r="D132">
        <f t="shared" si="12"/>
        <v>73.741892095824525</v>
      </c>
    </row>
    <row r="133" spans="1:4" x14ac:dyDescent="0.2">
      <c r="A133">
        <v>26.2</v>
      </c>
      <c r="B133">
        <f t="shared" si="10"/>
        <v>1385.2723224636982</v>
      </c>
      <c r="C133">
        <f t="shared" si="11"/>
        <v>138.30598237896265</v>
      </c>
      <c r="D133">
        <f t="shared" si="12"/>
        <v>76.421695157341574</v>
      </c>
    </row>
    <row r="134" spans="1:4" x14ac:dyDescent="0.2">
      <c r="A134">
        <v>26.4</v>
      </c>
      <c r="B134">
        <f t="shared" si="10"/>
        <v>1378.0876431104209</v>
      </c>
      <c r="C134">
        <f t="shared" si="11"/>
        <v>142.72454208466073</v>
      </c>
      <c r="D134">
        <f t="shared" si="12"/>
        <v>79.187814804920833</v>
      </c>
    </row>
    <row r="135" spans="1:4" x14ac:dyDescent="0.2">
      <c r="A135">
        <v>26.6</v>
      </c>
      <c r="B135">
        <f t="shared" si="10"/>
        <v>1370.7118833173411</v>
      </c>
      <c r="C135">
        <f t="shared" si="11"/>
        <v>147.24581103604743</v>
      </c>
      <c r="D135">
        <f t="shared" si="12"/>
        <v>82.042305646614054</v>
      </c>
    </row>
    <row r="136" spans="1:4" x14ac:dyDescent="0.2">
      <c r="A136">
        <v>26.8</v>
      </c>
      <c r="B136">
        <f t="shared" si="10"/>
        <v>1363.1431989564983</v>
      </c>
      <c r="C136">
        <f t="shared" si="11"/>
        <v>151.86957917616934</v>
      </c>
      <c r="D136">
        <f t="shared" si="12"/>
        <v>84.987221867335009</v>
      </c>
    </row>
    <row r="137" spans="1:4" x14ac:dyDescent="0.2">
      <c r="A137">
        <v>27</v>
      </c>
      <c r="B137">
        <f t="shared" si="10"/>
        <v>1355.3799495571591</v>
      </c>
      <c r="C137">
        <f t="shared" si="11"/>
        <v>156.59543699198522</v>
      </c>
      <c r="D137">
        <f t="shared" si="12"/>
        <v>88.024613450858396</v>
      </c>
    </row>
    <row r="138" spans="1:4" x14ac:dyDescent="0.2">
      <c r="A138">
        <v>27.2</v>
      </c>
      <c r="B138">
        <f t="shared" si="10"/>
        <v>1347.4207127262437</v>
      </c>
      <c r="C138">
        <f t="shared" si="11"/>
        <v>161.42276508306097</v>
      </c>
      <c r="D138">
        <f t="shared" si="12"/>
        <v>91.156522190698098</v>
      </c>
    </row>
    <row r="139" spans="1:4" x14ac:dyDescent="0.2">
      <c r="A139">
        <v>27.4</v>
      </c>
      <c r="B139">
        <f t="shared" si="10"/>
        <v>1339.2642985820514</v>
      </c>
      <c r="C139">
        <f t="shared" si="11"/>
        <v>166.35072392559195</v>
      </c>
      <c r="D139">
        <f t="shared" si="12"/>
        <v>94.384977492359312</v>
      </c>
    </row>
    <row r="140" spans="1:4" x14ac:dyDescent="0.2">
      <c r="A140">
        <v>27.6</v>
      </c>
      <c r="B140">
        <f t="shared" si="10"/>
        <v>1330.9097641221706</v>
      </c>
      <c r="C140">
        <f t="shared" si="11"/>
        <v>171.37824390696102</v>
      </c>
      <c r="D140">
        <f t="shared" si="12"/>
        <v>97.711991970871154</v>
      </c>
    </row>
    <row r="141" spans="1:4" x14ac:dyDescent="0.2">
      <c r="A141">
        <v>27.8</v>
      </c>
      <c r="B141">
        <f t="shared" si="10"/>
        <v>1322.3564274406499</v>
      </c>
      <c r="C141">
        <f t="shared" si="11"/>
        <v>176.50401571034249</v>
      </c>
      <c r="D141">
        <f t="shared" si="12"/>
        <v>101.13955684901038</v>
      </c>
    </row>
    <row r="142" spans="1:4" x14ac:dyDescent="0.2">
      <c r="A142">
        <v>28</v>
      </c>
      <c r="B142">
        <f t="shared" si="10"/>
        <v>1313.6038817040128</v>
      </c>
      <c r="C142">
        <f t="shared" si="11"/>
        <v>181.72648113277276</v>
      </c>
      <c r="D142">
        <f t="shared" si="12"/>
        <v>104.66963716321723</v>
      </c>
    </row>
    <row r="143" spans="1:4" x14ac:dyDescent="0.2">
      <c r="A143">
        <v>28.2</v>
      </c>
      <c r="B143">
        <f t="shared" si="10"/>
        <v>1304.6520087905969</v>
      </c>
      <c r="C143">
        <f t="shared" si="11"/>
        <v>187.0438244235331</v>
      </c>
      <c r="D143">
        <f t="shared" si="12"/>
        <v>108.30416678587268</v>
      </c>
    </row>
    <row r="144" spans="1:4" x14ac:dyDescent="0.2">
      <c r="A144">
        <v>28.4</v>
      </c>
      <c r="B144">
        <f t="shared" si="10"/>
        <v>1295.5009924931205</v>
      </c>
      <c r="C144">
        <f t="shared" si="11"/>
        <v>192.45396423253885</v>
      </c>
      <c r="D144">
        <f t="shared" si="12"/>
        <v>112.04504327434334</v>
      </c>
    </row>
    <row r="145" spans="1:4" x14ac:dyDescent="0.2">
      <c r="A145">
        <v>28.6</v>
      </c>
      <c r="B145">
        <f t="shared" si="10"/>
        <v>1286.1513311804022</v>
      </c>
      <c r="C145">
        <f t="shared" si="11"/>
        <v>197.95454626060643</v>
      </c>
      <c r="D145">
        <f t="shared" si="12"/>
        <v>115.89412255899413</v>
      </c>
    </row>
    <row r="146" spans="1:4" x14ac:dyDescent="0.2">
      <c r="A146">
        <v>28.8</v>
      </c>
      <c r="B146">
        <f t="shared" si="10"/>
        <v>1276.6038498109162</v>
      </c>
      <c r="C146">
        <f t="shared" si="11"/>
        <v>203.54293670488025</v>
      </c>
      <c r="D146">
        <f t="shared" si="12"/>
        <v>119.85321348420625</v>
      </c>
    </row>
    <row r="147" spans="1:4" x14ac:dyDescent="0.2">
      <c r="A147">
        <v>29</v>
      </c>
      <c r="B147">
        <f t="shared" si="10"/>
        <v>1266.8597111884437</v>
      </c>
      <c r="C147">
        <f t="shared" si="11"/>
        <v>209.21621659325527</v>
      </c>
      <c r="D147">
        <f t="shared" si="12"/>
        <v>123.92407221830385</v>
      </c>
    </row>
    <row r="148" spans="1:4" x14ac:dyDescent="0.2">
      <c r="A148">
        <v>29.2</v>
      </c>
      <c r="B148">
        <f t="shared" si="10"/>
        <v>1256.920426348596</v>
      </c>
      <c r="C148">
        <f t="shared" si="11"/>
        <v>214.9711771012378</v>
      </c>
      <c r="D148">
        <f t="shared" si="12"/>
        <v>128.10839655016895</v>
      </c>
    </row>
    <row r="149" spans="1:4" x14ac:dyDescent="0.2">
      <c r="A149">
        <v>29.4</v>
      </c>
      <c r="B149">
        <f t="shared" si="10"/>
        <v>1246.787863964543</v>
      </c>
      <c r="C149">
        <f t="shared" si="11"/>
        <v>220.80431594326606</v>
      </c>
      <c r="D149">
        <f t="shared" si="12"/>
        <v>132.4078200921937</v>
      </c>
    </row>
    <row r="150" spans="1:4" x14ac:dyDescent="0.2">
      <c r="A150">
        <v>29.6</v>
      </c>
      <c r="B150">
        <f t="shared" si="10"/>
        <v>1236.4642586609534</v>
      </c>
      <c r="C150">
        <f t="shared" si="11"/>
        <v>226.71183492799037</v>
      </c>
      <c r="D150">
        <f t="shared" si="12"/>
        <v>136.82390641105903</v>
      </c>
    </row>
    <row r="151" spans="1:4" x14ac:dyDescent="0.2">
      <c r="A151">
        <v>29.8</v>
      </c>
      <c r="B151">
        <f t="shared" si="10"/>
        <v>1225.952218127057</v>
      </c>
      <c r="C151">
        <f t="shared" si="11"/>
        <v>232.68963876332688</v>
      </c>
      <c r="D151">
        <f t="shared" si="12"/>
        <v>141.35814310961882</v>
      </c>
    </row>
    <row r="152" spans="1:4" x14ac:dyDescent="0.2">
      <c r="A152">
        <v>30</v>
      </c>
      <c r="B152">
        <f t="shared" si="10"/>
        <v>1215.2547289229162</v>
      </c>
      <c r="C152">
        <f t="shared" si="11"/>
        <v>238.733335192201</v>
      </c>
      <c r="D152">
        <f t="shared" si="12"/>
        <v>146.01193588488536</v>
      </c>
    </row>
    <row r="153" spans="1:4" x14ac:dyDescent="0.2">
      <c r="A153">
        <v>30.2</v>
      </c>
      <c r="B153">
        <f t="shared" ref="B153:B216" si="13">B152+(t*-β2*B152*C152/N)</f>
        <v>1208.0016835593196</v>
      </c>
      <c r="C153">
        <f t="shared" ref="C153:C216" si="14">C152+(t*(β2*B152*C152/N-(γ*C152)))</f>
        <v>241.21171385195353</v>
      </c>
      <c r="D153">
        <f t="shared" si="12"/>
        <v>150.78660258872938</v>
      </c>
    </row>
    <row r="154" spans="1:4" x14ac:dyDescent="0.2">
      <c r="A154">
        <v>30.4</v>
      </c>
      <c r="B154">
        <f t="shared" si="13"/>
        <v>1200.717079648635</v>
      </c>
      <c r="C154">
        <f t="shared" si="14"/>
        <v>243.67208348559919</v>
      </c>
      <c r="D154">
        <f t="shared" si="12"/>
        <v>155.61083686576845</v>
      </c>
    </row>
    <row r="155" spans="1:4" x14ac:dyDescent="0.2">
      <c r="A155">
        <v>30.6</v>
      </c>
      <c r="B155">
        <f t="shared" si="13"/>
        <v>1193.4025488367668</v>
      </c>
      <c r="C155">
        <f t="shared" si="14"/>
        <v>246.11317262775538</v>
      </c>
      <c r="D155">
        <f t="shared" si="12"/>
        <v>160.48427853548043</v>
      </c>
    </row>
    <row r="156" spans="1:4" x14ac:dyDescent="0.2">
      <c r="A156">
        <v>30.8</v>
      </c>
      <c r="B156">
        <f t="shared" si="13"/>
        <v>1186.05974664886</v>
      </c>
      <c r="C156">
        <f t="shared" si="14"/>
        <v>248.53371136310693</v>
      </c>
      <c r="D156">
        <f t="shared" si="12"/>
        <v>165.40654198803554</v>
      </c>
    </row>
    <row r="157" spans="1:4" x14ac:dyDescent="0.2">
      <c r="A157">
        <v>31</v>
      </c>
      <c r="B157">
        <f t="shared" si="13"/>
        <v>1178.6903508805344</v>
      </c>
      <c r="C157">
        <f t="shared" si="14"/>
        <v>250.93243290417047</v>
      </c>
      <c r="D157">
        <f t="shared" si="12"/>
        <v>170.37721621529769</v>
      </c>
    </row>
    <row r="158" spans="1:4" x14ac:dyDescent="0.2">
      <c r="A158">
        <v>31.2</v>
      </c>
      <c r="B158">
        <f t="shared" si="13"/>
        <v>1171.2960599458563</v>
      </c>
      <c r="C158">
        <f t="shared" si="14"/>
        <v>253.30807518076512</v>
      </c>
      <c r="D158">
        <f t="shared" si="12"/>
        <v>175.3958648733811</v>
      </c>
    </row>
    <row r="159" spans="1:4" x14ac:dyDescent="0.2">
      <c r="A159">
        <v>31.4</v>
      </c>
      <c r="B159">
        <f t="shared" si="13"/>
        <v>1163.8785911855639</v>
      </c>
      <c r="C159">
        <f t="shared" si="14"/>
        <v>255.65938243744228</v>
      </c>
      <c r="D159">
        <f t="shared" si="12"/>
        <v>180.46202637699639</v>
      </c>
    </row>
    <row r="160" spans="1:4" x14ac:dyDescent="0.2">
      <c r="A160">
        <v>31.6</v>
      </c>
      <c r="B160">
        <f t="shared" si="13"/>
        <v>1156.4396791391973</v>
      </c>
      <c r="C160">
        <f t="shared" si="14"/>
        <v>257.98510683505998</v>
      </c>
      <c r="D160">
        <f t="shared" si="12"/>
        <v>185.57521402574523</v>
      </c>
    </row>
    <row r="161" spans="1:4" x14ac:dyDescent="0.2">
      <c r="A161">
        <v>31.8</v>
      </c>
      <c r="B161">
        <f t="shared" si="13"/>
        <v>1148.9810737849216</v>
      </c>
      <c r="C161">
        <f t="shared" si="14"/>
        <v>260.28401005263447</v>
      </c>
      <c r="D161">
        <f t="shared" si="12"/>
        <v>190.73491616244644</v>
      </c>
    </row>
    <row r="162" spans="1:4" x14ac:dyDescent="0.2">
      <c r="A162">
        <v>32</v>
      </c>
      <c r="B162">
        <f t="shared" si="13"/>
        <v>1141.5045387509385</v>
      </c>
      <c r="C162">
        <f t="shared" si="14"/>
        <v>262.55486488556483</v>
      </c>
      <c r="D162">
        <f t="shared" si="12"/>
        <v>195.94059636349914</v>
      </c>
    </row>
    <row r="163" spans="1:4" x14ac:dyDescent="0.2">
      <c r="A163">
        <v>32.200000000000003</v>
      </c>
      <c r="B163">
        <f t="shared" si="13"/>
        <v>1134.0118495024883</v>
      </c>
      <c r="C163">
        <f t="shared" si="14"/>
        <v>264.79645683630383</v>
      </c>
      <c r="D163">
        <f t="shared" si="12"/>
        <v>201.19169366121042</v>
      </c>
    </row>
    <row r="164" spans="1:4" x14ac:dyDescent="0.2">
      <c r="A164">
        <v>32.4</v>
      </c>
      <c r="B164">
        <f t="shared" si="13"/>
        <v>1126.5047915085222</v>
      </c>
      <c r="C164">
        <f t="shared" si="14"/>
        <v>267.00758569354383</v>
      </c>
      <c r="D164">
        <f t="shared" si="12"/>
        <v>206.4876227979365</v>
      </c>
    </row>
    <row r="165" spans="1:4" x14ac:dyDescent="0.2">
      <c r="A165">
        <v>32.6</v>
      </c>
      <c r="B165">
        <f t="shared" si="13"/>
        <v>1118.9851583921998</v>
      </c>
      <c r="C165">
        <f t="shared" si="14"/>
        <v>269.18706709599542</v>
      </c>
      <c r="D165">
        <f t="shared" si="12"/>
        <v>211.82777451180738</v>
      </c>
    </row>
    <row r="166" spans="1:4" x14ac:dyDescent="0.2">
      <c r="A166">
        <v>32.799999999999997</v>
      </c>
      <c r="B166">
        <f t="shared" si="13"/>
        <v>1111.4547500694111</v>
      </c>
      <c r="C166">
        <f t="shared" si="14"/>
        <v>271.33373407686412</v>
      </c>
      <c r="D166">
        <f t="shared" si="12"/>
        <v>217.21151585372729</v>
      </c>
    </row>
    <row r="167" spans="1:4" x14ac:dyDescent="0.2">
      <c r="A167">
        <v>33</v>
      </c>
      <c r="B167">
        <f t="shared" si="13"/>
        <v>1103.9153708795661</v>
      </c>
      <c r="C167">
        <f t="shared" si="14"/>
        <v>273.44643858517185</v>
      </c>
      <c r="D167">
        <f t="shared" si="12"/>
        <v>222.63819053526458</v>
      </c>
    </row>
    <row r="168" spans="1:4" x14ac:dyDescent="0.2">
      <c r="A168">
        <v>33.200000000000003</v>
      </c>
      <c r="B168">
        <f t="shared" si="13"/>
        <v>1096.3688277129049</v>
      </c>
      <c r="C168">
        <f t="shared" si="14"/>
        <v>275.52405298012957</v>
      </c>
      <c r="D168">
        <f t="shared" si="12"/>
        <v>228.10711930696803</v>
      </c>
    </row>
    <row r="169" spans="1:4" x14ac:dyDescent="0.2">
      <c r="A169">
        <v>33.4</v>
      </c>
      <c r="B169">
        <f t="shared" si="13"/>
        <v>1088.8169281385915</v>
      </c>
      <c r="C169">
        <f t="shared" si="14"/>
        <v>277.56547149484032</v>
      </c>
      <c r="D169">
        <f t="shared" si="12"/>
        <v>233.61760036657063</v>
      </c>
    </row>
    <row r="170" spans="1:4" x14ac:dyDescent="0.2">
      <c r="A170">
        <v>33.6</v>
      </c>
      <c r="B170">
        <f t="shared" si="13"/>
        <v>1081.2614785378328</v>
      </c>
      <c r="C170">
        <f t="shared" si="14"/>
        <v>279.56961166570233</v>
      </c>
      <c r="D170">
        <f t="shared" si="12"/>
        <v>239.16890979646743</v>
      </c>
    </row>
    <row r="171" spans="1:4" x14ac:dyDescent="0.2">
      <c r="A171">
        <v>33.799999999999997</v>
      </c>
      <c r="B171">
        <f t="shared" si="13"/>
        <v>1073.7042822462352</v>
      </c>
      <c r="C171">
        <f t="shared" si="14"/>
        <v>281.53541572398592</v>
      </c>
      <c r="D171">
        <f t="shared" si="12"/>
        <v>244.76030202978149</v>
      </c>
    </row>
    <row r="172" spans="1:4" x14ac:dyDescent="0.2">
      <c r="A172">
        <v>34</v>
      </c>
      <c r="B172">
        <f t="shared" si="13"/>
        <v>1066.1471377095647</v>
      </c>
      <c r="C172">
        <f t="shared" si="14"/>
        <v>283.46185194617664</v>
      </c>
      <c r="D172">
        <f t="shared" si="12"/>
        <v>250.39101034426119</v>
      </c>
    </row>
    <row r="173" spans="1:4" x14ac:dyDescent="0.2">
      <c r="A173">
        <v>34.200000000000003</v>
      </c>
      <c r="B173">
        <f t="shared" si="13"/>
        <v>1058.5918366570081</v>
      </c>
      <c r="C173">
        <f t="shared" si="14"/>
        <v>285.34791595980982</v>
      </c>
      <c r="D173">
        <f t="shared" si="12"/>
        <v>256.06024738318473</v>
      </c>
    </row>
    <row r="174" spans="1:4" x14ac:dyDescent="0.2">
      <c r="A174">
        <v>34.4</v>
      </c>
      <c r="B174">
        <f t="shared" si="13"/>
        <v>1051.0401622959546</v>
      </c>
      <c r="C174">
        <f t="shared" si="14"/>
        <v>287.19263200166722</v>
      </c>
      <c r="D174">
        <f t="shared" si="12"/>
        <v>261.76720570238092</v>
      </c>
    </row>
    <row r="175" spans="1:4" x14ac:dyDescent="0.2">
      <c r="A175">
        <v>34.6</v>
      </c>
      <c r="B175">
        <f t="shared" si="13"/>
        <v>1043.4938875322237</v>
      </c>
      <c r="C175">
        <f t="shared" si="14"/>
        <v>288.99505412536473</v>
      </c>
      <c r="D175">
        <f t="shared" si="12"/>
        <v>267.51105834241429</v>
      </c>
    </row>
    <row r="176" spans="1:4" x14ac:dyDescent="0.2">
      <c r="A176">
        <v>34.799999999999997</v>
      </c>
      <c r="B176">
        <f t="shared" si="13"/>
        <v>1035.9547732195522</v>
      </c>
      <c r="C176">
        <f t="shared" si="14"/>
        <v>290.75426735552901</v>
      </c>
      <c r="D176">
        <f t="shared" si="12"/>
        <v>273.2909594249216</v>
      </c>
    </row>
    <row r="177" spans="1:4" x14ac:dyDescent="0.2">
      <c r="A177">
        <v>35</v>
      </c>
      <c r="B177">
        <f t="shared" si="13"/>
        <v>1028.4245664420293</v>
      </c>
      <c r="C177">
        <f t="shared" si="14"/>
        <v>292.46938878594131</v>
      </c>
      <c r="D177">
        <f t="shared" si="12"/>
        <v>279.10604477203219</v>
      </c>
    </row>
    <row r="178" spans="1:4" x14ac:dyDescent="0.2">
      <c r="A178">
        <v>35.200000000000003</v>
      </c>
      <c r="B178">
        <f t="shared" si="13"/>
        <v>1020.9049988330356</v>
      </c>
      <c r="C178">
        <f t="shared" si="14"/>
        <v>294.13956861921616</v>
      </c>
      <c r="D178">
        <f t="shared" si="12"/>
        <v>284.955432547751</v>
      </c>
    </row>
    <row r="179" spans="1:4" x14ac:dyDescent="0.2">
      <c r="A179">
        <v>35.4</v>
      </c>
      <c r="B179">
        <f t="shared" si="13"/>
        <v>1013.3977849340869</v>
      </c>
      <c r="C179">
        <f t="shared" si="14"/>
        <v>295.76399114578061</v>
      </c>
      <c r="D179">
        <f t="shared" si="12"/>
        <v>290.83822392013531</v>
      </c>
    </row>
    <row r="180" spans="1:4" x14ac:dyDescent="0.2">
      <c r="A180">
        <v>35.6</v>
      </c>
      <c r="B180">
        <f t="shared" si="13"/>
        <v>1005.9046205968269</v>
      </c>
      <c r="C180">
        <f t="shared" si="14"/>
        <v>297.34187566012497</v>
      </c>
      <c r="D180">
        <f t="shared" si="12"/>
        <v>296.75350374305094</v>
      </c>
    </row>
    <row r="181" spans="1:4" x14ac:dyDescent="0.2">
      <c r="A181">
        <v>35.799999999999997</v>
      </c>
      <c r="B181">
        <f t="shared" si="13"/>
        <v>998.4271814312408</v>
      </c>
      <c r="C181">
        <f t="shared" si="14"/>
        <v>298.87247731250864</v>
      </c>
      <c r="D181">
        <f t="shared" si="12"/>
        <v>302.70034125625347</v>
      </c>
    </row>
    <row r="182" spans="1:4" x14ac:dyDescent="0.2">
      <c r="A182">
        <v>36</v>
      </c>
      <c r="B182">
        <f t="shared" si="13"/>
        <v>990.96712130297828</v>
      </c>
      <c r="C182">
        <f t="shared" si="14"/>
        <v>300.35508789452098</v>
      </c>
      <c r="D182">
        <f t="shared" si="12"/>
        <v>308.67779080250364</v>
      </c>
    </row>
    <row r="183" spans="1:4" x14ac:dyDescent="0.2">
      <c r="A183">
        <v>36.200000000000003</v>
      </c>
      <c r="B183">
        <f t="shared" si="13"/>
        <v>983.52607088248988</v>
      </c>
      <c r="C183">
        <f t="shared" si="14"/>
        <v>301.78903655711895</v>
      </c>
      <c r="D183">
        <f t="shared" si="12"/>
        <v>314.68489256039408</v>
      </c>
    </row>
    <row r="184" spans="1:4" x14ac:dyDescent="0.2">
      <c r="A184">
        <v>36.4</v>
      </c>
      <c r="B184">
        <f t="shared" si="13"/>
        <v>976.10563624847896</v>
      </c>
      <c r="C184">
        <f t="shared" si="14"/>
        <v>303.17369045998743</v>
      </c>
      <c r="D184">
        <f t="shared" si="12"/>
        <v>320.72067329153646</v>
      </c>
    </row>
    <row r="185" spans="1:4" x14ac:dyDescent="0.2">
      <c r="A185">
        <v>36.6</v>
      </c>
      <c r="B185">
        <f t="shared" si="13"/>
        <v>968.70739754797285</v>
      </c>
      <c r="C185">
        <f t="shared" si="14"/>
        <v>304.50845535129383</v>
      </c>
      <c r="D185">
        <f t="shared" si="12"/>
        <v>326.78414710073622</v>
      </c>
    </row>
    <row r="186" spans="1:4" x14ac:dyDescent="0.2">
      <c r="A186">
        <v>36.799999999999997</v>
      </c>
      <c r="B186">
        <f t="shared" si="13"/>
        <v>961.33290771510519</v>
      </c>
      <c r="C186">
        <f t="shared" si="14"/>
        <v>305.79277607713556</v>
      </c>
      <c r="D186">
        <f t="shared" si="12"/>
        <v>332.87431620776209</v>
      </c>
    </row>
    <row r="187" spans="1:4" x14ac:dyDescent="0.2">
      <c r="A187">
        <v>37</v>
      </c>
      <c r="B187">
        <f t="shared" si="13"/>
        <v>953.98369125049248</v>
      </c>
      <c r="C187">
        <f t="shared" si="14"/>
        <v>307.02613702020551</v>
      </c>
      <c r="D187">
        <f t="shared" si="12"/>
        <v>338.99017172930479</v>
      </c>
    </row>
    <row r="188" spans="1:4" x14ac:dyDescent="0.2">
      <c r="A188">
        <v>37.200000000000003</v>
      </c>
      <c r="B188">
        <f t="shared" si="13"/>
        <v>946.66124306286963</v>
      </c>
      <c r="C188">
        <f t="shared" si="14"/>
        <v>308.20806246742427</v>
      </c>
      <c r="D188">
        <f t="shared" si="12"/>
        <v>345.13069446970889</v>
      </c>
    </row>
    <row r="189" spans="1:4" x14ac:dyDescent="0.2">
      <c r="A189">
        <v>37.4</v>
      </c>
      <c r="B189">
        <f t="shared" si="13"/>
        <v>939.36702737443431</v>
      </c>
      <c r="C189">
        <f t="shared" si="14"/>
        <v>309.33811690651106</v>
      </c>
      <c r="D189">
        <f t="shared" si="12"/>
        <v>351.29485571905735</v>
      </c>
    </row>
    <row r="190" spans="1:4" x14ac:dyDescent="0.2">
      <c r="A190">
        <v>37.6</v>
      </c>
      <c r="B190">
        <f t="shared" si="13"/>
        <v>932.10247669113244</v>
      </c>
      <c r="C190">
        <f t="shared" si="14"/>
        <v>310.41590525168272</v>
      </c>
      <c r="D190">
        <f t="shared" si="12"/>
        <v>357.48161805718757</v>
      </c>
    </row>
    <row r="191" spans="1:4" x14ac:dyDescent="0.2">
      <c r="A191">
        <v>37.799999999999997</v>
      </c>
      <c r="B191">
        <f t="shared" si="13"/>
        <v>924.86899083889705</v>
      </c>
      <c r="C191">
        <f t="shared" si="14"/>
        <v>311.44107299888441</v>
      </c>
      <c r="D191">
        <f t="shared" si="12"/>
        <v>363.68993616222122</v>
      </c>
    </row>
    <row r="192" spans="1:4" x14ac:dyDescent="0.2">
      <c r="A192">
        <v>38</v>
      </c>
      <c r="B192">
        <f t="shared" si="13"/>
        <v>917.66793606664055</v>
      </c>
      <c r="C192">
        <f t="shared" si="14"/>
        <v>312.41330631116324</v>
      </c>
      <c r="D192">
        <f t="shared" si="12"/>
        <v>369.91875762219888</v>
      </c>
    </row>
    <row r="193" spans="1:4" x14ac:dyDescent="0.2">
      <c r="A193">
        <v>38.200000000000003</v>
      </c>
      <c r="B193">
        <f t="shared" si="13"/>
        <v>910.50064421658249</v>
      </c>
      <c r="C193">
        <f t="shared" si="14"/>
        <v>313.33233203499799</v>
      </c>
      <c r="D193">
        <f t="shared" si="12"/>
        <v>376.16702374842214</v>
      </c>
    </row>
    <row r="194" spans="1:4" x14ac:dyDescent="0.2">
      <c r="A194">
        <v>38.4</v>
      </c>
      <c r="B194">
        <f t="shared" si="13"/>
        <v>903.36841196228875</v>
      </c>
      <c r="C194">
        <f t="shared" si="14"/>
        <v>314.19791764859178</v>
      </c>
      <c r="D194">
        <f t="shared" si="12"/>
        <v>382.43367038912208</v>
      </c>
    </row>
    <row r="195" spans="1:4" x14ac:dyDescent="0.2">
      <c r="A195">
        <v>38.6</v>
      </c>
      <c r="B195">
        <f t="shared" si="13"/>
        <v>896.27250011458705</v>
      </c>
      <c r="C195">
        <f t="shared" si="14"/>
        <v>315.00987114332162</v>
      </c>
      <c r="D195">
        <f t="shared" ref="D195:D258" si="15">D194+(t*(γ*C194))</f>
        <v>388.71762874209389</v>
      </c>
    </row>
    <row r="196" spans="1:4" x14ac:dyDescent="0.2">
      <c r="A196">
        <v>38.799999999999997</v>
      </c>
      <c r="B196">
        <f t="shared" si="13"/>
        <v>889.21413299532708</v>
      </c>
      <c r="C196">
        <f t="shared" si="14"/>
        <v>315.76804083971518</v>
      </c>
      <c r="D196">
        <f t="shared" si="15"/>
        <v>395.0178261649603</v>
      </c>
    </row>
    <row r="197" spans="1:4" x14ac:dyDescent="0.2">
      <c r="A197">
        <v>39</v>
      </c>
      <c r="B197">
        <f t="shared" si="13"/>
        <v>882.19449787875408</v>
      </c>
      <c r="C197">
        <f t="shared" si="14"/>
        <v>316.4723151394939</v>
      </c>
      <c r="D197">
        <f t="shared" si="15"/>
        <v>401.33318698175458</v>
      </c>
    </row>
    <row r="198" spans="1:4" x14ac:dyDescent="0.2">
      <c r="A198">
        <v>39.200000000000003</v>
      </c>
      <c r="B198">
        <f t="shared" si="13"/>
        <v>875.21474450007872</v>
      </c>
      <c r="C198">
        <f t="shared" si="14"/>
        <v>317.12262221537935</v>
      </c>
      <c r="D198">
        <f t="shared" si="15"/>
        <v>407.66263328454448</v>
      </c>
    </row>
    <row r="199" spans="1:4" x14ac:dyDescent="0.2">
      <c r="A199">
        <v>39.4</v>
      </c>
      <c r="B199">
        <f t="shared" si="13"/>
        <v>868.27598463064305</v>
      </c>
      <c r="C199">
        <f t="shared" si="14"/>
        <v>317.7189296405075</v>
      </c>
      <c r="D199">
        <f t="shared" si="15"/>
        <v>414.00508572885207</v>
      </c>
    </row>
    <row r="200" spans="1:4" x14ac:dyDescent="0.2">
      <c r="A200">
        <v>39.6</v>
      </c>
      <c r="B200">
        <f t="shared" si="13"/>
        <v>861.37929171890789</v>
      </c>
      <c r="C200">
        <f t="shared" si="14"/>
        <v>318.26124395943248</v>
      </c>
      <c r="D200">
        <f t="shared" si="15"/>
        <v>420.35946432166224</v>
      </c>
    </row>
    <row r="201" spans="1:4" x14ac:dyDescent="0.2">
      <c r="A201">
        <v>39.799999999999997</v>
      </c>
      <c r="B201">
        <f t="shared" si="13"/>
        <v>854.52570059632399</v>
      </c>
      <c r="C201">
        <f t="shared" si="14"/>
        <v>318.74961020282768</v>
      </c>
      <c r="D201">
        <f t="shared" si="15"/>
        <v>426.72468920085089</v>
      </c>
    </row>
    <row r="202" spans="1:4" x14ac:dyDescent="0.2">
      <c r="A202">
        <v>40</v>
      </c>
      <c r="B202">
        <f t="shared" si="13"/>
        <v>847.7162072469896</v>
      </c>
      <c r="C202">
        <f t="shared" si="14"/>
        <v>319.18411134810555</v>
      </c>
      <c r="D202">
        <f t="shared" si="15"/>
        <v>433.09968140490741</v>
      </c>
    </row>
    <row r="203" spans="1:4" x14ac:dyDescent="0.2">
      <c r="A203">
        <v>40.200000000000003</v>
      </c>
      <c r="B203">
        <f t="shared" si="13"/>
        <v>840.95176863985171</v>
      </c>
      <c r="C203">
        <f t="shared" si="14"/>
        <v>319.56486772828134</v>
      </c>
      <c r="D203">
        <f t="shared" si="15"/>
        <v>439.48336363186951</v>
      </c>
    </row>
    <row r="204" spans="1:4" x14ac:dyDescent="0.2">
      <c r="A204">
        <v>40.4</v>
      </c>
      <c r="B204">
        <f t="shared" si="13"/>
        <v>834.23330262207025</v>
      </c>
      <c r="C204">
        <f t="shared" si="14"/>
        <v>319.89203639149719</v>
      </c>
      <c r="D204">
        <f t="shared" si="15"/>
        <v>445.87466098643512</v>
      </c>
    </row>
    <row r="205" spans="1:4" x14ac:dyDescent="0.2">
      <c r="A205">
        <v>40.6</v>
      </c>
      <c r="B205">
        <f t="shared" si="13"/>
        <v>827.5616878720358</v>
      </c>
      <c r="C205">
        <f t="shared" si="14"/>
        <v>320.16581041370171</v>
      </c>
      <c r="D205">
        <f t="shared" si="15"/>
        <v>452.27250171426505</v>
      </c>
    </row>
    <row r="206" spans="1:4" x14ac:dyDescent="0.2">
      <c r="A206">
        <v>40.799999999999997</v>
      </c>
      <c r="B206">
        <f t="shared" si="13"/>
        <v>820.93776391041376</v>
      </c>
      <c r="C206">
        <f t="shared" si="14"/>
        <v>320.38641816704973</v>
      </c>
      <c r="D206">
        <f t="shared" si="15"/>
        <v>458.67581792253907</v>
      </c>
    </row>
    <row r="207" spans="1:4" x14ac:dyDescent="0.2">
      <c r="A207">
        <v>41</v>
      </c>
      <c r="B207">
        <f t="shared" si="13"/>
        <v>814.36233116748065</v>
      </c>
      <c r="C207">
        <f t="shared" si="14"/>
        <v>320.55412254664185</v>
      </c>
      <c r="D207">
        <f t="shared" si="15"/>
        <v>465.08354628588006</v>
      </c>
    </row>
    <row r="208" spans="1:4" x14ac:dyDescent="0.2">
      <c r="A208">
        <v>41.2</v>
      </c>
      <c r="B208">
        <f t="shared" si="13"/>
        <v>807.83615110491996</v>
      </c>
      <c r="C208">
        <f t="shared" si="14"/>
        <v>320.66922015826975</v>
      </c>
      <c r="D208">
        <f t="shared" si="15"/>
        <v>471.4946287368129</v>
      </c>
    </row>
    <row r="209" spans="1:4" x14ac:dyDescent="0.2">
      <c r="A209">
        <v>41.4</v>
      </c>
      <c r="B209">
        <f t="shared" si="13"/>
        <v>801.35994639015814</v>
      </c>
      <c r="C209">
        <f t="shared" si="14"/>
        <v>320.73204046986621</v>
      </c>
      <c r="D209">
        <f t="shared" si="15"/>
        <v>477.90801313997827</v>
      </c>
    </row>
    <row r="210" spans="1:4" x14ac:dyDescent="0.2">
      <c r="A210">
        <v>41.6</v>
      </c>
      <c r="B210">
        <f t="shared" si="13"/>
        <v>794.93440112124472</v>
      </c>
      <c r="C210">
        <f t="shared" si="14"/>
        <v>320.74294492938236</v>
      </c>
      <c r="D210">
        <f t="shared" si="15"/>
        <v>484.32265394937559</v>
      </c>
    </row>
    <row r="211" spans="1:4" x14ac:dyDescent="0.2">
      <c r="A211">
        <v>41.8</v>
      </c>
      <c r="B211">
        <f t="shared" si="13"/>
        <v>788.5601611002121</v>
      </c>
      <c r="C211">
        <f t="shared" si="14"/>
        <v>320.7023260518273</v>
      </c>
      <c r="D211">
        <f t="shared" si="15"/>
        <v>490.73751284796322</v>
      </c>
    </row>
    <row r="212" spans="1:4" x14ac:dyDescent="0.2">
      <c r="A212">
        <v>42</v>
      </c>
      <c r="B212">
        <f t="shared" si="13"/>
        <v>782.23783415279604</v>
      </c>
      <c r="C212">
        <f t="shared" si="14"/>
        <v>320.61060647820682</v>
      </c>
      <c r="D212">
        <f t="shared" si="15"/>
        <v>497.15155936899976</v>
      </c>
    </row>
    <row r="213" spans="1:4" x14ac:dyDescent="0.2">
      <c r="A213">
        <v>42.2</v>
      </c>
      <c r="B213">
        <f t="shared" si="13"/>
        <v>775.96799049234789</v>
      </c>
      <c r="C213">
        <f t="shared" si="14"/>
        <v>320.46823800909084</v>
      </c>
      <c r="D213">
        <f t="shared" si="15"/>
        <v>503.56377149856388</v>
      </c>
    </row>
    <row r="214" spans="1:4" x14ac:dyDescent="0.2">
      <c r="A214">
        <v>42.4</v>
      </c>
      <c r="B214">
        <f t="shared" si="13"/>
        <v>769.75116312573448</v>
      </c>
      <c r="C214">
        <f t="shared" si="14"/>
        <v>320.27570061552245</v>
      </c>
      <c r="D214">
        <f t="shared" si="15"/>
        <v>509.97313625874568</v>
      </c>
    </row>
    <row r="215" spans="1:4" x14ac:dyDescent="0.2">
      <c r="A215">
        <v>42.6</v>
      </c>
      <c r="B215">
        <f t="shared" si="13"/>
        <v>763.58784829899173</v>
      </c>
      <c r="C215">
        <f t="shared" si="14"/>
        <v>320.0335014299547</v>
      </c>
      <c r="D215">
        <f t="shared" si="15"/>
        <v>516.37865027105613</v>
      </c>
    </row>
    <row r="216" spans="1:4" x14ac:dyDescent="0.2">
      <c r="A216">
        <v>42.8</v>
      </c>
      <c r="B216">
        <f t="shared" si="13"/>
        <v>757.47850598047944</v>
      </c>
      <c r="C216">
        <f t="shared" si="14"/>
        <v>319.74217371986788</v>
      </c>
      <c r="D216">
        <f t="shared" si="15"/>
        <v>522.77932029965518</v>
      </c>
    </row>
    <row r="217" spans="1:4" x14ac:dyDescent="0.2">
      <c r="A217">
        <v>43</v>
      </c>
      <c r="B217">
        <f t="shared" ref="B217:B280" si="16">B216+(t*-β2*B216*C216/N)</f>
        <v>751.42356037927254</v>
      </c>
      <c r="C217">
        <f t="shared" ref="C217:C280" si="17">C216+(t*(β2*B216*C216/N-(γ*C216)))</f>
        <v>319.40227584667741</v>
      </c>
      <c r="D217">
        <f t="shared" si="15"/>
        <v>529.17416377405254</v>
      </c>
    </row>
    <row r="218" spans="1:4" x14ac:dyDescent="0.2">
      <c r="A218">
        <v>43.2</v>
      </c>
      <c r="B218">
        <f t="shared" si="16"/>
        <v>745.42340049652375</v>
      </c>
      <c r="C218">
        <f t="shared" si="17"/>
        <v>319.01439021249269</v>
      </c>
      <c r="D218">
        <f t="shared" si="15"/>
        <v>535.56220929098606</v>
      </c>
    </row>
    <row r="219" spans="1:4" x14ac:dyDescent="0.2">
      <c r="A219">
        <v>43.4</v>
      </c>
      <c r="B219">
        <f t="shared" si="16"/>
        <v>739.47838070753573</v>
      </c>
      <c r="C219">
        <f t="shared" si="17"/>
        <v>318.57912219723084</v>
      </c>
      <c r="D219">
        <f t="shared" si="15"/>
        <v>541.94249709523592</v>
      </c>
    </row>
    <row r="220" spans="1:4" x14ac:dyDescent="0.2">
      <c r="A220">
        <v>43.6</v>
      </c>
      <c r="B220">
        <f t="shared" si="16"/>
        <v>733.58882137229477</v>
      </c>
      <c r="C220">
        <f t="shared" si="17"/>
        <v>318.09709908852716</v>
      </c>
      <c r="D220">
        <f t="shared" si="15"/>
        <v>548.31407953918051</v>
      </c>
    </row>
    <row r="221" spans="1:4" x14ac:dyDescent="0.2">
      <c r="A221">
        <v>43.8</v>
      </c>
      <c r="B221">
        <f t="shared" si="16"/>
        <v>727.75500947223736</v>
      </c>
      <c r="C221">
        <f t="shared" si="17"/>
        <v>317.56896900681409</v>
      </c>
      <c r="D221">
        <f t="shared" si="15"/>
        <v>554.67602152095105</v>
      </c>
    </row>
    <row r="222" spans="1:4" x14ac:dyDescent="0.2">
      <c r="A222">
        <v>44</v>
      </c>
      <c r="B222">
        <f t="shared" si="16"/>
        <v>721.97719927104629</v>
      </c>
      <c r="C222">
        <f t="shared" si="17"/>
        <v>316.99539982786888</v>
      </c>
      <c r="D222">
        <f t="shared" si="15"/>
        <v>561.02740090108739</v>
      </c>
    </row>
    <row r="223" spans="1:4" x14ac:dyDescent="0.2">
      <c r="A223">
        <v>44.2</v>
      </c>
      <c r="B223">
        <f t="shared" si="16"/>
        <v>716.25561299730805</v>
      </c>
      <c r="C223">
        <f t="shared" si="17"/>
        <v>316.37707810504975</v>
      </c>
      <c r="D223">
        <f t="shared" si="15"/>
        <v>567.36730889764476</v>
      </c>
    </row>
    <row r="224" spans="1:4" x14ac:dyDescent="0.2">
      <c r="A224">
        <v>44.4</v>
      </c>
      <c r="B224">
        <f t="shared" si="16"/>
        <v>710.5904415468973</v>
      </c>
      <c r="C224">
        <f t="shared" si="17"/>
        <v>315.71470799335947</v>
      </c>
      <c r="D224">
        <f t="shared" si="15"/>
        <v>573.69485045974579</v>
      </c>
    </row>
    <row r="225" spans="1:4" x14ac:dyDescent="0.2">
      <c r="A225">
        <v>44.6</v>
      </c>
      <c r="B225">
        <f t="shared" si="16"/>
        <v>704.98184520300106</v>
      </c>
      <c r="C225">
        <f t="shared" si="17"/>
        <v>315.00901017738857</v>
      </c>
      <c r="D225">
        <f t="shared" si="15"/>
        <v>580.00914461961304</v>
      </c>
    </row>
    <row r="226" spans="1:4" x14ac:dyDescent="0.2">
      <c r="A226">
        <v>44.8</v>
      </c>
      <c r="B226">
        <f t="shared" si="16"/>
        <v>699.42995437174045</v>
      </c>
      <c r="C226">
        <f t="shared" si="17"/>
        <v>314.26072080510147</v>
      </c>
      <c r="D226">
        <f t="shared" si="15"/>
        <v>586.30932482316086</v>
      </c>
    </row>
    <row r="227" spans="1:4" x14ac:dyDescent="0.2">
      <c r="A227">
        <v>45</v>
      </c>
      <c r="B227">
        <f t="shared" si="16"/>
        <v>693.93487033140184</v>
      </c>
      <c r="C227">
        <f t="shared" si="17"/>
        <v>313.47059042933802</v>
      </c>
      <c r="D227">
        <f t="shared" si="15"/>
        <v>592.59453923926287</v>
      </c>
    </row>
    <row r="228" spans="1:4" x14ac:dyDescent="0.2">
      <c r="A228">
        <v>45.2</v>
      </c>
      <c r="B228">
        <f t="shared" si="16"/>
        <v>688.49666599334455</v>
      </c>
      <c r="C228">
        <f t="shared" si="17"/>
        <v>312.63938295880854</v>
      </c>
      <c r="D228">
        <f t="shared" si="15"/>
        <v>598.86395104784958</v>
      </c>
    </row>
    <row r="229" spans="1:4" x14ac:dyDescent="0.2">
      <c r="A229">
        <v>45.4</v>
      </c>
      <c r="B229">
        <f t="shared" si="16"/>
        <v>683.11538667271066</v>
      </c>
      <c r="C229">
        <f t="shared" si="17"/>
        <v>311.7678746202663</v>
      </c>
      <c r="D229">
        <f t="shared" si="15"/>
        <v>605.11673870702577</v>
      </c>
    </row>
    <row r="230" spans="1:4" x14ac:dyDescent="0.2">
      <c r="A230">
        <v>45.6</v>
      </c>
      <c r="B230">
        <f t="shared" si="16"/>
        <v>677.79105086712684</v>
      </c>
      <c r="C230">
        <f t="shared" si="17"/>
        <v>310.85685293344477</v>
      </c>
      <c r="D230">
        <f t="shared" si="15"/>
        <v>611.35209619943112</v>
      </c>
    </row>
    <row r="231" spans="1:4" x14ac:dyDescent="0.2">
      <c r="A231">
        <v>45.8</v>
      </c>
      <c r="B231">
        <f t="shared" si="16"/>
        <v>672.52365104165165</v>
      </c>
      <c r="C231">
        <f t="shared" si="17"/>
        <v>309.90711570025104</v>
      </c>
      <c r="D231">
        <f t="shared" si="15"/>
        <v>617.56923325809998</v>
      </c>
    </row>
    <row r="232" spans="1:4" x14ac:dyDescent="0.2">
      <c r="A232">
        <v>46</v>
      </c>
      <c r="B232">
        <f t="shared" si="16"/>
        <v>667.3131544182886</v>
      </c>
      <c r="C232">
        <f t="shared" si="17"/>
        <v>308.91947000960903</v>
      </c>
      <c r="D232">
        <f t="shared" si="15"/>
        <v>623.76737557210504</v>
      </c>
    </row>
    <row r="233" spans="1:4" x14ac:dyDescent="0.2">
      <c r="A233">
        <v>46.2</v>
      </c>
      <c r="B233">
        <f t="shared" si="16"/>
        <v>662.15950376845512</v>
      </c>
      <c r="C233">
        <f t="shared" si="17"/>
        <v>307.89473125925031</v>
      </c>
      <c r="D233">
        <f t="shared" si="15"/>
        <v>629.94576497229718</v>
      </c>
    </row>
    <row r="234" spans="1:4" x14ac:dyDescent="0.2">
      <c r="A234">
        <v>46.4</v>
      </c>
      <c r="B234">
        <f t="shared" si="16"/>
        <v>657.06261820686643</v>
      </c>
      <c r="C234">
        <f t="shared" si="17"/>
        <v>306.83372219565399</v>
      </c>
      <c r="D234">
        <f t="shared" si="15"/>
        <v>636.10365959748219</v>
      </c>
    </row>
    <row r="235" spans="1:4" x14ac:dyDescent="0.2">
      <c r="A235">
        <v>46.6</v>
      </c>
      <c r="B235">
        <f t="shared" si="16"/>
        <v>652.02239398536551</v>
      </c>
      <c r="C235">
        <f t="shared" si="17"/>
        <v>305.73727197324177</v>
      </c>
      <c r="D235">
        <f t="shared" si="15"/>
        <v>642.24033404139527</v>
      </c>
    </row>
    <row r="236" spans="1:4" x14ac:dyDescent="0.2">
      <c r="A236">
        <v>46.8</v>
      </c>
      <c r="B236">
        <f t="shared" si="16"/>
        <v>647.03870528530183</v>
      </c>
      <c r="C236">
        <f t="shared" si="17"/>
        <v>304.60621523384066</v>
      </c>
      <c r="D236">
        <f t="shared" si="15"/>
        <v>648.35507948086013</v>
      </c>
    </row>
    <row r="237" spans="1:4" x14ac:dyDescent="0.2">
      <c r="A237">
        <v>47</v>
      </c>
      <c r="B237">
        <f t="shared" si="16"/>
        <v>642.11140500713282</v>
      </c>
      <c r="C237">
        <f t="shared" si="17"/>
        <v>303.44139120733286</v>
      </c>
      <c r="D237">
        <f t="shared" si="15"/>
        <v>654.44720378553689</v>
      </c>
    </row>
    <row r="238" spans="1:4" x14ac:dyDescent="0.2">
      <c r="A238">
        <v>47.2</v>
      </c>
      <c r="B238">
        <f t="shared" si="16"/>
        <v>637.24032555599638</v>
      </c>
      <c r="C238">
        <f t="shared" si="17"/>
        <v>302.24364283432271</v>
      </c>
      <c r="D238">
        <f t="shared" si="15"/>
        <v>660.51603160968352</v>
      </c>
    </row>
    <row r="239" spans="1:4" x14ac:dyDescent="0.2">
      <c r="A239">
        <v>47.4</v>
      </c>
      <c r="B239">
        <f t="shared" si="16"/>
        <v>632.42527962207203</v>
      </c>
      <c r="C239">
        <f t="shared" si="17"/>
        <v>301.01381591156058</v>
      </c>
      <c r="D239">
        <f t="shared" si="15"/>
        <v>666.56090446636995</v>
      </c>
    </row>
    <row r="240" spans="1:4" x14ac:dyDescent="0.2">
      <c r="A240">
        <v>47.6</v>
      </c>
      <c r="B240">
        <f t="shared" si="16"/>
        <v>627.66606095462259</v>
      </c>
      <c r="C240">
        <f t="shared" si="17"/>
        <v>299.75275826077876</v>
      </c>
      <c r="D240">
        <f t="shared" si="15"/>
        <v>672.5811807846012</v>
      </c>
    </row>
    <row r="241" spans="1:4" x14ac:dyDescent="0.2">
      <c r="A241">
        <v>47.8</v>
      </c>
      <c r="B241">
        <f t="shared" si="16"/>
        <v>622.9624451286769</v>
      </c>
      <c r="C241">
        <f t="shared" si="17"/>
        <v>298.46131892150885</v>
      </c>
      <c r="D241">
        <f t="shared" si="15"/>
        <v>678.57623594981681</v>
      </c>
    </row>
    <row r="242" spans="1:4" x14ac:dyDescent="0.2">
      <c r="A242">
        <v>48</v>
      </c>
      <c r="B242">
        <f t="shared" si="16"/>
        <v>618.31419030338509</v>
      </c>
      <c r="C242">
        <f t="shared" si="17"/>
        <v>297.1403473683705</v>
      </c>
      <c r="D242">
        <f t="shared" si="15"/>
        <v>684.54546232824703</v>
      </c>
    </row>
    <row r="243" spans="1:4" x14ac:dyDescent="0.2">
      <c r="A243">
        <v>48.2</v>
      </c>
      <c r="B243">
        <f t="shared" si="16"/>
        <v>613.72103797114653</v>
      </c>
      <c r="C243">
        <f t="shared" si="17"/>
        <v>295.79069275324161</v>
      </c>
      <c r="D243">
        <f t="shared" si="15"/>
        <v>690.48826927561447</v>
      </c>
    </row>
    <row r="244" spans="1:4" x14ac:dyDescent="0.2">
      <c r="A244">
        <v>48.4</v>
      </c>
      <c r="B244">
        <f t="shared" si="16"/>
        <v>609.18271369667843</v>
      </c>
      <c r="C244">
        <f t="shared" si="17"/>
        <v>294.4132031726449</v>
      </c>
      <c r="D244">
        <f t="shared" si="15"/>
        <v>696.40408313067928</v>
      </c>
    </row>
    <row r="245" spans="1:4" x14ac:dyDescent="0.2">
      <c r="A245">
        <v>48.6</v>
      </c>
      <c r="B245">
        <f t="shared" si="16"/>
        <v>604.69892784525734</v>
      </c>
      <c r="C245">
        <f t="shared" si="17"/>
        <v>293.00872496061311</v>
      </c>
      <c r="D245">
        <f t="shared" si="15"/>
        <v>702.29234719413216</v>
      </c>
    </row>
    <row r="246" spans="1:4" x14ac:dyDescent="0.2">
      <c r="A246">
        <v>48.8</v>
      </c>
      <c r="B246">
        <f t="shared" si="16"/>
        <v>600.26937629943268</v>
      </c>
      <c r="C246">
        <f t="shared" si="17"/>
        <v>291.57810200722554</v>
      </c>
      <c r="D246">
        <f t="shared" si="15"/>
        <v>708.1525216933444</v>
      </c>
    </row>
    <row r="247" spans="1:4" x14ac:dyDescent="0.2">
      <c r="A247">
        <v>49</v>
      </c>
      <c r="B247">
        <f t="shared" si="16"/>
        <v>595.89374116357146</v>
      </c>
      <c r="C247">
        <f t="shared" si="17"/>
        <v>290.12217510294226</v>
      </c>
      <c r="D247">
        <f t="shared" si="15"/>
        <v>713.98408373348889</v>
      </c>
    </row>
    <row r="248" spans="1:4" x14ac:dyDescent="0.2">
      <c r="A248">
        <v>49.2</v>
      </c>
      <c r="B248">
        <f t="shared" si="16"/>
        <v>591.57169145565638</v>
      </c>
      <c r="C248">
        <f t="shared" si="17"/>
        <v>288.64178130879856</v>
      </c>
      <c r="D248">
        <f t="shared" si="15"/>
        <v>719.78652723554774</v>
      </c>
    </row>
    <row r="249" spans="1:4" x14ac:dyDescent="0.2">
      <c r="A249">
        <v>49.4</v>
      </c>
      <c r="B249">
        <f t="shared" si="16"/>
        <v>587.30288378581588</v>
      </c>
      <c r="C249">
        <f t="shared" si="17"/>
        <v>287.13775335246305</v>
      </c>
      <c r="D249">
        <f t="shared" si="15"/>
        <v>725.55936286172368</v>
      </c>
    </row>
    <row r="250" spans="1:4" x14ac:dyDescent="0.2">
      <c r="A250">
        <v>49.6</v>
      </c>
      <c r="B250">
        <f t="shared" si="16"/>
        <v>583.08696302112378</v>
      </c>
      <c r="C250">
        <f t="shared" si="17"/>
        <v>285.61091905010585</v>
      </c>
      <c r="D250">
        <f t="shared" si="15"/>
        <v>731.30211792877299</v>
      </c>
    </row>
    <row r="251" spans="1:4" x14ac:dyDescent="0.2">
      <c r="A251">
        <v>49.8</v>
      </c>
      <c r="B251">
        <f t="shared" si="16"/>
        <v>578.9235629362588</v>
      </c>
      <c r="C251">
        <f t="shared" si="17"/>
        <v>284.06210075396871</v>
      </c>
      <c r="D251">
        <f t="shared" si="15"/>
        <v>737.0143363097751</v>
      </c>
    </row>
    <row r="252" spans="1:4" x14ac:dyDescent="0.2">
      <c r="A252">
        <v>50</v>
      </c>
      <c r="B252">
        <f t="shared" si="16"/>
        <v>574.81230684966761</v>
      </c>
      <c r="C252">
        <f t="shared" si="17"/>
        <v>282.49211482548048</v>
      </c>
      <c r="D252">
        <f t="shared" si="15"/>
        <v>742.69557832485452</v>
      </c>
    </row>
    <row r="253" spans="1:4" x14ac:dyDescent="0.2">
      <c r="A253">
        <v>50.2</v>
      </c>
      <c r="B253">
        <f t="shared" si="16"/>
        <v>570.75280824492575</v>
      </c>
      <c r="C253">
        <f t="shared" si="17"/>
        <v>280.90177113371277</v>
      </c>
      <c r="D253">
        <f t="shared" si="15"/>
        <v>748.34542062136416</v>
      </c>
    </row>
    <row r="254" spans="1:4" x14ac:dyDescent="0.2">
      <c r="A254">
        <v>50.4</v>
      </c>
      <c r="B254">
        <f t="shared" si="16"/>
        <v>566.74467137703721</v>
      </c>
      <c r="C254">
        <f t="shared" si="17"/>
        <v>279.29187257892704</v>
      </c>
      <c r="D254">
        <f t="shared" si="15"/>
        <v>753.96345604403837</v>
      </c>
    </row>
    <row r="255" spans="1:4" x14ac:dyDescent="0.2">
      <c r="A255">
        <v>50.6</v>
      </c>
      <c r="B255">
        <f t="shared" si="16"/>
        <v>562.7874918634617</v>
      </c>
      <c r="C255">
        <f t="shared" si="17"/>
        <v>277.66321464092402</v>
      </c>
      <c r="D255">
        <f t="shared" si="15"/>
        <v>759.54929349561689</v>
      </c>
    </row>
    <row r="256" spans="1:4" x14ac:dyDescent="0.2">
      <c r="A256">
        <v>50.8</v>
      </c>
      <c r="B256">
        <f t="shared" si="16"/>
        <v>558.88085725969893</v>
      </c>
      <c r="C256">
        <f t="shared" si="17"/>
        <v>276.01658495186831</v>
      </c>
      <c r="D256">
        <f t="shared" si="15"/>
        <v>765.10255778843532</v>
      </c>
    </row>
    <row r="257" spans="1:4" x14ac:dyDescent="0.2">
      <c r="A257">
        <v>51</v>
      </c>
      <c r="B257">
        <f t="shared" si="16"/>
        <v>555.02434761930408</v>
      </c>
      <c r="C257">
        <f t="shared" si="17"/>
        <v>274.35276289322582</v>
      </c>
      <c r="D257">
        <f t="shared" si="15"/>
        <v>770.62288948747266</v>
      </c>
    </row>
    <row r="258" spans="1:4" x14ac:dyDescent="0.2">
      <c r="A258">
        <v>51.2</v>
      </c>
      <c r="B258">
        <f t="shared" si="16"/>
        <v>551.21753603824493</v>
      </c>
      <c r="C258">
        <f t="shared" si="17"/>
        <v>272.67251921642048</v>
      </c>
      <c r="D258">
        <f t="shared" si="15"/>
        <v>776.1099447453372</v>
      </c>
    </row>
    <row r="259" spans="1:4" x14ac:dyDescent="0.2">
      <c r="A259">
        <v>51.4</v>
      </c>
      <c r="B259">
        <f t="shared" si="16"/>
        <v>547.45998918354951</v>
      </c>
      <c r="C259">
        <f t="shared" si="17"/>
        <v>270.97661568678745</v>
      </c>
      <c r="D259">
        <f t="shared" ref="D259:D322" si="18">D258+(t*(γ*C258))</f>
        <v>781.56339512966565</v>
      </c>
    </row>
    <row r="260" spans="1:4" x14ac:dyDescent="0.2">
      <c r="A260">
        <v>51.6</v>
      </c>
      <c r="B260">
        <f t="shared" si="16"/>
        <v>543.75126780622747</v>
      </c>
      <c r="C260">
        <f t="shared" si="17"/>
        <v>269.26580475037377</v>
      </c>
      <c r="D260">
        <f t="shared" si="18"/>
        <v>786.98292744340142</v>
      </c>
    </row>
    <row r="261" spans="1:4" x14ac:dyDescent="0.2">
      <c r="A261">
        <v>51.8</v>
      </c>
      <c r="B261">
        <f t="shared" si="16"/>
        <v>540.0909272384805</v>
      </c>
      <c r="C261">
        <f t="shared" si="17"/>
        <v>267.54082922311329</v>
      </c>
      <c r="D261">
        <f t="shared" si="18"/>
        <v>792.36824353840893</v>
      </c>
    </row>
    <row r="262" spans="1:4" x14ac:dyDescent="0.2">
      <c r="A262">
        <v>52</v>
      </c>
      <c r="B262">
        <f t="shared" si="16"/>
        <v>536.47851787524894</v>
      </c>
      <c r="C262">
        <f t="shared" si="17"/>
        <v>265.80242200188263</v>
      </c>
      <c r="D262">
        <f t="shared" si="18"/>
        <v>797.71906012287116</v>
      </c>
    </row>
    <row r="263" spans="1:4" x14ac:dyDescent="0.2">
      <c r="A263">
        <v>52.2</v>
      </c>
      <c r="B263">
        <f t="shared" si="16"/>
        <v>532.91358564016844</v>
      </c>
      <c r="C263">
        <f t="shared" si="17"/>
        <v>264.05130579692553</v>
      </c>
      <c r="D263">
        <f t="shared" si="18"/>
        <v>803.03510856290882</v>
      </c>
    </row>
    <row r="264" spans="1:4" x14ac:dyDescent="0.2">
      <c r="A264">
        <v>52.4</v>
      </c>
      <c r="B264">
        <f t="shared" si="16"/>
        <v>529.39567243603824</v>
      </c>
      <c r="C264">
        <f t="shared" si="17"/>
        <v>262.28819288511721</v>
      </c>
      <c r="D264">
        <f t="shared" si="18"/>
        <v>808.31613467884733</v>
      </c>
    </row>
    <row r="265" spans="1:4" x14ac:dyDescent="0.2">
      <c r="A265">
        <v>52.6</v>
      </c>
      <c r="B265">
        <f t="shared" si="16"/>
        <v>525.92431657992699</v>
      </c>
      <c r="C265">
        <f t="shared" si="17"/>
        <v>260.51378488352611</v>
      </c>
      <c r="D265">
        <f t="shared" si="18"/>
        <v>813.56189853654973</v>
      </c>
    </row>
    <row r="266" spans="1:4" x14ac:dyDescent="0.2">
      <c r="A266">
        <v>52.8</v>
      </c>
      <c r="B266">
        <f t="shared" si="16"/>
        <v>522.49905322306404</v>
      </c>
      <c r="C266">
        <f t="shared" si="17"/>
        <v>258.72877254271856</v>
      </c>
      <c r="D266">
        <f t="shared" si="18"/>
        <v>818.7721742342203</v>
      </c>
    </row>
    <row r="267" spans="1:4" x14ac:dyDescent="0.2">
      <c r="A267">
        <v>53</v>
      </c>
      <c r="B267">
        <f t="shared" si="16"/>
        <v>519.11941475568563</v>
      </c>
      <c r="C267">
        <f t="shared" si="17"/>
        <v>256.9338355592426</v>
      </c>
      <c r="D267">
        <f t="shared" si="18"/>
        <v>823.94674968507468</v>
      </c>
    </row>
    <row r="268" spans="1:4" x14ac:dyDescent="0.2">
      <c r="A268">
        <v>53.2</v>
      </c>
      <c r="B268">
        <f t="shared" si="16"/>
        <v>515.78493119702443</v>
      </c>
      <c r="C268">
        <f t="shared" si="17"/>
        <v>255.12964240671894</v>
      </c>
      <c r="D268">
        <f t="shared" si="18"/>
        <v>829.08542639625955</v>
      </c>
    </row>
    <row r="269" spans="1:4" x14ac:dyDescent="0.2">
      <c r="A269">
        <v>53.4</v>
      </c>
      <c r="B269">
        <f t="shared" si="16"/>
        <v>512.49513057064769</v>
      </c>
      <c r="C269">
        <f t="shared" si="17"/>
        <v>253.31685018496134</v>
      </c>
      <c r="D269">
        <f t="shared" si="18"/>
        <v>834.1880192443939</v>
      </c>
    </row>
    <row r="270" spans="1:4" x14ac:dyDescent="0.2">
      <c r="A270">
        <v>53.6</v>
      </c>
      <c r="B270">
        <f t="shared" si="16"/>
        <v>509.24953926536551</v>
      </c>
      <c r="C270">
        <f t="shared" si="17"/>
        <v>251.49610448654428</v>
      </c>
      <c r="D270">
        <f t="shared" si="18"/>
        <v>839.25435624809313</v>
      </c>
    </row>
    <row r="271" spans="1:4" x14ac:dyDescent="0.2">
      <c r="A271">
        <v>53.8</v>
      </c>
      <c r="B271">
        <f t="shared" si="16"/>
        <v>506.04768238194532</v>
      </c>
      <c r="C271">
        <f t="shared" si="17"/>
        <v>249.66803928023356</v>
      </c>
      <c r="D271">
        <f t="shared" si="18"/>
        <v>844.28427833782405</v>
      </c>
    </row>
    <row r="272" spans="1:4" x14ac:dyDescent="0.2">
      <c r="A272">
        <v>54</v>
      </c>
      <c r="B272">
        <f t="shared" si="16"/>
        <v>502.88908406588013</v>
      </c>
      <c r="C272">
        <f t="shared" si="17"/>
        <v>247.83327681069406</v>
      </c>
      <c r="D272">
        <f t="shared" si="18"/>
        <v>849.27763912342868</v>
      </c>
    </row>
    <row r="273" spans="1:4" x14ac:dyDescent="0.2">
      <c r="A273">
        <v>54.2</v>
      </c>
      <c r="B273">
        <f t="shared" si="16"/>
        <v>499.77326782647071</v>
      </c>
      <c r="C273">
        <f t="shared" si="17"/>
        <v>245.99242751388957</v>
      </c>
      <c r="D273">
        <f t="shared" si="18"/>
        <v>854.23430465964259</v>
      </c>
    </row>
    <row r="274" spans="1:4" x14ac:dyDescent="0.2">
      <c r="A274">
        <v>54.4</v>
      </c>
      <c r="B274">
        <f t="shared" si="16"/>
        <v>496.69975684249113</v>
      </c>
      <c r="C274">
        <f t="shared" si="17"/>
        <v>244.14608994759135</v>
      </c>
      <c r="D274">
        <f t="shared" si="18"/>
        <v>859.15415320992042</v>
      </c>
    </row>
    <row r="275" spans="1:4" x14ac:dyDescent="0.2">
      <c r="A275">
        <v>54.6</v>
      </c>
      <c r="B275">
        <f t="shared" si="16"/>
        <v>493.6680742547158</v>
      </c>
      <c r="C275">
        <f t="shared" si="17"/>
        <v>242.29485073641487</v>
      </c>
      <c r="D275">
        <f t="shared" si="18"/>
        <v>864.03707500887231</v>
      </c>
    </row>
    <row r="276" spans="1:4" x14ac:dyDescent="0.2">
      <c r="A276">
        <v>54.8</v>
      </c>
      <c r="B276">
        <f t="shared" si="16"/>
        <v>490.67774344559382</v>
      </c>
      <c r="C276">
        <f t="shared" si="17"/>
        <v>240.43928453080858</v>
      </c>
      <c r="D276">
        <f t="shared" si="18"/>
        <v>868.88297202360059</v>
      </c>
    </row>
    <row r="277" spans="1:4" x14ac:dyDescent="0.2">
      <c r="A277">
        <v>55</v>
      </c>
      <c r="B277">
        <f t="shared" si="16"/>
        <v>487.72828830636257</v>
      </c>
      <c r="C277">
        <f t="shared" si="17"/>
        <v>238.57995397942366</v>
      </c>
      <c r="D277">
        <f t="shared" si="18"/>
        <v>873.69175771421681</v>
      </c>
    </row>
    <row r="278" spans="1:4" x14ac:dyDescent="0.2">
      <c r="A278">
        <v>55.2</v>
      </c>
      <c r="B278">
        <f t="shared" si="16"/>
        <v>484.81923349189771</v>
      </c>
      <c r="C278">
        <f t="shared" si="17"/>
        <v>236.71740971430006</v>
      </c>
      <c r="D278">
        <f t="shared" si="18"/>
        <v>878.46335679380525</v>
      </c>
    </row>
    <row r="279" spans="1:4" x14ac:dyDescent="0.2">
      <c r="A279">
        <v>55.4</v>
      </c>
      <c r="B279">
        <f t="shared" si="16"/>
        <v>481.95010466360083</v>
      </c>
      <c r="C279">
        <f t="shared" si="17"/>
        <v>234.85219034831093</v>
      </c>
      <c r="D279">
        <f t="shared" si="18"/>
        <v>883.19770498809123</v>
      </c>
    </row>
    <row r="280" spans="1:4" x14ac:dyDescent="0.2">
      <c r="A280">
        <v>55.6</v>
      </c>
      <c r="B280">
        <f t="shared" si="16"/>
        <v>479.12042872062972</v>
      </c>
      <c r="C280">
        <f t="shared" si="17"/>
        <v>232.98482248431583</v>
      </c>
      <c r="D280">
        <f t="shared" si="18"/>
        <v>887.89474879505747</v>
      </c>
    </row>
    <row r="281" spans="1:4" x14ac:dyDescent="0.2">
      <c r="A281">
        <v>55.8</v>
      </c>
      <c r="B281">
        <f t="shared" ref="B281:B344" si="19">B280+(t*-β2*B280*C280/N)</f>
        <v>476.32973401977756</v>
      </c>
      <c r="C281">
        <f t="shared" ref="C281:C344" si="20">C280+(t*(β2*B280*C280/N-(γ*C280)))</f>
        <v>231.11582073548163</v>
      </c>
      <c r="D281">
        <f t="shared" si="18"/>
        <v>892.55444524474376</v>
      </c>
    </row>
    <row r="282" spans="1:4" x14ac:dyDescent="0.2">
      <c r="A282">
        <v>56</v>
      </c>
      <c r="B282">
        <f t="shared" si="19"/>
        <v>473.57755058431019</v>
      </c>
      <c r="C282">
        <f t="shared" si="20"/>
        <v>229.24568775623936</v>
      </c>
      <c r="D282">
        <f t="shared" si="18"/>
        <v>897.1767616594534</v>
      </c>
    </row>
    <row r="283" spans="1:4" x14ac:dyDescent="0.2">
      <c r="A283">
        <v>56.2</v>
      </c>
      <c r="B283">
        <f t="shared" si="19"/>
        <v>470.86341030206978</v>
      </c>
      <c r="C283">
        <f t="shared" si="20"/>
        <v>227.37491428335497</v>
      </c>
      <c r="D283">
        <f t="shared" si="18"/>
        <v>901.76167541457824</v>
      </c>
    </row>
    <row r="284" spans="1:4" x14ac:dyDescent="0.2">
      <c r="A284">
        <v>56.4</v>
      </c>
      <c r="B284">
        <f t="shared" si="19"/>
        <v>468.18684711315473</v>
      </c>
      <c r="C284">
        <f t="shared" si="20"/>
        <v>225.50397918660289</v>
      </c>
      <c r="D284">
        <f t="shared" si="18"/>
        <v>906.30917370024531</v>
      </c>
    </row>
    <row r="285" spans="1:4" x14ac:dyDescent="0.2">
      <c r="A285">
        <v>56.6</v>
      </c>
      <c r="B285">
        <f t="shared" si="19"/>
        <v>465.54739718748357</v>
      </c>
      <c r="C285">
        <f t="shared" si="20"/>
        <v>223.633349528542</v>
      </c>
      <c r="D285">
        <f t="shared" si="18"/>
        <v>910.81925328397733</v>
      </c>
    </row>
    <row r="286" spans="1:4" x14ac:dyDescent="0.2">
      <c r="A286">
        <v>56.8</v>
      </c>
      <c r="B286">
        <f t="shared" si="19"/>
        <v>462.94459909255028</v>
      </c>
      <c r="C286">
        <f t="shared" si="20"/>
        <v>221.76348063290445</v>
      </c>
      <c r="D286">
        <f t="shared" si="18"/>
        <v>915.29192027454815</v>
      </c>
    </row>
    <row r="287" spans="1:4" x14ac:dyDescent="0.2">
      <c r="A287">
        <v>57</v>
      </c>
      <c r="B287">
        <f t="shared" si="19"/>
        <v>460.37799395167605</v>
      </c>
      <c r="C287">
        <f t="shared" si="20"/>
        <v>219.89481616112056</v>
      </c>
      <c r="D287">
        <f t="shared" si="18"/>
        <v>919.72718988720624</v>
      </c>
    </row>
    <row r="288" spans="1:4" x14ac:dyDescent="0.2">
      <c r="A288">
        <v>57.2</v>
      </c>
      <c r="B288">
        <f t="shared" si="19"/>
        <v>457.8471255930603</v>
      </c>
      <c r="C288">
        <f t="shared" si="20"/>
        <v>218.02778819651388</v>
      </c>
      <c r="D288">
        <f t="shared" si="18"/>
        <v>924.12508621042866</v>
      </c>
    </row>
    <row r="289" spans="1:4" x14ac:dyDescent="0.2">
      <c r="A289">
        <v>57.4</v>
      </c>
      <c r="B289">
        <f t="shared" si="19"/>
        <v>455.35154068993063</v>
      </c>
      <c r="C289">
        <f t="shared" si="20"/>
        <v>216.16281733571327</v>
      </c>
      <c r="D289">
        <f t="shared" si="18"/>
        <v>928.48564197435894</v>
      </c>
    </row>
    <row r="290" spans="1:4" x14ac:dyDescent="0.2">
      <c r="A290">
        <v>57.6</v>
      </c>
      <c r="B290">
        <f t="shared" si="19"/>
        <v>452.89078889208832</v>
      </c>
      <c r="C290">
        <f t="shared" si="20"/>
        <v>214.30031278684135</v>
      </c>
      <c r="D290">
        <f t="shared" si="18"/>
        <v>932.80889832107323</v>
      </c>
    </row>
    <row r="291" spans="1:4" x14ac:dyDescent="0.2">
      <c r="A291">
        <v>57.8</v>
      </c>
      <c r="B291">
        <f t="shared" si="19"/>
        <v>450.46442294914198</v>
      </c>
      <c r="C291">
        <f t="shared" si="20"/>
        <v>212.44067247405087</v>
      </c>
      <c r="D291">
        <f t="shared" si="18"/>
        <v>937.09490457681011</v>
      </c>
    </row>
    <row r="292" spans="1:4" x14ac:dyDescent="0.2">
      <c r="A292">
        <v>58</v>
      </c>
      <c r="B292">
        <f t="shared" si="19"/>
        <v>448.0719988257182</v>
      </c>
      <c r="C292">
        <f t="shared" si="20"/>
        <v>210.58428314799363</v>
      </c>
      <c r="D292">
        <f t="shared" si="18"/>
        <v>941.34371802629107</v>
      </c>
    </row>
    <row r="293" spans="1:4" x14ac:dyDescent="0.2">
      <c r="A293">
        <v>58.2</v>
      </c>
      <c r="B293">
        <f t="shared" si="19"/>
        <v>445.71307580893313</v>
      </c>
      <c r="C293">
        <f t="shared" si="20"/>
        <v>208.73152050181881</v>
      </c>
      <c r="D293">
        <f t="shared" si="18"/>
        <v>945.55540368925097</v>
      </c>
    </row>
    <row r="294" spans="1:4" x14ac:dyDescent="0.2">
      <c r="A294">
        <v>58.4</v>
      </c>
      <c r="B294">
        <f t="shared" si="19"/>
        <v>443.38721660840463</v>
      </c>
      <c r="C294">
        <f t="shared" si="20"/>
        <v>206.88274929231096</v>
      </c>
      <c r="D294">
        <f t="shared" si="18"/>
        <v>949.73003409928731</v>
      </c>
    </row>
    <row r="295" spans="1:4" x14ac:dyDescent="0.2">
      <c r="A295">
        <v>58.6</v>
      </c>
      <c r="B295">
        <f t="shared" si="19"/>
        <v>441.09398744907935</v>
      </c>
      <c r="C295">
        <f t="shared" si="20"/>
        <v>205.03832346579006</v>
      </c>
      <c r="D295">
        <f t="shared" si="18"/>
        <v>953.86768908513352</v>
      </c>
    </row>
    <row r="296" spans="1:4" x14ac:dyDescent="0.2">
      <c r="A296">
        <v>58.8</v>
      </c>
      <c r="B296">
        <f t="shared" si="19"/>
        <v>438.83295815714439</v>
      </c>
      <c r="C296">
        <f t="shared" si="20"/>
        <v>203.19858628840925</v>
      </c>
      <c r="D296">
        <f t="shared" si="18"/>
        <v>957.96845555444929</v>
      </c>
    </row>
    <row r="297" spans="1:4" x14ac:dyDescent="0.2">
      <c r="A297">
        <v>59</v>
      </c>
      <c r="B297">
        <f t="shared" si="19"/>
        <v>436.60370223928709</v>
      </c>
      <c r="C297">
        <f t="shared" si="20"/>
        <v>201.36387048049838</v>
      </c>
      <c r="D297">
        <f t="shared" si="18"/>
        <v>962.03242728021746</v>
      </c>
    </row>
    <row r="298" spans="1:4" x14ac:dyDescent="0.2">
      <c r="A298">
        <v>59.2</v>
      </c>
      <c r="B298">
        <f t="shared" si="19"/>
        <v>434.40579695556164</v>
      </c>
      <c r="C298">
        <f t="shared" si="20"/>
        <v>199.53449835461385</v>
      </c>
      <c r="D298">
        <f t="shared" si="18"/>
        <v>966.05970468982741</v>
      </c>
    </row>
    <row r="299" spans="1:4" x14ac:dyDescent="0.2">
      <c r="A299">
        <v>59.4</v>
      </c>
      <c r="B299">
        <f t="shared" si="19"/>
        <v>432.23882338611503</v>
      </c>
      <c r="C299">
        <f t="shared" si="20"/>
        <v>197.71078195696816</v>
      </c>
      <c r="D299">
        <f t="shared" si="18"/>
        <v>970.05039465691971</v>
      </c>
    </row>
    <row r="300" spans="1:4" x14ac:dyDescent="0.2">
      <c r="A300">
        <v>59.6</v>
      </c>
      <c r="B300">
        <f t="shared" si="19"/>
        <v>430.10236649201931</v>
      </c>
      <c r="C300">
        <f t="shared" si="20"/>
        <v>195.89302321192451</v>
      </c>
      <c r="D300">
        <f t="shared" si="18"/>
        <v>974.00461029605913</v>
      </c>
    </row>
    <row r="301" spans="1:4" x14ac:dyDescent="0.2">
      <c r="A301">
        <v>59.8</v>
      </c>
      <c r="B301">
        <f t="shared" si="19"/>
        <v>427.99601517045119</v>
      </c>
      <c r="C301">
        <f t="shared" si="20"/>
        <v>194.08151406925415</v>
      </c>
      <c r="D301">
        <f t="shared" si="18"/>
        <v>977.92247076029764</v>
      </c>
    </row>
    <row r="302" spans="1:4" x14ac:dyDescent="0.2">
      <c r="A302">
        <v>60</v>
      </c>
      <c r="B302">
        <f t="shared" si="19"/>
        <v>425.91936230445395</v>
      </c>
      <c r="C302">
        <f t="shared" si="20"/>
        <v>192.27653665386629</v>
      </c>
      <c r="D302">
        <f t="shared" si="18"/>
        <v>981.80410104168277</v>
      </c>
    </row>
    <row r="303" spans="1:4" x14ac:dyDescent="0.2">
      <c r="A303">
        <v>60.2</v>
      </c>
      <c r="B303">
        <f t="shared" si="19"/>
        <v>423.87200480751085</v>
      </c>
      <c r="C303">
        <f t="shared" si="20"/>
        <v>190.47836341773206</v>
      </c>
      <c r="D303">
        <f t="shared" si="18"/>
        <v>985.64963177476011</v>
      </c>
    </row>
    <row r="304" spans="1:4" x14ac:dyDescent="0.2">
      <c r="A304">
        <v>60.4</v>
      </c>
      <c r="B304">
        <f t="shared" si="19"/>
        <v>421.85354366315266</v>
      </c>
      <c r="C304">
        <f t="shared" si="20"/>
        <v>188.6872572937356</v>
      </c>
      <c r="D304">
        <f t="shared" si="18"/>
        <v>989.45919904311472</v>
      </c>
    </row>
    <row r="305" spans="1:4" x14ac:dyDescent="0.2">
      <c r="A305">
        <v>60.6</v>
      </c>
      <c r="B305">
        <f t="shared" si="19"/>
        <v>419.86358395981659</v>
      </c>
      <c r="C305">
        <f t="shared" si="20"/>
        <v>186.90347185119697</v>
      </c>
      <c r="D305">
        <f t="shared" si="18"/>
        <v>993.23294418898945</v>
      </c>
    </row>
    <row r="306" spans="1:4" x14ac:dyDescent="0.2">
      <c r="A306">
        <v>60.8</v>
      </c>
      <c r="B306">
        <f t="shared" si="19"/>
        <v>417.90173492116719</v>
      </c>
      <c r="C306">
        <f t="shared" si="20"/>
        <v>185.12725145282243</v>
      </c>
      <c r="D306">
        <f t="shared" si="18"/>
        <v>996.97101362601336</v>
      </c>
    </row>
    <row r="307" spans="1:4" x14ac:dyDescent="0.2">
      <c r="A307">
        <v>61</v>
      </c>
      <c r="B307">
        <f t="shared" si="19"/>
        <v>415.96760993208414</v>
      </c>
      <c r="C307">
        <f t="shared" si="20"/>
        <v>183.35883141284904</v>
      </c>
      <c r="D307">
        <f t="shared" si="18"/>
        <v>1000.6735586550698</v>
      </c>
    </row>
    <row r="308" spans="1:4" x14ac:dyDescent="0.2">
      <c r="A308">
        <v>61.2</v>
      </c>
      <c r="B308">
        <f t="shared" si="19"/>
        <v>414.06082656051558</v>
      </c>
      <c r="C308">
        <f t="shared" si="20"/>
        <v>181.59843815616063</v>
      </c>
      <c r="D308">
        <f t="shared" si="18"/>
        <v>1004.3407352833267</v>
      </c>
    </row>
    <row r="309" spans="1:4" x14ac:dyDescent="0.2">
      <c r="A309">
        <v>61.4</v>
      </c>
      <c r="B309">
        <f t="shared" si="19"/>
        <v>412.18100657538963</v>
      </c>
      <c r="C309">
        <f t="shared" si="20"/>
        <v>179.84628937816336</v>
      </c>
      <c r="D309">
        <f t="shared" si="18"/>
        <v>1007.97270404645</v>
      </c>
    </row>
    <row r="310" spans="1:4" x14ac:dyDescent="0.2">
      <c r="A310">
        <v>61.6</v>
      </c>
      <c r="B310">
        <f t="shared" si="19"/>
        <v>410.32777596077113</v>
      </c>
      <c r="C310">
        <f t="shared" si="20"/>
        <v>178.10259420521859</v>
      </c>
      <c r="D310">
        <f t="shared" si="18"/>
        <v>1011.5696298340132</v>
      </c>
    </row>
    <row r="311" spans="1:4" x14ac:dyDescent="0.2">
      <c r="A311">
        <v>61.8</v>
      </c>
      <c r="B311">
        <f t="shared" si="19"/>
        <v>408.50076492644433</v>
      </c>
      <c r="C311">
        <f t="shared" si="20"/>
        <v>176.367553355441</v>
      </c>
      <c r="D311">
        <f t="shared" si="18"/>
        <v>1015.1316817181175</v>
      </c>
    </row>
    <row r="312" spans="1:4" x14ac:dyDescent="0.2">
      <c r="A312">
        <v>62</v>
      </c>
      <c r="B312">
        <f t="shared" si="19"/>
        <v>406.69960791509675</v>
      </c>
      <c r="C312">
        <f t="shared" si="20"/>
        <v>174.64135929967975</v>
      </c>
      <c r="D312">
        <f t="shared" si="18"/>
        <v>1018.6590327852264</v>
      </c>
    </row>
    <row r="313" spans="1:4" x14ac:dyDescent="0.2">
      <c r="A313">
        <v>62.2</v>
      </c>
      <c r="B313">
        <f t="shared" si="19"/>
        <v>404.92394360627327</v>
      </c>
      <c r="C313">
        <f t="shared" si="20"/>
        <v>172.92419642250962</v>
      </c>
      <c r="D313">
        <f t="shared" si="18"/>
        <v>1022.15185997122</v>
      </c>
    </row>
    <row r="314" spans="1:4" x14ac:dyDescent="0.2">
      <c r="A314">
        <v>62.4</v>
      </c>
      <c r="B314">
        <f t="shared" si="19"/>
        <v>403.17341491726455</v>
      </c>
      <c r="C314">
        <f t="shared" si="20"/>
        <v>171.21624118306815</v>
      </c>
      <c r="D314">
        <f t="shared" si="18"/>
        <v>1025.6103438996702</v>
      </c>
    </row>
    <row r="315" spans="1:4" x14ac:dyDescent="0.2">
      <c r="A315">
        <v>62.6</v>
      </c>
      <c r="B315">
        <f t="shared" si="19"/>
        <v>401.44766900108766</v>
      </c>
      <c r="C315">
        <f t="shared" si="20"/>
        <v>169.51766227558369</v>
      </c>
      <c r="D315">
        <f t="shared" si="18"/>
        <v>1029.0346687233316</v>
      </c>
    </row>
    <row r="316" spans="1:4" x14ac:dyDescent="0.2">
      <c r="A316">
        <v>62.8</v>
      </c>
      <c r="B316">
        <f t="shared" si="19"/>
        <v>399.74635724171151</v>
      </c>
      <c r="C316">
        <f t="shared" si="20"/>
        <v>167.82862078944819</v>
      </c>
      <c r="D316">
        <f t="shared" si="18"/>
        <v>1032.4250219688433</v>
      </c>
    </row>
    <row r="317" spans="1:4" x14ac:dyDescent="0.2">
      <c r="A317">
        <v>63</v>
      </c>
      <c r="B317">
        <f t="shared" si="19"/>
        <v>398.06913524667442</v>
      </c>
      <c r="C317">
        <f t="shared" si="20"/>
        <v>166.14927036869631</v>
      </c>
      <c r="D317">
        <f t="shared" si="18"/>
        <v>1035.7815943846324</v>
      </c>
    </row>
    <row r="318" spans="1:4" x14ac:dyDescent="0.2">
      <c r="A318">
        <v>63.2</v>
      </c>
      <c r="B318">
        <f t="shared" si="19"/>
        <v>396.41566283723608</v>
      </c>
      <c r="C318">
        <f t="shared" si="20"/>
        <v>164.47975737076069</v>
      </c>
      <c r="D318">
        <f t="shared" si="18"/>
        <v>1039.1045797920062</v>
      </c>
    </row>
    <row r="319" spans="1:4" x14ac:dyDescent="0.2">
      <c r="A319">
        <v>63.4</v>
      </c>
      <c r="B319">
        <f t="shared" si="19"/>
        <v>394.78560403620014</v>
      </c>
      <c r="C319">
        <f t="shared" si="20"/>
        <v>162.82022102438142</v>
      </c>
      <c r="D319">
        <f t="shared" si="18"/>
        <v>1042.3941749394214</v>
      </c>
    </row>
    <row r="320" spans="1:4" x14ac:dyDescent="0.2">
      <c r="A320">
        <v>63.6</v>
      </c>
      <c r="B320">
        <f t="shared" si="19"/>
        <v>393.17862705353969</v>
      </c>
      <c r="C320">
        <f t="shared" si="20"/>
        <v>161.17079358655425</v>
      </c>
      <c r="D320">
        <f t="shared" si="18"/>
        <v>1045.650579359909</v>
      </c>
    </row>
    <row r="321" spans="1:4" x14ac:dyDescent="0.2">
      <c r="A321">
        <v>63.8</v>
      </c>
      <c r="B321">
        <f t="shared" si="19"/>
        <v>391.59440426995241</v>
      </c>
      <c r="C321">
        <f t="shared" si="20"/>
        <v>159.53160049841043</v>
      </c>
      <c r="D321">
        <f t="shared" si="18"/>
        <v>1048.87399523164</v>
      </c>
    </row>
    <row r="322" spans="1:4" x14ac:dyDescent="0.2">
      <c r="A322">
        <v>64</v>
      </c>
      <c r="B322">
        <f t="shared" si="19"/>
        <v>390.03261221846725</v>
      </c>
      <c r="C322">
        <f t="shared" si="20"/>
        <v>157.90276053992739</v>
      </c>
      <c r="D322">
        <f t="shared" si="18"/>
        <v>1052.0646272416082</v>
      </c>
    </row>
    <row r="323" spans="1:4" x14ac:dyDescent="0.2">
      <c r="A323">
        <v>64.2</v>
      </c>
      <c r="B323">
        <f t="shared" si="19"/>
        <v>388.49293156421987</v>
      </c>
      <c r="C323">
        <f t="shared" si="20"/>
        <v>156.28438598337621</v>
      </c>
      <c r="D323">
        <f t="shared" ref="D323:D386" si="21">D322+(t*(γ*C322))</f>
        <v>1055.2226824524066</v>
      </c>
    </row>
    <row r="324" spans="1:4" x14ac:dyDescent="0.2">
      <c r="A324">
        <v>64.400000000000006</v>
      </c>
      <c r="B324">
        <f t="shared" si="19"/>
        <v>386.97504708251</v>
      </c>
      <c r="C324">
        <f t="shared" si="20"/>
        <v>154.67658274541859</v>
      </c>
      <c r="D324">
        <f t="shared" si="21"/>
        <v>1058.3483701720741</v>
      </c>
    </row>
    <row r="325" spans="1:4" x14ac:dyDescent="0.2">
      <c r="A325">
        <v>64.599999999999994</v>
      </c>
      <c r="B325">
        <f t="shared" si="19"/>
        <v>385.47864763524825</v>
      </c>
      <c r="C325">
        <f t="shared" si="20"/>
        <v>153.07945053777198</v>
      </c>
      <c r="D325">
        <f t="shared" si="21"/>
        <v>1061.4419018269825</v>
      </c>
    </row>
    <row r="326" spans="1:4" x14ac:dyDescent="0.2">
      <c r="A326">
        <v>64.8</v>
      </c>
      <c r="B326">
        <f t="shared" si="19"/>
        <v>384.00342614589709</v>
      </c>
      <c r="C326">
        <f t="shared" si="20"/>
        <v>151.49308301636771</v>
      </c>
      <c r="D326">
        <f t="shared" si="21"/>
        <v>1064.5034908377379</v>
      </c>
    </row>
    <row r="327" spans="1:4" x14ac:dyDescent="0.2">
      <c r="A327">
        <v>65</v>
      </c>
      <c r="B327">
        <f t="shared" si="19"/>
        <v>382.54907957300486</v>
      </c>
      <c r="C327">
        <f t="shared" si="20"/>
        <v>149.91756792893261</v>
      </c>
      <c r="D327">
        <f t="shared" si="21"/>
        <v>1067.5333524980651</v>
      </c>
    </row>
    <row r="328" spans="1:4" x14ac:dyDescent="0.2">
      <c r="A328">
        <v>65.2</v>
      </c>
      <c r="B328">
        <f t="shared" si="19"/>
        <v>381.11530888242896</v>
      </c>
      <c r="C328">
        <f t="shared" si="20"/>
        <v>148.35298726092986</v>
      </c>
      <c r="D328">
        <f t="shared" si="21"/>
        <v>1070.5317038566438</v>
      </c>
    </row>
    <row r="329" spans="1:4" x14ac:dyDescent="0.2">
      <c r="A329">
        <v>65.400000000000006</v>
      </c>
      <c r="B329">
        <f t="shared" si="19"/>
        <v>379.70181901833945</v>
      </c>
      <c r="C329">
        <f t="shared" si="20"/>
        <v>146.79941737980079</v>
      </c>
      <c r="D329">
        <f t="shared" si="21"/>
        <v>1073.4987636018625</v>
      </c>
    </row>
    <row r="330" spans="1:4" x14ac:dyDescent="0.2">
      <c r="A330">
        <v>65.599999999999994</v>
      </c>
      <c r="B330">
        <f t="shared" si="19"/>
        <v>378.30831887309085</v>
      </c>
      <c r="C330">
        <f t="shared" si="20"/>
        <v>145.25692917745334</v>
      </c>
      <c r="D330">
        <f t="shared" si="21"/>
        <v>1076.4347519494586</v>
      </c>
    </row>
    <row r="331" spans="1:4" x14ac:dyDescent="0.2">
      <c r="A331">
        <v>65.8</v>
      </c>
      <c r="B331">
        <f t="shared" si="19"/>
        <v>376.93452125604608</v>
      </c>
      <c r="C331">
        <f t="shared" si="20"/>
        <v>143.72558821094901</v>
      </c>
      <c r="D331">
        <f t="shared" si="21"/>
        <v>1079.3398905330077</v>
      </c>
    </row>
    <row r="332" spans="1:4" x14ac:dyDescent="0.2">
      <c r="A332">
        <v>66</v>
      </c>
      <c r="B332">
        <f t="shared" si="19"/>
        <v>375.58014286143265</v>
      </c>
      <c r="C332">
        <f t="shared" si="20"/>
        <v>142.20545484134348</v>
      </c>
      <c r="D332">
        <f t="shared" si="21"/>
        <v>1082.2144022972268</v>
      </c>
    </row>
    <row r="333" spans="1:4" x14ac:dyDescent="0.2">
      <c r="A333">
        <v>66.2</v>
      </c>
      <c r="B333">
        <f t="shared" si="19"/>
        <v>374.24490423530796</v>
      </c>
      <c r="C333">
        <f t="shared" si="20"/>
        <v>140.69658437064129</v>
      </c>
      <c r="D333">
        <f t="shared" si="21"/>
        <v>1085.0585113940538</v>
      </c>
    </row>
    <row r="334" spans="1:4" x14ac:dyDescent="0.2">
      <c r="A334">
        <v>66.400000000000006</v>
      </c>
      <c r="B334">
        <f t="shared" si="19"/>
        <v>372.92852974170734</v>
      </c>
      <c r="C334">
        <f t="shared" si="20"/>
        <v>139.19902717682911</v>
      </c>
      <c r="D334">
        <f t="shared" si="21"/>
        <v>1087.8724430814666</v>
      </c>
    </row>
    <row r="335" spans="1:4" x14ac:dyDescent="0.2">
      <c r="A335">
        <v>66.599999999999994</v>
      </c>
      <c r="B335">
        <f t="shared" si="19"/>
        <v>371.63074752804408</v>
      </c>
      <c r="C335">
        <f t="shared" si="20"/>
        <v>137.7128288469558</v>
      </c>
      <c r="D335">
        <f t="shared" si="21"/>
        <v>1090.6564236250031</v>
      </c>
    </row>
    <row r="336" spans="1:4" x14ac:dyDescent="0.2">
      <c r="A336">
        <v>66.8</v>
      </c>
      <c r="B336">
        <f t="shared" si="19"/>
        <v>370.35128948982918</v>
      </c>
      <c r="C336">
        <f t="shared" si="20"/>
        <v>136.23803030823157</v>
      </c>
      <c r="D336">
        <f t="shared" si="21"/>
        <v>1093.4106802019421</v>
      </c>
    </row>
    <row r="337" spans="1:4" x14ac:dyDescent="0.2">
      <c r="A337">
        <v>67</v>
      </c>
      <c r="B337">
        <f t="shared" si="19"/>
        <v>369.08989123477397</v>
      </c>
      <c r="C337">
        <f t="shared" si="20"/>
        <v>134.77466795712215</v>
      </c>
      <c r="D337">
        <f t="shared" si="21"/>
        <v>1096.1354408081068</v>
      </c>
    </row>
    <row r="338" spans="1:4" x14ac:dyDescent="0.2">
      <c r="A338">
        <v>67.2</v>
      </c>
      <c r="B338">
        <f t="shared" si="19"/>
        <v>367.84629204633654</v>
      </c>
      <c r="C338">
        <f t="shared" si="20"/>
        <v>133.32277378641712</v>
      </c>
      <c r="D338">
        <f t="shared" si="21"/>
        <v>1098.8309341672491</v>
      </c>
    </row>
    <row r="339" spans="1:4" x14ac:dyDescent="0.2">
      <c r="A339">
        <v>67.400000000000006</v>
      </c>
      <c r="B339">
        <f t="shared" si="19"/>
        <v>366.6202348467699</v>
      </c>
      <c r="C339">
        <f t="shared" si="20"/>
        <v>131.88237551025543</v>
      </c>
      <c r="D339">
        <f t="shared" si="21"/>
        <v>1101.4973896429774</v>
      </c>
    </row>
    <row r="340" spans="1:4" x14ac:dyDescent="0.2">
      <c r="A340">
        <v>67.599999999999994</v>
      </c>
      <c r="B340">
        <f t="shared" si="19"/>
        <v>365.4114661597269</v>
      </c>
      <c r="C340">
        <f t="shared" si="20"/>
        <v>130.45349668709332</v>
      </c>
      <c r="D340">
        <f t="shared" si="21"/>
        <v>1104.1350371531826</v>
      </c>
    </row>
    <row r="341" spans="1:4" x14ac:dyDescent="0.2">
      <c r="A341">
        <v>67.8</v>
      </c>
      <c r="B341">
        <f t="shared" si="19"/>
        <v>364.21973607247457</v>
      </c>
      <c r="C341">
        <f t="shared" si="20"/>
        <v>129.03615684060381</v>
      </c>
      <c r="D341">
        <f t="shared" si="21"/>
        <v>1106.7441070869245</v>
      </c>
    </row>
    <row r="342" spans="1:4" x14ac:dyDescent="0.2">
      <c r="A342">
        <v>68</v>
      </c>
      <c r="B342">
        <f t="shared" si="19"/>
        <v>363.04479819776731</v>
      </c>
      <c r="C342">
        <f t="shared" si="20"/>
        <v>127.63037157849901</v>
      </c>
      <c r="D342">
        <f t="shared" si="21"/>
        <v>1109.3248302237366</v>
      </c>
    </row>
    <row r="343" spans="1:4" x14ac:dyDescent="0.2">
      <c r="A343">
        <v>68.2</v>
      </c>
      <c r="B343">
        <f t="shared" si="19"/>
        <v>361.88640963542673</v>
      </c>
      <c r="C343">
        <f t="shared" si="20"/>
        <v>126.23615270926959</v>
      </c>
      <c r="D343">
        <f t="shared" si="21"/>
        <v>1111.8774376553065</v>
      </c>
    </row>
    <row r="344" spans="1:4" x14ac:dyDescent="0.2">
      <c r="A344">
        <v>68.400000000000006</v>
      </c>
      <c r="B344">
        <f t="shared" si="19"/>
        <v>360.74433093367304</v>
      </c>
      <c r="C344">
        <f t="shared" si="20"/>
        <v>124.85350835683788</v>
      </c>
      <c r="D344">
        <f t="shared" si="21"/>
        <v>1114.4021607094919</v>
      </c>
    </row>
    <row r="345" spans="1:4" x14ac:dyDescent="0.2">
      <c r="A345">
        <v>68.599999999999994</v>
      </c>
      <c r="B345">
        <f t="shared" ref="B345:B408" si="22">B344+(t*-β2*B344*C344/N)</f>
        <v>359.61832605025029</v>
      </c>
      <c r="C345">
        <f t="shared" ref="C345:C408" si="23">C344+(t*(β2*B344*C344/N-(γ*C344)))</f>
        <v>123.48244307312385</v>
      </c>
      <c r="D345">
        <f t="shared" si="21"/>
        <v>1116.8992308766287</v>
      </c>
    </row>
    <row r="346" spans="1:4" x14ac:dyDescent="0.2">
      <c r="A346">
        <v>68.8</v>
      </c>
      <c r="B346">
        <f t="shared" si="22"/>
        <v>358.50816231338649</v>
      </c>
      <c r="C346">
        <f t="shared" si="23"/>
        <v>122.12295794852517</v>
      </c>
      <c r="D346">
        <f t="shared" si="21"/>
        <v>1119.3688797380912</v>
      </c>
    </row>
    <row r="347" spans="1:4" x14ac:dyDescent="0.2">
      <c r="A347">
        <v>69</v>
      </c>
      <c r="B347">
        <f t="shared" si="22"/>
        <v>357.41361038262647</v>
      </c>
      <c r="C347">
        <f t="shared" si="23"/>
        <v>120.77505072031468</v>
      </c>
      <c r="D347">
        <f t="shared" si="21"/>
        <v>1121.8113388970617</v>
      </c>
    </row>
    <row r="348" spans="1:4" x14ac:dyDescent="0.2">
      <c r="A348">
        <v>69.2</v>
      </c>
      <c r="B348">
        <f t="shared" si="22"/>
        <v>356.33444420957414</v>
      </c>
      <c r="C348">
        <f t="shared" si="23"/>
        <v>119.43871587896069</v>
      </c>
      <c r="D348">
        <f t="shared" si="21"/>
        <v>1124.226839911468</v>
      </c>
    </row>
    <row r="349" spans="1:4" x14ac:dyDescent="0.2">
      <c r="A349">
        <v>69.400000000000006</v>
      </c>
      <c r="B349">
        <f t="shared" si="22"/>
        <v>355.27044099857829</v>
      </c>
      <c r="C349">
        <f t="shared" si="23"/>
        <v>118.11394477237735</v>
      </c>
      <c r="D349">
        <f t="shared" si="21"/>
        <v>1126.6156142290472</v>
      </c>
    </row>
    <row r="350" spans="1:4" x14ac:dyDescent="0.2">
      <c r="A350">
        <v>69.599999999999994</v>
      </c>
      <c r="B350">
        <f t="shared" si="22"/>
        <v>354.22138116739421</v>
      </c>
      <c r="C350">
        <f t="shared" si="23"/>
        <v>116.80072570811392</v>
      </c>
      <c r="D350">
        <f t="shared" si="21"/>
        <v>1128.9778931244948</v>
      </c>
    </row>
    <row r="351" spans="1:4" x14ac:dyDescent="0.2">
      <c r="A351">
        <v>69.8</v>
      </c>
      <c r="B351">
        <f t="shared" si="22"/>
        <v>353.18704830785214</v>
      </c>
      <c r="C351">
        <f t="shared" si="23"/>
        <v>115.49904405349369</v>
      </c>
      <c r="D351">
        <f t="shared" si="21"/>
        <v>1131.3139076386572</v>
      </c>
    </row>
    <row r="352" spans="1:4" x14ac:dyDescent="0.2">
      <c r="A352">
        <v>70</v>
      </c>
      <c r="B352">
        <f t="shared" si="22"/>
        <v>352.16722914656134</v>
      </c>
      <c r="C352">
        <f t="shared" si="23"/>
        <v>114.20888233371461</v>
      </c>
      <c r="D352">
        <f t="shared" si="21"/>
        <v>1133.623888519727</v>
      </c>
    </row>
    <row r="353" spans="1:4" x14ac:dyDescent="0.2">
      <c r="A353">
        <v>70.2</v>
      </c>
      <c r="B353">
        <f t="shared" si="22"/>
        <v>351.16171350567657</v>
      </c>
      <c r="C353">
        <f t="shared" si="23"/>
        <v>112.93022032792507</v>
      </c>
      <c r="D353">
        <f t="shared" si="21"/>
        <v>1135.9080661664013</v>
      </c>
    </row>
    <row r="354" spans="1:4" x14ac:dyDescent="0.2">
      <c r="A354">
        <v>70.400000000000006</v>
      </c>
      <c r="B354">
        <f t="shared" si="22"/>
        <v>350.17029426375336</v>
      </c>
      <c r="C354">
        <f t="shared" si="23"/>
        <v>111.66303516328976</v>
      </c>
      <c r="D354">
        <f t="shared" si="21"/>
        <v>1138.1666705729599</v>
      </c>
    </row>
    <row r="355" spans="1:4" x14ac:dyDescent="0.2">
      <c r="A355">
        <v>70.599999999999994</v>
      </c>
      <c r="B355">
        <f t="shared" si="22"/>
        <v>349.19276731671556</v>
      </c>
      <c r="C355">
        <f t="shared" si="23"/>
        <v>110.40730140706179</v>
      </c>
      <c r="D355">
        <f t="shared" si="21"/>
        <v>1140.3999312762257</v>
      </c>
    </row>
    <row r="356" spans="1:4" x14ac:dyDescent="0.2">
      <c r="A356">
        <v>70.8</v>
      </c>
      <c r="B356">
        <f t="shared" si="22"/>
        <v>348.22893153895802</v>
      </c>
      <c r="C356">
        <f t="shared" si="23"/>
        <v>109.16299115667812</v>
      </c>
      <c r="D356">
        <f t="shared" si="21"/>
        <v>1142.608077304367</v>
      </c>
    </row>
    <row r="357" spans="1:4" x14ac:dyDescent="0.2">
      <c r="A357">
        <v>71</v>
      </c>
      <c r="B357">
        <f t="shared" si="22"/>
        <v>347.27858874460583</v>
      </c>
      <c r="C357">
        <f t="shared" si="23"/>
        <v>107.93007412789672</v>
      </c>
      <c r="D357">
        <f t="shared" si="21"/>
        <v>1144.7913371275006</v>
      </c>
    </row>
    <row r="358" spans="1:4" x14ac:dyDescent="0.2">
      <c r="A358">
        <v>71.2</v>
      </c>
      <c r="B358">
        <f t="shared" si="22"/>
        <v>346.34154364894994</v>
      </c>
      <c r="C358">
        <f t="shared" si="23"/>
        <v>106.70851774099469</v>
      </c>
      <c r="D358">
        <f t="shared" si="21"/>
        <v>1146.9499386100586</v>
      </c>
    </row>
    <row r="359" spans="1:4" x14ac:dyDescent="0.2">
      <c r="A359">
        <v>71.400000000000006</v>
      </c>
      <c r="B359">
        <f t="shared" si="22"/>
        <v>345.41760383007727</v>
      </c>
      <c r="C359">
        <f t="shared" si="23"/>
        <v>105.49828720504749</v>
      </c>
      <c r="D359">
        <f t="shared" si="21"/>
        <v>1149.0841089648784</v>
      </c>
    </row>
    <row r="360" spans="1:4" x14ac:dyDescent="0.2">
      <c r="A360">
        <v>71.599999999999994</v>
      </c>
      <c r="B360">
        <f t="shared" si="22"/>
        <v>344.50657969071364</v>
      </c>
      <c r="C360">
        <f t="shared" si="23"/>
        <v>104.29934560031016</v>
      </c>
      <c r="D360">
        <f t="shared" si="21"/>
        <v>1151.1940747089793</v>
      </c>
    </row>
    <row r="361" spans="1:4" x14ac:dyDescent="0.2">
      <c r="A361">
        <v>71.8</v>
      </c>
      <c r="B361">
        <f t="shared" si="22"/>
        <v>343.60828442029509</v>
      </c>
      <c r="C361">
        <f t="shared" si="23"/>
        <v>103.11165395872253</v>
      </c>
      <c r="D361">
        <f t="shared" si="21"/>
        <v>1153.2800616209854</v>
      </c>
    </row>
    <row r="362" spans="1:4" x14ac:dyDescent="0.2">
      <c r="A362">
        <v>72</v>
      </c>
      <c r="B362">
        <f t="shared" si="22"/>
        <v>342.72253395728268</v>
      </c>
      <c r="C362">
        <f t="shared" si="23"/>
        <v>101.93517134256047</v>
      </c>
      <c r="D362">
        <f t="shared" si="21"/>
        <v>1155.3422947001598</v>
      </c>
    </row>
    <row r="363" spans="1:4" x14ac:dyDescent="0.2">
      <c r="A363">
        <v>72.2</v>
      </c>
      <c r="B363">
        <f t="shared" si="22"/>
        <v>341.84914695173535</v>
      </c>
      <c r="C363">
        <f t="shared" si="23"/>
        <v>100.76985492125655</v>
      </c>
      <c r="D363">
        <f t="shared" si="21"/>
        <v>1157.380998127011</v>
      </c>
    </row>
    <row r="364" spans="1:4" x14ac:dyDescent="0.2">
      <c r="A364">
        <v>72.400000000000006</v>
      </c>
      <c r="B364">
        <f t="shared" si="22"/>
        <v>340.98794472815331</v>
      </c>
      <c r="C364">
        <f t="shared" si="23"/>
        <v>99.615660046413467</v>
      </c>
      <c r="D364">
        <f t="shared" si="21"/>
        <v>1159.3963952254362</v>
      </c>
    </row>
    <row r="365" spans="1:4" x14ac:dyDescent="0.2">
      <c r="A365">
        <v>72.599999999999994</v>
      </c>
      <c r="B365">
        <f t="shared" si="22"/>
        <v>340.13875124860419</v>
      </c>
      <c r="C365">
        <f t="shared" si="23"/>
        <v>98.472540325034316</v>
      </c>
      <c r="D365">
        <f t="shared" si="21"/>
        <v>1161.3887084263645</v>
      </c>
    </row>
    <row r="366" spans="1:4" x14ac:dyDescent="0.2">
      <c r="A366">
        <v>72.8</v>
      </c>
      <c r="B366">
        <f t="shared" si="22"/>
        <v>339.30139307614331</v>
      </c>
      <c r="C366">
        <f t="shared" si="23"/>
        <v>97.340447690994509</v>
      </c>
      <c r="D366">
        <f t="shared" si="21"/>
        <v>1163.3581592328651</v>
      </c>
    </row>
    <row r="367" spans="1:4" x14ac:dyDescent="0.2">
      <c r="A367">
        <v>73</v>
      </c>
      <c r="B367">
        <f t="shared" si="22"/>
        <v>338.47569933853805</v>
      </c>
      <c r="C367">
        <f t="shared" si="23"/>
        <v>96.219332474779861</v>
      </c>
      <c r="D367">
        <f t="shared" si="21"/>
        <v>1165.3049681866851</v>
      </c>
    </row>
    <row r="368" spans="1:4" x14ac:dyDescent="0.2">
      <c r="A368">
        <v>73.2</v>
      </c>
      <c r="B368">
        <f t="shared" si="22"/>
        <v>337.66150169230582</v>
      </c>
      <c r="C368">
        <f t="shared" si="23"/>
        <v>95.109143471516475</v>
      </c>
      <c r="D368">
        <f t="shared" si="21"/>
        <v>1167.2293548361806</v>
      </c>
    </row>
    <row r="369" spans="1:4" x14ac:dyDescent="0.2">
      <c r="A369">
        <v>73.400000000000006</v>
      </c>
      <c r="B369">
        <f t="shared" si="22"/>
        <v>336.85863428707427</v>
      </c>
      <c r="C369">
        <f t="shared" si="23"/>
        <v>94.00982800731768</v>
      </c>
      <c r="D369">
        <f t="shared" si="21"/>
        <v>1169.131537705611</v>
      </c>
    </row>
    <row r="370" spans="1:4" x14ac:dyDescent="0.2">
      <c r="A370">
        <v>73.599999999999994</v>
      </c>
      <c r="B370">
        <f t="shared" si="22"/>
        <v>336.06693373027156</v>
      </c>
      <c r="C370">
        <f t="shared" si="23"/>
        <v>92.921332003974015</v>
      </c>
      <c r="D370">
        <f t="shared" si="21"/>
        <v>1171.0117342657572</v>
      </c>
    </row>
    <row r="371" spans="1:4" x14ac:dyDescent="0.2">
      <c r="A371">
        <v>73.8</v>
      </c>
      <c r="B371">
        <f t="shared" si="22"/>
        <v>335.28623905215386</v>
      </c>
      <c r="C371">
        <f t="shared" si="23"/>
        <v>91.843600042012241</v>
      </c>
      <c r="D371">
        <f t="shared" si="21"/>
        <v>1172.8701609058367</v>
      </c>
    </row>
    <row r="372" spans="1:4" x14ac:dyDescent="0.2">
      <c r="A372">
        <v>74</v>
      </c>
      <c r="B372">
        <f t="shared" si="22"/>
        <v>334.51639167117645</v>
      </c>
      <c r="C372">
        <f t="shared" si="23"/>
        <v>90.776575422149406</v>
      </c>
      <c r="D372">
        <f t="shared" si="21"/>
        <v>1174.7070329066769</v>
      </c>
    </row>
    <row r="373" spans="1:4" x14ac:dyDescent="0.2">
      <c r="A373">
        <v>74.2</v>
      </c>
      <c r="B373">
        <f t="shared" si="22"/>
        <v>333.75723535971434</v>
      </c>
      <c r="C373">
        <f t="shared" si="23"/>
        <v>89.720200225168512</v>
      </c>
      <c r="D373">
        <f t="shared" si="21"/>
        <v>1176.5225644151199</v>
      </c>
    </row>
    <row r="374" spans="1:4" x14ac:dyDescent="0.2">
      <c r="A374">
        <v>74.400000000000006</v>
      </c>
      <c r="B374">
        <f t="shared" si="22"/>
        <v>333.00861621013752</v>
      </c>
      <c r="C374">
        <f t="shared" si="23"/>
        <v>88.674415370241945</v>
      </c>
      <c r="D374">
        <f t="shared" si="21"/>
        <v>1178.3169684196232</v>
      </c>
    </row>
    <row r="375" spans="1:4" x14ac:dyDescent="0.2">
      <c r="A375">
        <v>74.599999999999994</v>
      </c>
      <c r="B375">
        <f t="shared" si="22"/>
        <v>332.27038260124533</v>
      </c>
      <c r="C375">
        <f t="shared" si="23"/>
        <v>87.639160671729286</v>
      </c>
      <c r="D375">
        <f t="shared" si="21"/>
        <v>1180.0904567270281</v>
      </c>
    </row>
    <row r="376" spans="1:4" x14ac:dyDescent="0.2">
      <c r="A376">
        <v>74.8</v>
      </c>
      <c r="B376">
        <f t="shared" si="22"/>
        <v>331.54238516506416</v>
      </c>
      <c r="C376">
        <f t="shared" si="23"/>
        <v>86.614374894475887</v>
      </c>
      <c r="D376">
        <f t="shared" si="21"/>
        <v>1181.8432399404628</v>
      </c>
    </row>
    <row r="377" spans="1:4" x14ac:dyDescent="0.2">
      <c r="A377">
        <v>75</v>
      </c>
      <c r="B377">
        <f t="shared" si="22"/>
        <v>330.82447675401176</v>
      </c>
      <c r="C377">
        <f t="shared" si="23"/>
        <v>85.599995807638763</v>
      </c>
      <c r="D377">
        <f t="shared" si="21"/>
        <v>1183.5755274383523</v>
      </c>
    </row>
    <row r="378" spans="1:4" x14ac:dyDescent="0.2">
      <c r="A378">
        <v>75.2</v>
      </c>
      <c r="B378">
        <f t="shared" si="22"/>
        <v>330.11651240843156</v>
      </c>
      <c r="C378">
        <f t="shared" si="23"/>
        <v>84.59596023706618</v>
      </c>
      <c r="D378">
        <f t="shared" si="21"/>
        <v>1185.2875273545051</v>
      </c>
    </row>
    <row r="379" spans="1:4" x14ac:dyDescent="0.2">
      <c r="A379">
        <v>75.400000000000006</v>
      </c>
      <c r="B379">
        <f t="shared" si="22"/>
        <v>329.41834932449899</v>
      </c>
      <c r="C379">
        <f t="shared" si="23"/>
        <v>83.602204116257425</v>
      </c>
      <c r="D379">
        <f t="shared" si="21"/>
        <v>1186.9794465592463</v>
      </c>
    </row>
    <row r="380" spans="1:4" x14ac:dyDescent="0.2">
      <c r="A380">
        <v>75.599999999999994</v>
      </c>
      <c r="B380">
        <f t="shared" si="22"/>
        <v>328.72984682250228</v>
      </c>
      <c r="C380">
        <f t="shared" si="23"/>
        <v>82.618662535928962</v>
      </c>
      <c r="D380">
        <f t="shared" si="21"/>
        <v>1188.6514906415714</v>
      </c>
    </row>
    <row r="381" spans="1:4" x14ac:dyDescent="0.2">
      <c r="A381">
        <v>75.8</v>
      </c>
      <c r="B381">
        <f t="shared" si="22"/>
        <v>328.05086631549938</v>
      </c>
      <c r="C381">
        <f t="shared" si="23"/>
        <v>81.645269792213284</v>
      </c>
      <c r="D381">
        <f t="shared" si="21"/>
        <v>1190.3038638922899</v>
      </c>
    </row>
    <row r="382" spans="1:4" x14ac:dyDescent="0.2">
      <c r="A382">
        <v>76</v>
      </c>
      <c r="B382">
        <f t="shared" si="22"/>
        <v>327.3812712783519</v>
      </c>
      <c r="C382">
        <f t="shared" si="23"/>
        <v>80.681959433516468</v>
      </c>
      <c r="D382">
        <f t="shared" si="21"/>
        <v>1191.9367692881342</v>
      </c>
    </row>
    <row r="383" spans="1:4" x14ac:dyDescent="0.2">
      <c r="A383">
        <v>76.2</v>
      </c>
      <c r="B383">
        <f t="shared" si="22"/>
        <v>326.72092721713756</v>
      </c>
      <c r="C383">
        <f t="shared" si="23"/>
        <v>79.728664306060466</v>
      </c>
      <c r="D383">
        <f t="shared" si="21"/>
        <v>1193.5504084768045</v>
      </c>
    </row>
    <row r="384" spans="1:4" x14ac:dyDescent="0.2">
      <c r="A384">
        <v>76.400000000000006</v>
      </c>
      <c r="B384">
        <f t="shared" si="22"/>
        <v>326.06970163894107</v>
      </c>
      <c r="C384">
        <f t="shared" si="23"/>
        <v>78.785316598135751</v>
      </c>
      <c r="D384">
        <f t="shared" si="21"/>
        <v>1195.1449817629257</v>
      </c>
    </row>
    <row r="385" spans="1:4" x14ac:dyDescent="0.2">
      <c r="A385">
        <v>76.599999999999994</v>
      </c>
      <c r="B385">
        <f t="shared" si="22"/>
        <v>325.42746402202397</v>
      </c>
      <c r="C385">
        <f t="shared" si="23"/>
        <v>77.85184788309013</v>
      </c>
      <c r="D385">
        <f t="shared" si="21"/>
        <v>1196.7206880948884</v>
      </c>
    </row>
    <row r="386" spans="1:4" x14ac:dyDescent="0.2">
      <c r="A386">
        <v>76.8</v>
      </c>
      <c r="B386">
        <f t="shared" si="22"/>
        <v>324.79408578637339</v>
      </c>
      <c r="C386">
        <f t="shared" si="23"/>
        <v>76.92818916107889</v>
      </c>
      <c r="D386">
        <f t="shared" si="21"/>
        <v>1198.2777250525501</v>
      </c>
    </row>
    <row r="387" spans="1:4" x14ac:dyDescent="0.2">
      <c r="A387">
        <v>77</v>
      </c>
      <c r="B387">
        <f t="shared" si="22"/>
        <v>324.16944026462903</v>
      </c>
      <c r="C387">
        <f t="shared" si="23"/>
        <v>76.014270899601655</v>
      </c>
      <c r="D387">
        <f t="shared" ref="D387:D450" si="24">D386+(t*(γ*C386))</f>
        <v>1199.8162888357717</v>
      </c>
    </row>
    <row r="388" spans="1:4" x14ac:dyDescent="0.2">
      <c r="A388">
        <v>77.2</v>
      </c>
      <c r="B388">
        <f t="shared" si="22"/>
        <v>323.55340267338784</v>
      </c>
      <c r="C388">
        <f t="shared" si="23"/>
        <v>75.110023072850822</v>
      </c>
      <c r="D388">
        <f t="shared" si="24"/>
        <v>1201.3365742537637</v>
      </c>
    </row>
    <row r="389" spans="1:4" x14ac:dyDescent="0.2">
      <c r="A389">
        <v>77.400000000000006</v>
      </c>
      <c r="B389">
        <f t="shared" si="22"/>
        <v>322.94585008488542</v>
      </c>
      <c r="C389">
        <f t="shared" si="23"/>
        <v>74.215375199896243</v>
      </c>
      <c r="D389">
        <f t="shared" si="24"/>
        <v>1202.8387747152208</v>
      </c>
    </row>
    <row r="390" spans="1:4" x14ac:dyDescent="0.2">
      <c r="A390">
        <v>77.599999999999994</v>
      </c>
      <c r="B390">
        <f t="shared" si="22"/>
        <v>322.34666139905295</v>
      </c>
      <c r="C390">
        <f t="shared" si="23"/>
        <v>73.330256381730806</v>
      </c>
      <c r="D390">
        <f t="shared" si="24"/>
        <v>1204.3230822192188</v>
      </c>
    </row>
    <row r="391" spans="1:4" x14ac:dyDescent="0.2">
      <c r="A391">
        <v>77.8</v>
      </c>
      <c r="B391">
        <f t="shared" si="22"/>
        <v>321.75571731594823</v>
      </c>
      <c r="C391">
        <f t="shared" si="23"/>
        <v>72.454595337200871</v>
      </c>
      <c r="D391">
        <f t="shared" si="24"/>
        <v>1205.7896873468535</v>
      </c>
    </row>
    <row r="392" spans="1:4" x14ac:dyDescent="0.2">
      <c r="A392">
        <v>78</v>
      </c>
      <c r="B392">
        <f t="shared" si="22"/>
        <v>321.17290030855929</v>
      </c>
      <c r="C392">
        <f t="shared" si="23"/>
        <v>71.588320437845795</v>
      </c>
      <c r="D392">
        <f t="shared" si="24"/>
        <v>1207.2387792535976</v>
      </c>
    </row>
    <row r="393" spans="1:4" x14ac:dyDescent="0.2">
      <c r="A393">
        <v>78.2</v>
      </c>
      <c r="B393">
        <f t="shared" si="22"/>
        <v>320.59809459597824</v>
      </c>
      <c r="C393">
        <f t="shared" si="23"/>
        <v>70.73135974166992</v>
      </c>
      <c r="D393">
        <f t="shared" si="24"/>
        <v>1208.6705456623545</v>
      </c>
    </row>
    <row r="394" spans="1:4" x14ac:dyDescent="0.2">
      <c r="A394">
        <v>78.400000000000006</v>
      </c>
      <c r="B394">
        <f t="shared" si="22"/>
        <v>320.03118611694418</v>
      </c>
      <c r="C394">
        <f t="shared" si="23"/>
        <v>69.883641025870574</v>
      </c>
      <c r="D394">
        <f t="shared" si="24"/>
        <v>1210.0851728571879</v>
      </c>
    </row>
    <row r="395" spans="1:4" x14ac:dyDescent="0.2">
      <c r="A395">
        <v>78.599999999999994</v>
      </c>
      <c r="B395">
        <f t="shared" si="22"/>
        <v>319.47206250375217</v>
      </c>
      <c r="C395">
        <f t="shared" si="23"/>
        <v>69.04509181854516</v>
      </c>
      <c r="D395">
        <f t="shared" si="24"/>
        <v>1211.4828456777052</v>
      </c>
    </row>
    <row r="396" spans="1:4" x14ac:dyDescent="0.2">
      <c r="A396">
        <v>78.8</v>
      </c>
      <c r="B396">
        <f t="shared" si="22"/>
        <v>318.92061305652641</v>
      </c>
      <c r="C396">
        <f t="shared" si="23"/>
        <v>68.215639429400042</v>
      </c>
      <c r="D396">
        <f t="shared" si="24"/>
        <v>1212.8637475140761</v>
      </c>
    </row>
    <row r="397" spans="1:4" x14ac:dyDescent="0.2">
      <c r="A397">
        <v>79</v>
      </c>
      <c r="B397">
        <f t="shared" si="22"/>
        <v>318.37672871785475</v>
      </c>
      <c r="C397">
        <f t="shared" si="23"/>
        <v>67.395210979483721</v>
      </c>
      <c r="D397">
        <f t="shared" si="24"/>
        <v>1214.2280603026641</v>
      </c>
    </row>
    <row r="398" spans="1:4" x14ac:dyDescent="0.2">
      <c r="A398">
        <v>79.2</v>
      </c>
      <c r="B398">
        <f t="shared" si="22"/>
        <v>317.8403020477823</v>
      </c>
      <c r="C398">
        <f t="shared" si="23"/>
        <v>66.583733429966486</v>
      </c>
      <c r="D398">
        <f t="shared" si="24"/>
        <v>1215.5759645222538</v>
      </c>
    </row>
    <row r="399" spans="1:4" x14ac:dyDescent="0.2">
      <c r="A399">
        <v>79.400000000000006</v>
      </c>
      <c r="B399">
        <f t="shared" si="22"/>
        <v>317.31122719916107</v>
      </c>
      <c r="C399">
        <f t="shared" si="23"/>
        <v>65.781133609988402</v>
      </c>
      <c r="D399">
        <f t="shared" si="24"/>
        <v>1216.9076391908532</v>
      </c>
    </row>
    <row r="400" spans="1:4" x14ac:dyDescent="0.2">
      <c r="A400">
        <v>79.599999999999994</v>
      </c>
      <c r="B400">
        <f t="shared" si="22"/>
        <v>316.78939989335265</v>
      </c>
      <c r="C400">
        <f t="shared" si="23"/>
        <v>64.987338243597065</v>
      </c>
      <c r="D400">
        <f t="shared" si="24"/>
        <v>1218.223261863053</v>
      </c>
    </row>
    <row r="401" spans="1:4" x14ac:dyDescent="0.2">
      <c r="A401">
        <v>79.8</v>
      </c>
      <c r="B401">
        <f t="shared" si="22"/>
        <v>316.27471739628129</v>
      </c>
      <c r="C401">
        <f t="shared" si="23"/>
        <v>64.202273975796516</v>
      </c>
      <c r="D401">
        <f t="shared" si="24"/>
        <v>1219.523008627925</v>
      </c>
    </row>
    <row r="402" spans="1:4" x14ac:dyDescent="0.2">
      <c r="A402">
        <v>80</v>
      </c>
      <c r="B402">
        <f t="shared" si="22"/>
        <v>315.76707849483392</v>
      </c>
      <c r="C402">
        <f t="shared" si="23"/>
        <v>63.425867397727927</v>
      </c>
      <c r="D402">
        <f t="shared" si="24"/>
        <v>1220.807054107441</v>
      </c>
    </row>
    <row r="403" spans="1:4" x14ac:dyDescent="0.2">
      <c r="A403">
        <v>80.2</v>
      </c>
      <c r="B403">
        <f t="shared" si="22"/>
        <v>315.26638347360438</v>
      </c>
      <c r="C403">
        <f t="shared" si="23"/>
        <v>62.658045071002903</v>
      </c>
      <c r="D403">
        <f t="shared" si="24"/>
        <v>1222.0755714553954</v>
      </c>
    </row>
    <row r="404" spans="1:4" x14ac:dyDescent="0.2">
      <c r="A404">
        <v>80.400000000000006</v>
      </c>
      <c r="B404">
        <f t="shared" si="22"/>
        <v>314.77253409197783</v>
      </c>
      <c r="C404">
        <f t="shared" si="23"/>
        <v>61.898733551209375</v>
      </c>
      <c r="D404">
        <f t="shared" si="24"/>
        <v>1223.3287323568154</v>
      </c>
    </row>
    <row r="405" spans="1:4" x14ac:dyDescent="0.2">
      <c r="A405">
        <v>80.599999999999994</v>
      </c>
      <c r="B405">
        <f t="shared" si="22"/>
        <v>314.28543356155285</v>
      </c>
      <c r="C405">
        <f t="shared" si="23"/>
        <v>61.147859410610145</v>
      </c>
      <c r="D405">
        <f t="shared" si="24"/>
        <v>1224.5667070278396</v>
      </c>
    </row>
    <row r="406" spans="1:4" x14ac:dyDescent="0.2">
      <c r="A406">
        <v>80.8</v>
      </c>
      <c r="B406">
        <f t="shared" si="22"/>
        <v>313.80498652389724</v>
      </c>
      <c r="C406">
        <f t="shared" si="23"/>
        <v>60.405349260053555</v>
      </c>
      <c r="D406">
        <f t="shared" si="24"/>
        <v>1225.7896642160517</v>
      </c>
    </row>
    <row r="407" spans="1:4" x14ac:dyDescent="0.2">
      <c r="A407">
        <v>81</v>
      </c>
      <c r="B407">
        <f t="shared" si="22"/>
        <v>313.33109902863418</v>
      </c>
      <c r="C407">
        <f t="shared" si="23"/>
        <v>59.671129770115542</v>
      </c>
      <c r="D407">
        <f t="shared" si="24"/>
        <v>1226.9977712012528</v>
      </c>
    </row>
    <row r="408" spans="1:4" x14ac:dyDescent="0.2">
      <c r="A408">
        <v>81.2</v>
      </c>
      <c r="B408">
        <f t="shared" si="22"/>
        <v>312.86367851185543</v>
      </c>
      <c r="C408">
        <f t="shared" si="23"/>
        <v>58.945127691491997</v>
      </c>
      <c r="D408">
        <f t="shared" si="24"/>
        <v>1228.1911937966552</v>
      </c>
    </row>
    <row r="409" spans="1:4" x14ac:dyDescent="0.2">
      <c r="A409">
        <v>81.400000000000006</v>
      </c>
      <c r="B409">
        <f t="shared" ref="B409:B472" si="25">B408+(t*-β2*B408*C408/N)</f>
        <v>312.40263377485763</v>
      </c>
      <c r="C409">
        <f t="shared" ref="C409:C472" si="26">C408+(t*(β2*B408*C408/N-(γ*C408)))</f>
        <v>58.227269874659939</v>
      </c>
      <c r="D409">
        <f t="shared" si="24"/>
        <v>1229.370096350485</v>
      </c>
    </row>
    <row r="410" spans="1:4" x14ac:dyDescent="0.2">
      <c r="A410">
        <v>81.599999999999994</v>
      </c>
      <c r="B410">
        <f t="shared" si="25"/>
        <v>311.94787496319856</v>
      </c>
      <c r="C410">
        <f t="shared" si="26"/>
        <v>57.517483288825822</v>
      </c>
      <c r="D410">
        <f t="shared" si="24"/>
        <v>1230.5346417479782</v>
      </c>
    </row>
    <row r="411" spans="1:4" x14ac:dyDescent="0.2">
      <c r="A411">
        <v>81.8</v>
      </c>
      <c r="B411">
        <f t="shared" si="25"/>
        <v>311.49931354606906</v>
      </c>
      <c r="C411">
        <f t="shared" si="26"/>
        <v>56.815695040178817</v>
      </c>
      <c r="D411">
        <f t="shared" si="24"/>
        <v>1231.6849914137547</v>
      </c>
    </row>
    <row r="412" spans="1:4" x14ac:dyDescent="0.2">
      <c r="A412">
        <v>82</v>
      </c>
      <c r="B412">
        <f t="shared" si="25"/>
        <v>311.05686229597762</v>
      </c>
      <c r="C412">
        <f t="shared" si="26"/>
        <v>56.121832389466704</v>
      </c>
      <c r="D412">
        <f t="shared" si="24"/>
        <v>1232.8213053145582</v>
      </c>
    </row>
    <row r="413" spans="1:4" x14ac:dyDescent="0.2">
      <c r="A413">
        <v>82.2</v>
      </c>
      <c r="B413">
        <f t="shared" si="25"/>
        <v>310.62043526874339</v>
      </c>
      <c r="C413">
        <f t="shared" si="26"/>
        <v>55.435822768911578</v>
      </c>
      <c r="D413">
        <f t="shared" si="24"/>
        <v>1233.9437419623475</v>
      </c>
    </row>
    <row r="414" spans="1:4" x14ac:dyDescent="0.2">
      <c r="A414">
        <v>82.4</v>
      </c>
      <c r="B414">
        <f t="shared" si="25"/>
        <v>310.18994778379437</v>
      </c>
      <c r="C414">
        <f t="shared" si="26"/>
        <v>54.757593798482354</v>
      </c>
      <c r="D414">
        <f t="shared" si="24"/>
        <v>1235.0524584177258</v>
      </c>
    </row>
    <row r="415" spans="1:4" x14ac:dyDescent="0.2">
      <c r="A415">
        <v>82.6</v>
      </c>
      <c r="B415">
        <f t="shared" si="25"/>
        <v>309.76531640476645</v>
      </c>
      <c r="C415">
        <f t="shared" si="26"/>
        <v>54.087073301540642</v>
      </c>
      <c r="D415">
        <f t="shared" si="24"/>
        <v>1236.1476102936954</v>
      </c>
    </row>
    <row r="416" spans="1:4" x14ac:dyDescent="0.2">
      <c r="A416">
        <v>82.8</v>
      </c>
      <c r="B416">
        <f t="shared" si="25"/>
        <v>309.34645892039998</v>
      </c>
      <c r="C416">
        <f t="shared" si="26"/>
        <v>53.424189319876319</v>
      </c>
      <c r="D416">
        <f t="shared" si="24"/>
        <v>1237.2293517597261</v>
      </c>
    </row>
    <row r="417" spans="1:4" x14ac:dyDescent="0.2">
      <c r="A417">
        <v>83</v>
      </c>
      <c r="B417">
        <f t="shared" si="25"/>
        <v>308.93329432573006</v>
      </c>
      <c r="C417">
        <f t="shared" si="26"/>
        <v>52.768870128148713</v>
      </c>
      <c r="D417">
        <f t="shared" si="24"/>
        <v>1238.2978355461237</v>
      </c>
    </row>
    <row r="418" spans="1:4" x14ac:dyDescent="0.2">
      <c r="A418">
        <v>83.2</v>
      </c>
      <c r="B418">
        <f t="shared" si="25"/>
        <v>308.52574280356669</v>
      </c>
      <c r="C418">
        <f t="shared" si="26"/>
        <v>52.121044247749126</v>
      </c>
      <c r="D418">
        <f t="shared" si="24"/>
        <v>1239.3532129486866</v>
      </c>
    </row>
    <row r="419" spans="1:4" x14ac:dyDescent="0.2">
      <c r="A419">
        <v>83.4</v>
      </c>
      <c r="B419">
        <f t="shared" si="25"/>
        <v>308.12372570626081</v>
      </c>
      <c r="C419">
        <f t="shared" si="26"/>
        <v>51.480640460100005</v>
      </c>
      <c r="D419">
        <f t="shared" si="24"/>
        <v>1240.3956338336416</v>
      </c>
    </row>
    <row r="420" spans="1:4" x14ac:dyDescent="0.2">
      <c r="A420">
        <v>83.6</v>
      </c>
      <c r="B420">
        <f t="shared" si="25"/>
        <v>307.72716553775302</v>
      </c>
      <c r="C420">
        <f t="shared" si="26"/>
        <v>50.847587819405767</v>
      </c>
      <c r="D420">
        <f t="shared" si="24"/>
        <v>1241.4252466428436</v>
      </c>
    </row>
    <row r="421" spans="1:4" x14ac:dyDescent="0.2">
      <c r="A421">
        <v>83.8</v>
      </c>
      <c r="B421">
        <f t="shared" si="25"/>
        <v>307.33598593590057</v>
      </c>
      <c r="C421">
        <f t="shared" si="26"/>
        <v>50.221815664870093</v>
      </c>
      <c r="D421">
        <f t="shared" si="24"/>
        <v>1242.4421983992318</v>
      </c>
    </row>
    <row r="422" spans="1:4" x14ac:dyDescent="0.2">
      <c r="A422">
        <v>84</v>
      </c>
      <c r="B422">
        <f t="shared" si="25"/>
        <v>306.95011165507924</v>
      </c>
      <c r="C422">
        <f t="shared" si="26"/>
        <v>49.603253632394036</v>
      </c>
      <c r="D422">
        <f t="shared" si="24"/>
        <v>1243.4466347125292</v>
      </c>
    </row>
    <row r="423" spans="1:4" x14ac:dyDescent="0.2">
      <c r="A423">
        <v>84.2</v>
      </c>
      <c r="B423">
        <f t="shared" si="25"/>
        <v>306.5694685490563</v>
      </c>
      <c r="C423">
        <f t="shared" si="26"/>
        <v>48.991831665769119</v>
      </c>
      <c r="D423">
        <f t="shared" si="24"/>
        <v>1244.4386997851771</v>
      </c>
    </row>
    <row r="424" spans="1:4" x14ac:dyDescent="0.2">
      <c r="A424">
        <v>84.4</v>
      </c>
      <c r="B424">
        <f t="shared" si="25"/>
        <v>306.1939835541308</v>
      </c>
      <c r="C424">
        <f t="shared" si="26"/>
        <v>48.387480027379226</v>
      </c>
      <c r="D424">
        <f t="shared" si="24"/>
        <v>1245.4185364184925</v>
      </c>
    </row>
    <row r="425" spans="1:4" x14ac:dyDescent="0.2">
      <c r="A425">
        <v>84.6</v>
      </c>
      <c r="B425">
        <f t="shared" si="25"/>
        <v>305.82358467253755</v>
      </c>
      <c r="C425">
        <f t="shared" si="26"/>
        <v>47.790129308424873</v>
      </c>
      <c r="D425">
        <f t="shared" si="24"/>
        <v>1246.3862860190402</v>
      </c>
    </row>
    <row r="426" spans="1:4" x14ac:dyDescent="0.2">
      <c r="A426">
        <v>84.8</v>
      </c>
      <c r="B426">
        <f t="shared" si="25"/>
        <v>305.45820095611089</v>
      </c>
      <c r="C426">
        <f t="shared" si="26"/>
        <v>47.199710438683042</v>
      </c>
      <c r="D426">
        <f t="shared" si="24"/>
        <v>1247.3420886052088</v>
      </c>
    </row>
    <row r="427" spans="1:4" x14ac:dyDescent="0.2">
      <c r="A427">
        <v>85</v>
      </c>
      <c r="B427">
        <f t="shared" si="25"/>
        <v>305.09776249020467</v>
      </c>
      <c r="C427">
        <f t="shared" si="26"/>
        <v>46.616154695815617</v>
      </c>
      <c r="D427">
        <f t="shared" si="24"/>
        <v>1248.2860828139824</v>
      </c>
    </row>
    <row r="428" spans="1:4" x14ac:dyDescent="0.2">
      <c r="A428">
        <v>85.2</v>
      </c>
      <c r="B428">
        <f t="shared" si="25"/>
        <v>304.74220037786489</v>
      </c>
      <c r="C428">
        <f t="shared" si="26"/>
        <v>46.039393714239068</v>
      </c>
      <c r="D428">
        <f t="shared" si="24"/>
        <v>1249.2184059078986</v>
      </c>
    </row>
    <row r="429" spans="1:4" x14ac:dyDescent="0.2">
      <c r="A429">
        <v>85.4</v>
      </c>
      <c r="B429">
        <f t="shared" si="25"/>
        <v>304.39144672425141</v>
      </c>
      <c r="C429">
        <f t="shared" si="26"/>
        <v>45.469359493567787</v>
      </c>
      <c r="D429">
        <f t="shared" si="24"/>
        <v>1250.1391937821834</v>
      </c>
    </row>
    <row r="430" spans="1:4" x14ac:dyDescent="0.2">
      <c r="A430">
        <v>85.6</v>
      </c>
      <c r="B430">
        <f t="shared" si="25"/>
        <v>304.04543462130459</v>
      </c>
      <c r="C430">
        <f t="shared" si="26"/>
        <v>44.905984406643235</v>
      </c>
      <c r="D430">
        <f t="shared" si="24"/>
        <v>1251.0485809720547</v>
      </c>
    </row>
    <row r="431" spans="1:4" x14ac:dyDescent="0.2">
      <c r="A431">
        <v>85.8</v>
      </c>
      <c r="B431">
        <f t="shared" si="25"/>
        <v>303.70409813265422</v>
      </c>
      <c r="C431">
        <f t="shared" si="26"/>
        <v>44.349201207160753</v>
      </c>
      <c r="D431">
        <f t="shared" si="24"/>
        <v>1251.9467006601876</v>
      </c>
    </row>
    <row r="432" spans="1:4" x14ac:dyDescent="0.2">
      <c r="A432">
        <v>86</v>
      </c>
      <c r="B432">
        <f t="shared" si="25"/>
        <v>303.36737227876614</v>
      </c>
      <c r="C432">
        <f t="shared" si="26"/>
        <v>43.798943036905648</v>
      </c>
      <c r="D432">
        <f t="shared" si="24"/>
        <v>1252.8336846843308</v>
      </c>
    </row>
    <row r="433" spans="1:4" x14ac:dyDescent="0.2">
      <c r="A433">
        <v>86.2</v>
      </c>
      <c r="B433">
        <f t="shared" si="25"/>
        <v>303.03519302232382</v>
      </c>
      <c r="C433">
        <f t="shared" si="26"/>
        <v>43.25514343260987</v>
      </c>
      <c r="D433">
        <f t="shared" si="24"/>
        <v>1253.7096635450689</v>
      </c>
    </row>
    <row r="434" spans="1:4" x14ac:dyDescent="0.2">
      <c r="A434">
        <v>86.4</v>
      </c>
      <c r="B434">
        <f t="shared" si="25"/>
        <v>302.7074972538411</v>
      </c>
      <c r="C434">
        <f t="shared" si="26"/>
        <v>42.717736332440403</v>
      </c>
      <c r="D434">
        <f t="shared" si="24"/>
        <v>1254.5747664137211</v>
      </c>
    </row>
    <row r="435" spans="1:4" x14ac:dyDescent="0.2">
      <c r="A435">
        <v>86.6</v>
      </c>
      <c r="B435">
        <f t="shared" si="25"/>
        <v>302.38422277750254</v>
      </c>
      <c r="C435">
        <f t="shared" si="26"/>
        <v>42.186656082130156</v>
      </c>
      <c r="D435">
        <f t="shared" si="24"/>
        <v>1255.4291211403699</v>
      </c>
    </row>
    <row r="436" spans="1:4" x14ac:dyDescent="0.2">
      <c r="A436">
        <v>86.8</v>
      </c>
      <c r="B436">
        <f t="shared" si="25"/>
        <v>302.06530829722811</v>
      </c>
      <c r="C436">
        <f t="shared" si="26"/>
        <v>41.661837440761971</v>
      </c>
      <c r="D436">
        <f t="shared" si="24"/>
        <v>1256.2728542620125</v>
      </c>
    </row>
    <row r="437" spans="1:4" x14ac:dyDescent="0.2">
      <c r="A437">
        <v>87</v>
      </c>
      <c r="B437">
        <f t="shared" si="25"/>
        <v>301.7506934029588</v>
      </c>
      <c r="C437">
        <f t="shared" si="26"/>
        <v>41.143215586216051</v>
      </c>
      <c r="D437">
        <f t="shared" si="24"/>
        <v>1257.1060910108279</v>
      </c>
    </row>
    <row r="438" spans="1:4" x14ac:dyDescent="0.2">
      <c r="A438">
        <v>87.2</v>
      </c>
      <c r="B438">
        <f t="shared" si="25"/>
        <v>301.44031855715957</v>
      </c>
      <c r="C438">
        <f t="shared" si="26"/>
        <v>40.63072612029093</v>
      </c>
      <c r="D438">
        <f t="shared" si="24"/>
        <v>1257.9289553225522</v>
      </c>
    </row>
    <row r="439" spans="1:4" x14ac:dyDescent="0.2">
      <c r="A439">
        <v>87.4</v>
      </c>
      <c r="B439">
        <f t="shared" si="25"/>
        <v>301.13412508153687</v>
      </c>
      <c r="C439">
        <f t="shared" si="26"/>
        <v>40.124305073507841</v>
      </c>
      <c r="D439">
        <f t="shared" si="24"/>
        <v>1258.7415698449579</v>
      </c>
    </row>
    <row r="440" spans="1:4" x14ac:dyDescent="0.2">
      <c r="A440">
        <v>87.6</v>
      </c>
      <c r="B440">
        <f t="shared" si="25"/>
        <v>300.8320551439665</v>
      </c>
      <c r="C440">
        <f t="shared" si="26"/>
        <v>39.62388890960807</v>
      </c>
      <c r="D440">
        <f t="shared" si="24"/>
        <v>1259.544055946428</v>
      </c>
    </row>
    <row r="441" spans="1:4" x14ac:dyDescent="0.2">
      <c r="A441">
        <v>87.8</v>
      </c>
      <c r="B441">
        <f t="shared" si="25"/>
        <v>300.53405174562965</v>
      </c>
      <c r="C441">
        <f t="shared" si="26"/>
        <v>39.129414529752751</v>
      </c>
      <c r="D441">
        <f t="shared" si="24"/>
        <v>1260.33653372462</v>
      </c>
    </row>
    <row r="442" spans="1:4" x14ac:dyDescent="0.2">
      <c r="A442">
        <v>88</v>
      </c>
      <c r="B442">
        <f t="shared" si="25"/>
        <v>300.2400587083531</v>
      </c>
      <c r="C442">
        <f t="shared" si="26"/>
        <v>38.640819276434222</v>
      </c>
      <c r="D442">
        <f t="shared" si="24"/>
        <v>1261.119122015215</v>
      </c>
    </row>
    <row r="443" spans="1:4" x14ac:dyDescent="0.2">
      <c r="A443">
        <v>88.2</v>
      </c>
      <c r="B443">
        <f t="shared" si="25"/>
        <v>299.95002066215073</v>
      </c>
      <c r="C443">
        <f t="shared" si="26"/>
        <v>38.158040937107927</v>
      </c>
      <c r="D443">
        <f t="shared" si="24"/>
        <v>1261.8919384007436</v>
      </c>
    </row>
    <row r="444" spans="1:4" x14ac:dyDescent="0.2">
      <c r="A444">
        <v>88.4</v>
      </c>
      <c r="B444">
        <f t="shared" si="25"/>
        <v>299.66388303296293</v>
      </c>
      <c r="C444">
        <f t="shared" si="26"/>
        <v>37.681017747553589</v>
      </c>
      <c r="D444">
        <f t="shared" si="24"/>
        <v>1262.6550992194857</v>
      </c>
    </row>
    <row r="445" spans="1:4" x14ac:dyDescent="0.2">
      <c r="A445">
        <v>88.6</v>
      </c>
      <c r="B445">
        <f t="shared" si="25"/>
        <v>299.38159203059126</v>
      </c>
      <c r="C445">
        <f t="shared" si="26"/>
        <v>37.209688394974165</v>
      </c>
      <c r="D445">
        <f t="shared" si="24"/>
        <v>1263.4087195744369</v>
      </c>
    </row>
    <row r="446" spans="1:4" x14ac:dyDescent="0.2">
      <c r="A446">
        <v>88.8</v>
      </c>
      <c r="B446">
        <f t="shared" si="25"/>
        <v>299.10309463682501</v>
      </c>
      <c r="C446">
        <f t="shared" si="26"/>
        <v>36.743992020840921</v>
      </c>
      <c r="D446">
        <f t="shared" si="24"/>
        <v>1264.1529133423364</v>
      </c>
    </row>
    <row r="447" spans="1:4" x14ac:dyDescent="0.2">
      <c r="A447">
        <v>89</v>
      </c>
      <c r="B447">
        <f t="shared" si="25"/>
        <v>298.82833859375637</v>
      </c>
      <c r="C447">
        <f t="shared" si="26"/>
        <v>36.283868223492711</v>
      </c>
      <c r="D447">
        <f t="shared" si="24"/>
        <v>1264.8877931827533</v>
      </c>
    </row>
    <row r="448" spans="1:4" x14ac:dyDescent="0.2">
      <c r="A448">
        <v>89.2</v>
      </c>
      <c r="B448">
        <f t="shared" si="25"/>
        <v>298.55727239228185</v>
      </c>
      <c r="C448">
        <f t="shared" si="26"/>
        <v>35.829257060497383</v>
      </c>
      <c r="D448">
        <f t="shared" si="24"/>
        <v>1265.6134705472232</v>
      </c>
    </row>
    <row r="449" spans="1:4" x14ac:dyDescent="0.2">
      <c r="A449">
        <v>89.4</v>
      </c>
      <c r="B449">
        <f t="shared" si="25"/>
        <v>298.28984526078625</v>
      </c>
      <c r="C449">
        <f t="shared" si="26"/>
        <v>35.380099050783038</v>
      </c>
      <c r="D449">
        <f t="shared" si="24"/>
        <v>1266.330055688433</v>
      </c>
    </row>
    <row r="450" spans="1:4" x14ac:dyDescent="0.2">
      <c r="A450">
        <v>89.6</v>
      </c>
      <c r="B450">
        <f t="shared" si="25"/>
        <v>298.026007154007</v>
      </c>
      <c r="C450">
        <f t="shared" si="26"/>
        <v>34.936335176546613</v>
      </c>
      <c r="D450">
        <f t="shared" si="24"/>
        <v>1267.0376576694487</v>
      </c>
    </row>
    <row r="451" spans="1:4" x14ac:dyDescent="0.2">
      <c r="A451">
        <v>89.8</v>
      </c>
      <c r="B451">
        <f t="shared" si="25"/>
        <v>297.7657087420755</v>
      </c>
      <c r="C451">
        <f t="shared" si="26"/>
        <v>34.497906884947184</v>
      </c>
      <c r="D451">
        <f t="shared" ref="D451:D514" si="27">D450+(t*(γ*C450))</f>
        <v>1267.7363843729795</v>
      </c>
    </row>
    <row r="452" spans="1:4" x14ac:dyDescent="0.2">
      <c r="A452">
        <v>90</v>
      </c>
      <c r="B452">
        <f t="shared" si="25"/>
        <v>297.50890139973262</v>
      </c>
      <c r="C452">
        <f t="shared" si="26"/>
        <v>34.0647560895911</v>
      </c>
      <c r="D452">
        <f t="shared" si="27"/>
        <v>1268.4263425106785</v>
      </c>
    </row>
    <row r="453" spans="1:4" x14ac:dyDescent="0.2">
      <c r="A453">
        <v>90.2</v>
      </c>
      <c r="B453">
        <f t="shared" si="25"/>
        <v>297.25553719571604</v>
      </c>
      <c r="C453">
        <f t="shared" si="26"/>
        <v>33.636825171815879</v>
      </c>
      <c r="D453">
        <f t="shared" si="27"/>
        <v>1269.1076376324704</v>
      </c>
    </row>
    <row r="454" spans="1:4" x14ac:dyDescent="0.2">
      <c r="A454">
        <v>90.4</v>
      </c>
      <c r="B454">
        <f t="shared" si="25"/>
        <v>297.00556888231586</v>
      </c>
      <c r="C454">
        <f t="shared" si="26"/>
        <v>33.214056981779727</v>
      </c>
      <c r="D454">
        <f t="shared" si="27"/>
        <v>1269.7803741359066</v>
      </c>
    </row>
    <row r="455" spans="1:4" x14ac:dyDescent="0.2">
      <c r="A455">
        <v>90.6</v>
      </c>
      <c r="B455">
        <f t="shared" si="25"/>
        <v>296.7589498850968</v>
      </c>
      <c r="C455">
        <f t="shared" si="26"/>
        <v>32.796394839363209</v>
      </c>
      <c r="D455">
        <f t="shared" si="27"/>
        <v>1270.4446552755423</v>
      </c>
    </row>
    <row r="456" spans="1:4" x14ac:dyDescent="0.2">
      <c r="A456">
        <v>90.8</v>
      </c>
      <c r="B456">
        <f t="shared" si="25"/>
        <v>296.51563429278315</v>
      </c>
      <c r="C456">
        <f t="shared" si="26"/>
        <v>32.383782534889605</v>
      </c>
      <c r="D456">
        <f t="shared" si="27"/>
        <v>1271.1005831723296</v>
      </c>
    </row>
    <row r="457" spans="1:4" x14ac:dyDescent="0.2">
      <c r="A457">
        <v>91</v>
      </c>
      <c r="B457">
        <f t="shared" si="25"/>
        <v>296.27557684730482</v>
      </c>
      <c r="C457">
        <f t="shared" si="26"/>
        <v>31.976164329670119</v>
      </c>
      <c r="D457">
        <f t="shared" si="27"/>
        <v>1271.7482588230273</v>
      </c>
    </row>
    <row r="458" spans="1:4" x14ac:dyDescent="0.2">
      <c r="A458">
        <v>91.2</v>
      </c>
      <c r="B458">
        <f t="shared" si="25"/>
        <v>296.03873293400142</v>
      </c>
      <c r="C458">
        <f t="shared" si="26"/>
        <v>31.573484956380149</v>
      </c>
      <c r="D458">
        <f t="shared" si="27"/>
        <v>1272.3877821096207</v>
      </c>
    </row>
    <row r="459" spans="1:4" x14ac:dyDescent="0.2">
      <c r="A459">
        <v>91.4</v>
      </c>
      <c r="B459">
        <f t="shared" si="25"/>
        <v>295.80505857198148</v>
      </c>
      <c r="C459">
        <f t="shared" si="26"/>
        <v>31.175689619272486</v>
      </c>
      <c r="D459">
        <f t="shared" si="27"/>
        <v>1273.0192518087483</v>
      </c>
    </row>
    <row r="460" spans="1:4" x14ac:dyDescent="0.2">
      <c r="A460">
        <v>91.6</v>
      </c>
      <c r="B460">
        <f t="shared" si="25"/>
        <v>295.57451040463519</v>
      </c>
      <c r="C460">
        <f t="shared" si="26"/>
        <v>30.782723994233308</v>
      </c>
      <c r="D460">
        <f t="shared" si="27"/>
        <v>1273.6427656011338</v>
      </c>
    </row>
    <row r="461" spans="1:4" x14ac:dyDescent="0.2">
      <c r="A461">
        <v>91.8</v>
      </c>
      <c r="B461">
        <f t="shared" si="25"/>
        <v>295.34704569029725</v>
      </c>
      <c r="C461">
        <f t="shared" si="26"/>
        <v>30.394534228686556</v>
      </c>
      <c r="D461">
        <f t="shared" si="27"/>
        <v>1274.2584200810184</v>
      </c>
    </row>
    <row r="462" spans="1:4" x14ac:dyDescent="0.2">
      <c r="A462">
        <v>92</v>
      </c>
      <c r="B462">
        <f t="shared" si="25"/>
        <v>295.12262229305787</v>
      </c>
      <c r="C462">
        <f t="shared" si="26"/>
        <v>30.011066941352205</v>
      </c>
      <c r="D462">
        <f t="shared" si="27"/>
        <v>1274.8663107655921</v>
      </c>
    </row>
    <row r="463" spans="1:4" x14ac:dyDescent="0.2">
      <c r="A463">
        <v>92.2</v>
      </c>
      <c r="B463">
        <f t="shared" si="25"/>
        <v>294.90119867371925</v>
      </c>
      <c r="C463">
        <f t="shared" si="26"/>
        <v>29.632269221863769</v>
      </c>
      <c r="D463">
        <f t="shared" si="27"/>
        <v>1275.466532104419</v>
      </c>
    </row>
    <row r="464" spans="1:4" x14ac:dyDescent="0.2">
      <c r="A464">
        <v>92.4</v>
      </c>
      <c r="B464">
        <f t="shared" si="25"/>
        <v>294.68273388089551</v>
      </c>
      <c r="C464">
        <f t="shared" si="26"/>
        <v>29.258088630250242</v>
      </c>
      <c r="D464">
        <f t="shared" si="27"/>
        <v>1276.0591774888562</v>
      </c>
    </row>
    <row r="465" spans="1:4" x14ac:dyDescent="0.2">
      <c r="A465">
        <v>92.6</v>
      </c>
      <c r="B465">
        <f t="shared" si="25"/>
        <v>294.46718754225321</v>
      </c>
      <c r="C465">
        <f t="shared" si="26"/>
        <v>28.888473196287528</v>
      </c>
      <c r="D465">
        <f t="shared" si="27"/>
        <v>1276.6443392614613</v>
      </c>
    </row>
    <row r="466" spans="1:4" x14ac:dyDescent="0.2">
      <c r="A466">
        <v>92.8</v>
      </c>
      <c r="B466">
        <f t="shared" si="25"/>
        <v>294.25451985589069</v>
      </c>
      <c r="C466">
        <f t="shared" si="26"/>
        <v>28.523371418724292</v>
      </c>
      <c r="D466">
        <f t="shared" si="27"/>
        <v>1277.222108725387</v>
      </c>
    </row>
    <row r="467" spans="1:4" x14ac:dyDescent="0.2">
      <c r="A467">
        <v>93</v>
      </c>
      <c r="B467">
        <f t="shared" si="25"/>
        <v>294.0446915818535</v>
      </c>
      <c r="C467">
        <f t="shared" si="26"/>
        <v>28.162732264387003</v>
      </c>
      <c r="D467">
        <f t="shared" si="27"/>
        <v>1277.7925761537615</v>
      </c>
    </row>
    <row r="468" spans="1:4" x14ac:dyDescent="0.2">
      <c r="A468">
        <v>93.2</v>
      </c>
      <c r="B468">
        <f t="shared" si="25"/>
        <v>293.83766403378388</v>
      </c>
      <c r="C468">
        <f t="shared" si="26"/>
        <v>27.806505167168861</v>
      </c>
      <c r="D468">
        <f t="shared" si="27"/>
        <v>1278.3558307990493</v>
      </c>
    </row>
    <row r="469" spans="1:4" x14ac:dyDescent="0.2">
      <c r="A469">
        <v>93.4</v>
      </c>
      <c r="B469">
        <f t="shared" si="25"/>
        <v>293.6333990707023</v>
      </c>
      <c r="C469">
        <f t="shared" si="26"/>
        <v>27.454640026907089</v>
      </c>
      <c r="D469">
        <f t="shared" si="27"/>
        <v>1278.9119609023926</v>
      </c>
    </row>
    <row r="470" spans="1:4" x14ac:dyDescent="0.2">
      <c r="A470">
        <v>93.6</v>
      </c>
      <c r="B470">
        <f t="shared" si="25"/>
        <v>293.4318590889182</v>
      </c>
      <c r="C470">
        <f t="shared" si="26"/>
        <v>27.107087208153029</v>
      </c>
      <c r="D470">
        <f t="shared" si="27"/>
        <v>1279.4610537029307</v>
      </c>
    </row>
    <row r="471" spans="1:4" x14ac:dyDescent="0.2">
      <c r="A471">
        <v>93.8</v>
      </c>
      <c r="B471">
        <f t="shared" si="25"/>
        <v>293.23300701406885</v>
      </c>
      <c r="C471">
        <f t="shared" si="26"/>
        <v>26.763797538839313</v>
      </c>
      <c r="D471">
        <f t="shared" si="27"/>
        <v>1280.0031954470937</v>
      </c>
    </row>
    <row r="472" spans="1:4" x14ac:dyDescent="0.2">
      <c r="A472">
        <v>94</v>
      </c>
      <c r="B472">
        <f t="shared" si="25"/>
        <v>293.03680629328312</v>
      </c>
      <c r="C472">
        <f t="shared" si="26"/>
        <v>26.424722308848267</v>
      </c>
      <c r="D472">
        <f t="shared" si="27"/>
        <v>1280.5384713978706</v>
      </c>
    </row>
    <row r="473" spans="1:4" x14ac:dyDescent="0.2">
      <c r="A473">
        <v>94.2</v>
      </c>
      <c r="B473">
        <f t="shared" ref="B473:B536" si="28">B472+(t*-β2*B472*C472/N)</f>
        <v>292.84322088746882</v>
      </c>
      <c r="C473">
        <f t="shared" ref="C473:C536" si="29">C472+(t*(β2*B472*C472/N-(γ*C472)))</f>
        <v>26.089813268485596</v>
      </c>
      <c r="D473">
        <f t="shared" si="27"/>
        <v>1281.0669658440474</v>
      </c>
    </row>
    <row r="474" spans="1:4" x14ac:dyDescent="0.2">
      <c r="A474">
        <v>94.4</v>
      </c>
      <c r="B474">
        <f t="shared" si="28"/>
        <v>292.65221526372142</v>
      </c>
      <c r="C474">
        <f t="shared" si="29"/>
        <v>25.759022626863281</v>
      </c>
      <c r="D474">
        <f t="shared" si="27"/>
        <v>1281.5887621094171</v>
      </c>
    </row>
    <row r="475" spans="1:4" x14ac:dyDescent="0.2">
      <c r="A475">
        <v>94.6</v>
      </c>
      <c r="B475">
        <f t="shared" si="28"/>
        <v>292.46375438785191</v>
      </c>
      <c r="C475">
        <f t="shared" si="29"/>
        <v>25.432303050195511</v>
      </c>
      <c r="D475">
        <f t="shared" si="27"/>
        <v>1282.1039425619545</v>
      </c>
    </row>
    <row r="476" spans="1:4" x14ac:dyDescent="0.2">
      <c r="A476">
        <v>94.8</v>
      </c>
      <c r="B476">
        <f t="shared" si="28"/>
        <v>292.27780371703216</v>
      </c>
      <c r="C476">
        <f t="shared" si="29"/>
        <v>25.109607660011346</v>
      </c>
      <c r="D476">
        <f t="shared" si="27"/>
        <v>1282.6125886229584</v>
      </c>
    </row>
    <row r="477" spans="1:4" x14ac:dyDescent="0.2">
      <c r="A477">
        <v>95</v>
      </c>
      <c r="B477">
        <f t="shared" si="28"/>
        <v>292.09432919255556</v>
      </c>
      <c r="C477">
        <f t="shared" si="29"/>
        <v>24.790890031287731</v>
      </c>
      <c r="D477">
        <f t="shared" si="27"/>
        <v>1283.1147807761586</v>
      </c>
    </row>
    <row r="478" spans="1:4" x14ac:dyDescent="0.2">
      <c r="A478">
        <v>95.2</v>
      </c>
      <c r="B478">
        <f t="shared" si="28"/>
        <v>291.91329723271116</v>
      </c>
      <c r="C478">
        <f t="shared" si="29"/>
        <v>24.476104190506362</v>
      </c>
      <c r="D478">
        <f t="shared" si="27"/>
        <v>1283.6105985767842</v>
      </c>
    </row>
    <row r="479" spans="1:4" x14ac:dyDescent="0.2">
      <c r="A479">
        <v>95.4</v>
      </c>
      <c r="B479">
        <f t="shared" si="28"/>
        <v>291.73467472576959</v>
      </c>
      <c r="C479">
        <f t="shared" si="29"/>
        <v>24.165204613637787</v>
      </c>
      <c r="D479">
        <f t="shared" si="27"/>
        <v>1284.1001206605943</v>
      </c>
    </row>
    <row r="480" spans="1:4" x14ac:dyDescent="0.2">
      <c r="A480">
        <v>95.6</v>
      </c>
      <c r="B480">
        <f t="shared" si="28"/>
        <v>291.55842902307859</v>
      </c>
      <c r="C480">
        <f t="shared" si="29"/>
        <v>23.858146224056064</v>
      </c>
      <c r="D480">
        <f t="shared" si="27"/>
        <v>1284.5834247528669</v>
      </c>
    </row>
    <row r="481" spans="1:4" x14ac:dyDescent="0.2">
      <c r="A481">
        <v>95.8</v>
      </c>
      <c r="B481">
        <f t="shared" si="28"/>
        <v>291.38452793226639</v>
      </c>
      <c r="C481">
        <f t="shared" si="29"/>
        <v>23.554884390387159</v>
      </c>
      <c r="D481">
        <f t="shared" si="27"/>
        <v>1285.0605876773479</v>
      </c>
    </row>
    <row r="482" spans="1:4" x14ac:dyDescent="0.2">
      <c r="A482">
        <v>96</v>
      </c>
      <c r="B482">
        <f t="shared" si="28"/>
        <v>291.21293971055161</v>
      </c>
      <c r="C482">
        <f t="shared" si="29"/>
        <v>23.255374924294216</v>
      </c>
      <c r="D482">
        <f t="shared" si="27"/>
        <v>1285.5316853651557</v>
      </c>
    </row>
    <row r="483" spans="1:4" x14ac:dyDescent="0.2">
      <c r="A483">
        <v>96.2</v>
      </c>
      <c r="B483">
        <f t="shared" si="28"/>
        <v>291.04363305815724</v>
      </c>
      <c r="C483">
        <f t="shared" si="29"/>
        <v>22.959574078202699</v>
      </c>
      <c r="D483">
        <f t="shared" si="27"/>
        <v>1285.9967928636415</v>
      </c>
    </row>
    <row r="484" spans="1:4" x14ac:dyDescent="0.2">
      <c r="A484">
        <v>96.4</v>
      </c>
      <c r="B484">
        <f t="shared" si="28"/>
        <v>290.87657711182754</v>
      </c>
      <c r="C484">
        <f t="shared" si="29"/>
        <v>22.667438542968345</v>
      </c>
      <c r="D484">
        <f t="shared" si="27"/>
        <v>1286.4559843452055</v>
      </c>
    </row>
    <row r="485" spans="1:4" x14ac:dyDescent="0.2">
      <c r="A485">
        <v>96.6</v>
      </c>
      <c r="B485">
        <f t="shared" si="28"/>
        <v>290.71174143844576</v>
      </c>
      <c r="C485">
        <f t="shared" si="29"/>
        <v>22.378925445490761</v>
      </c>
      <c r="D485">
        <f t="shared" si="27"/>
        <v>1286.9093331160648</v>
      </c>
    </row>
    <row r="486" spans="1:4" x14ac:dyDescent="0.2">
      <c r="A486">
        <v>96.8</v>
      </c>
      <c r="B486">
        <f t="shared" si="28"/>
        <v>290.54909602875125</v>
      </c>
      <c r="C486">
        <f t="shared" si="29"/>
        <v>22.093992346275439</v>
      </c>
      <c r="D486">
        <f t="shared" si="27"/>
        <v>1287.3569116249746</v>
      </c>
    </row>
    <row r="487" spans="1:4" x14ac:dyDescent="0.2">
      <c r="A487">
        <v>97</v>
      </c>
      <c r="B487">
        <f t="shared" si="28"/>
        <v>290.38861129115435</v>
      </c>
      <c r="C487">
        <f t="shared" si="29"/>
        <v>21.812597236946843</v>
      </c>
      <c r="D487">
        <f t="shared" si="27"/>
        <v>1287.7987914719001</v>
      </c>
    </row>
    <row r="488" spans="1:4" x14ac:dyDescent="0.2">
      <c r="A488">
        <v>97.2</v>
      </c>
      <c r="B488">
        <f t="shared" si="28"/>
        <v>290.23025804564708</v>
      </c>
      <c r="C488">
        <f t="shared" si="29"/>
        <v>21.534698537715162</v>
      </c>
      <c r="D488">
        <f t="shared" si="27"/>
        <v>1288.235043416639</v>
      </c>
    </row>
    <row r="489" spans="1:4" x14ac:dyDescent="0.2">
      <c r="A489">
        <v>97.4</v>
      </c>
      <c r="B489">
        <f t="shared" si="28"/>
        <v>290.0740075178087</v>
      </c>
      <c r="C489">
        <f t="shared" si="29"/>
        <v>21.260255094799266</v>
      </c>
      <c r="D489">
        <f t="shared" si="27"/>
        <v>1288.6657373873932</v>
      </c>
    </row>
    <row r="490" spans="1:4" x14ac:dyDescent="0.2">
      <c r="A490">
        <v>97.6</v>
      </c>
      <c r="B490">
        <f t="shared" si="28"/>
        <v>289.9198313329037</v>
      </c>
      <c r="C490">
        <f t="shared" si="29"/>
        <v>20.989226177808263</v>
      </c>
      <c r="D490">
        <f t="shared" si="27"/>
        <v>1289.0909424892891</v>
      </c>
    </row>
    <row r="491" spans="1:4" x14ac:dyDescent="0.2">
      <c r="A491">
        <v>97.8</v>
      </c>
      <c r="B491">
        <f t="shared" si="28"/>
        <v>289.76770151007173</v>
      </c>
      <c r="C491">
        <f t="shared" si="29"/>
        <v>20.721571477084055</v>
      </c>
      <c r="D491">
        <f t="shared" si="27"/>
        <v>1289.5107270128453</v>
      </c>
    </row>
    <row r="492" spans="1:4" x14ac:dyDescent="0.2">
      <c r="A492">
        <v>98</v>
      </c>
      <c r="B492">
        <f t="shared" si="28"/>
        <v>289.61759045660693</v>
      </c>
      <c r="C492">
        <f t="shared" si="29"/>
        <v>20.457251101007156</v>
      </c>
      <c r="D492">
        <f t="shared" si="27"/>
        <v>1289.9251584423871</v>
      </c>
    </row>
    <row r="493" spans="1:4" x14ac:dyDescent="0.2">
      <c r="A493">
        <v>98.2</v>
      </c>
      <c r="B493">
        <f t="shared" si="28"/>
        <v>289.46947096232594</v>
      </c>
      <c r="C493">
        <f t="shared" si="29"/>
        <v>20.196225573267998</v>
      </c>
      <c r="D493">
        <f t="shared" si="27"/>
        <v>1290.3343034644072</v>
      </c>
    </row>
    <row r="494" spans="1:4" x14ac:dyDescent="0.2">
      <c r="A494">
        <v>98.4</v>
      </c>
      <c r="B494">
        <f t="shared" si="28"/>
        <v>289.32331619402271</v>
      </c>
      <c r="C494">
        <f t="shared" si="29"/>
        <v>19.93845583010588</v>
      </c>
      <c r="D494">
        <f t="shared" si="27"/>
        <v>1290.7382279758726</v>
      </c>
    </row>
    <row r="495" spans="1:4" x14ac:dyDescent="0.2">
      <c r="A495">
        <v>98.6</v>
      </c>
      <c r="B495">
        <f t="shared" si="28"/>
        <v>289.17909969000885</v>
      </c>
      <c r="C495">
        <f t="shared" si="29"/>
        <v>19.683903217517621</v>
      </c>
      <c r="D495">
        <f t="shared" si="27"/>
        <v>1291.1369970924748</v>
      </c>
    </row>
    <row r="496" spans="1:4" x14ac:dyDescent="0.2">
      <c r="A496">
        <v>98.8</v>
      </c>
      <c r="B496">
        <f t="shared" si="28"/>
        <v>289.03679535473816</v>
      </c>
      <c r="C496">
        <f t="shared" si="29"/>
        <v>19.432529488437943</v>
      </c>
      <c r="D496">
        <f t="shared" si="27"/>
        <v>1291.5306751568251</v>
      </c>
    </row>
    <row r="497" spans="1:4" x14ac:dyDescent="0.2">
      <c r="A497">
        <v>99</v>
      </c>
      <c r="B497">
        <f t="shared" si="28"/>
        <v>288.89637745351382</v>
      </c>
      <c r="C497">
        <f t="shared" si="29"/>
        <v>19.184296799893549</v>
      </c>
      <c r="D497">
        <f t="shared" si="27"/>
        <v>1291.9193257465938</v>
      </c>
    </row>
    <row r="498" spans="1:4" x14ac:dyDescent="0.2">
      <c r="A498">
        <v>99.2</v>
      </c>
      <c r="B498">
        <f t="shared" si="28"/>
        <v>288.75782060727676</v>
      </c>
      <c r="C498">
        <f t="shared" si="29"/>
        <v>18.939167710132736</v>
      </c>
      <c r="D498">
        <f t="shared" si="27"/>
        <v>1292.3030116825917</v>
      </c>
    </row>
    <row r="499" spans="1:4" x14ac:dyDescent="0.2">
      <c r="A499">
        <v>99.4</v>
      </c>
      <c r="B499">
        <f t="shared" si="28"/>
        <v>288.62109978747441</v>
      </c>
      <c r="C499">
        <f t="shared" si="29"/>
        <v>18.697105175732421</v>
      </c>
      <c r="D499">
        <f t="shared" si="27"/>
        <v>1292.6817950367943</v>
      </c>
    </row>
    <row r="500" spans="1:4" x14ac:dyDescent="0.2">
      <c r="A500">
        <v>99.6</v>
      </c>
      <c r="B500">
        <f t="shared" si="28"/>
        <v>288.48619031100787</v>
      </c>
      <c r="C500">
        <f t="shared" si="29"/>
        <v>18.458072548684321</v>
      </c>
      <c r="D500">
        <f t="shared" si="27"/>
        <v>1293.0557371403088</v>
      </c>
    </row>
    <row r="501" spans="1:4" x14ac:dyDescent="0.2">
      <c r="A501">
        <v>99.8</v>
      </c>
      <c r="B501">
        <f t="shared" si="28"/>
        <v>288.35306783525652</v>
      </c>
      <c r="C501">
        <f t="shared" si="29"/>
        <v>18.222033573461989</v>
      </c>
      <c r="D501">
        <f t="shared" si="27"/>
        <v>1293.4248985912825</v>
      </c>
    </row>
    <row r="502" spans="1:4" x14ac:dyDescent="0.2">
      <c r="A502">
        <v>100</v>
      </c>
      <c r="B502">
        <f t="shared" si="28"/>
        <v>288.22170835317888</v>
      </c>
      <c r="C502">
        <f t="shared" si="29"/>
        <v>17.98895238407037</v>
      </c>
      <c r="D502">
        <f t="shared" si="27"/>
        <v>1293.7893392627518</v>
      </c>
    </row>
    <row r="503" spans="1:4" x14ac:dyDescent="0.2">
      <c r="A503">
        <v>100.2</v>
      </c>
      <c r="B503">
        <f t="shared" si="28"/>
        <v>288.09208818848839</v>
      </c>
      <c r="C503">
        <f t="shared" si="29"/>
        <v>17.758793501079481</v>
      </c>
      <c r="D503">
        <f t="shared" si="27"/>
        <v>1294.1491183104333</v>
      </c>
    </row>
    <row r="504" spans="1:4" x14ac:dyDescent="0.2">
      <c r="A504">
        <v>100.4</v>
      </c>
      <c r="B504">
        <f t="shared" si="28"/>
        <v>287.96418399090254</v>
      </c>
      <c r="C504">
        <f t="shared" si="29"/>
        <v>17.531521828643744</v>
      </c>
      <c r="D504">
        <f t="shared" si="27"/>
        <v>1294.504294180455</v>
      </c>
    </row>
    <row r="505" spans="1:4" x14ac:dyDescent="0.2">
      <c r="A505">
        <v>100.6</v>
      </c>
      <c r="B505">
        <f t="shared" si="28"/>
        <v>287.83797273146496</v>
      </c>
      <c r="C505">
        <f t="shared" si="29"/>
        <v>17.307102651508472</v>
      </c>
      <c r="D505">
        <f t="shared" si="27"/>
        <v>1294.8549246170278</v>
      </c>
    </row>
    <row r="506" spans="1:4" x14ac:dyDescent="0.2">
      <c r="A506">
        <v>100.8</v>
      </c>
      <c r="B506">
        <f t="shared" si="28"/>
        <v>287.71343169793835</v>
      </c>
      <c r="C506">
        <f t="shared" si="29"/>
        <v>17.085501632004942</v>
      </c>
      <c r="D506">
        <f t="shared" si="27"/>
        <v>1295.201066670058</v>
      </c>
    </row>
    <row r="507" spans="1:4" x14ac:dyDescent="0.2">
      <c r="A507">
        <v>101</v>
      </c>
      <c r="B507">
        <f t="shared" si="28"/>
        <v>287.5905384902677</v>
      </c>
      <c r="C507">
        <f t="shared" si="29"/>
        <v>16.866684807035465</v>
      </c>
      <c r="D507">
        <f t="shared" si="27"/>
        <v>1295.5427767026981</v>
      </c>
    </row>
    <row r="508" spans="1:4" x14ac:dyDescent="0.2">
      <c r="A508">
        <v>101.2</v>
      </c>
      <c r="B508">
        <f t="shared" si="28"/>
        <v>287.46927101611266</v>
      </c>
      <c r="C508">
        <f t="shared" si="29"/>
        <v>16.650618585049781</v>
      </c>
      <c r="D508">
        <f t="shared" si="27"/>
        <v>1295.8801103988387</v>
      </c>
    </row>
    <row r="509" spans="1:4" x14ac:dyDescent="0.2">
      <c r="A509">
        <v>101.4</v>
      </c>
      <c r="B509">
        <f t="shared" si="28"/>
        <v>287.34960748644738</v>
      </c>
      <c r="C509">
        <f t="shared" si="29"/>
        <v>16.437269743014074</v>
      </c>
      <c r="D509">
        <f t="shared" si="27"/>
        <v>1296.2131227705397</v>
      </c>
    </row>
    <row r="510" spans="1:4" x14ac:dyDescent="0.2">
      <c r="A510">
        <v>101.6</v>
      </c>
      <c r="B510">
        <f t="shared" si="28"/>
        <v>287.23152641122726</v>
      </c>
      <c r="C510">
        <f t="shared" si="29"/>
        <v>16.22660542337389</v>
      </c>
      <c r="D510">
        <f t="shared" si="27"/>
        <v>1296.5418681654</v>
      </c>
    </row>
    <row r="511" spans="1:4" x14ac:dyDescent="0.2">
      <c r="A511">
        <v>101.8</v>
      </c>
      <c r="B511">
        <f t="shared" si="28"/>
        <v>287.11500659512154</v>
      </c>
      <c r="C511">
        <f t="shared" si="29"/>
        <v>16.018593131012121</v>
      </c>
      <c r="D511">
        <f t="shared" si="27"/>
        <v>1296.8664002738676</v>
      </c>
    </row>
    <row r="512" spans="1:4" x14ac:dyDescent="0.2">
      <c r="A512">
        <v>102</v>
      </c>
      <c r="B512">
        <f t="shared" si="28"/>
        <v>287.00002713331014</v>
      </c>
      <c r="C512">
        <f t="shared" si="29"/>
        <v>15.813200730203256</v>
      </c>
      <c r="D512">
        <f t="shared" si="27"/>
        <v>1297.1867721364879</v>
      </c>
    </row>
    <row r="513" spans="1:4" x14ac:dyDescent="0.2">
      <c r="A513">
        <v>102.2</v>
      </c>
      <c r="B513">
        <f t="shared" si="28"/>
        <v>286.88656740734433</v>
      </c>
      <c r="C513">
        <f t="shared" si="29"/>
        <v>15.610396441565012</v>
      </c>
      <c r="D513">
        <f t="shared" si="27"/>
        <v>1297.5030361510919</v>
      </c>
    </row>
    <row r="514" spans="1:4" x14ac:dyDescent="0.2">
      <c r="A514">
        <v>102.4</v>
      </c>
      <c r="B514">
        <f t="shared" si="28"/>
        <v>286.77460708106963</v>
      </c>
      <c r="C514">
        <f t="shared" si="29"/>
        <v>15.410148839008421</v>
      </c>
      <c r="D514">
        <f t="shared" si="27"/>
        <v>1297.8152440799233</v>
      </c>
    </row>
    <row r="515" spans="1:4" x14ac:dyDescent="0.2">
      <c r="A515">
        <v>102.6</v>
      </c>
      <c r="B515">
        <f t="shared" si="28"/>
        <v>286.66412609661046</v>
      </c>
      <c r="C515">
        <f t="shared" si="29"/>
        <v>15.212426846687439</v>
      </c>
      <c r="D515">
        <f t="shared" ref="D515:D578" si="30">D514+(t*(γ*C514))</f>
        <v>1298.1234470567035</v>
      </c>
    </row>
    <row r="516" spans="1:4" x14ac:dyDescent="0.2">
      <c r="A516">
        <v>102.8</v>
      </c>
      <c r="B516">
        <f t="shared" si="28"/>
        <v>286.55510467041512</v>
      </c>
      <c r="C516">
        <f t="shared" si="29"/>
        <v>15.017199735949047</v>
      </c>
      <c r="D516">
        <f t="shared" si="30"/>
        <v>1298.4276955936373</v>
      </c>
    </row>
    <row r="517" spans="1:4" x14ac:dyDescent="0.2">
      <c r="A517">
        <v>103</v>
      </c>
      <c r="B517">
        <f t="shared" si="28"/>
        <v>286.44752328936033</v>
      </c>
      <c r="C517">
        <f t="shared" si="29"/>
        <v>14.824437122284852</v>
      </c>
      <c r="D517">
        <f t="shared" si="30"/>
        <v>1298.7280395883563</v>
      </c>
    </row>
    <row r="518" spans="1:4" x14ac:dyDescent="0.2">
      <c r="A518">
        <v>103.2</v>
      </c>
      <c r="B518">
        <f t="shared" si="28"/>
        <v>286.34136270691442</v>
      </c>
      <c r="C518">
        <f t="shared" si="29"/>
        <v>14.634108962285088</v>
      </c>
      <c r="D518">
        <f t="shared" si="30"/>
        <v>1299.024528330802</v>
      </c>
    </row>
    <row r="519" spans="1:4" x14ac:dyDescent="0.2">
      <c r="A519">
        <v>103.4</v>
      </c>
      <c r="B519">
        <f t="shared" si="28"/>
        <v>286.23660393935785</v>
      </c>
      <c r="C519">
        <f t="shared" si="29"/>
        <v>14.446185550595942</v>
      </c>
      <c r="D519">
        <f t="shared" si="30"/>
        <v>1299.3172105100477</v>
      </c>
    </row>
    <row r="520" spans="1:4" x14ac:dyDescent="0.2">
      <c r="A520">
        <v>103.6</v>
      </c>
      <c r="B520">
        <f t="shared" si="28"/>
        <v>286.13322826206081</v>
      </c>
      <c r="C520">
        <f t="shared" si="29"/>
        <v>14.260637516881033</v>
      </c>
      <c r="D520">
        <f t="shared" si="30"/>
        <v>1299.6061342210596</v>
      </c>
    </row>
    <row r="521" spans="1:4" x14ac:dyDescent="0.2">
      <c r="A521">
        <v>103.8</v>
      </c>
      <c r="B521">
        <f t="shared" si="28"/>
        <v>286.03121720581629</v>
      </c>
      <c r="C521">
        <f t="shared" si="29"/>
        <v>14.077435822787917</v>
      </c>
      <c r="D521">
        <f t="shared" si="30"/>
        <v>1299.8913469713973</v>
      </c>
    </row>
    <row r="522" spans="1:4" x14ac:dyDescent="0.2">
      <c r="A522">
        <v>104</v>
      </c>
      <c r="B522">
        <f t="shared" si="28"/>
        <v>285.9305525532281</v>
      </c>
      <c r="C522">
        <f t="shared" si="29"/>
        <v>13.896551758920378</v>
      </c>
      <c r="D522">
        <f t="shared" si="30"/>
        <v>1300.172895687853</v>
      </c>
    </row>
    <row r="523" spans="1:4" x14ac:dyDescent="0.2">
      <c r="A523">
        <v>104.2</v>
      </c>
      <c r="B523">
        <f t="shared" si="28"/>
        <v>285.83121633515276</v>
      </c>
      <c r="C523">
        <f t="shared" si="29"/>
        <v>13.717956941817286</v>
      </c>
      <c r="D523">
        <f t="shared" si="30"/>
        <v>1300.4508267230315</v>
      </c>
    </row>
    <row r="524" spans="1:4" x14ac:dyDescent="0.2">
      <c r="A524">
        <v>104.4</v>
      </c>
      <c r="B524">
        <f t="shared" si="28"/>
        <v>285.73319082719496</v>
      </c>
      <c r="C524">
        <f t="shared" si="29"/>
        <v>13.541623310938762</v>
      </c>
      <c r="D524">
        <f t="shared" si="30"/>
        <v>1300.7251858618679</v>
      </c>
    </row>
    <row r="525" spans="1:4" x14ac:dyDescent="0.2">
      <c r="A525">
        <v>104.6</v>
      </c>
      <c r="B525">
        <f t="shared" si="28"/>
        <v>285.63645854625457</v>
      </c>
      <c r="C525">
        <f t="shared" si="29"/>
        <v>13.367523125660348</v>
      </c>
      <c r="D525">
        <f t="shared" si="30"/>
        <v>1300.9960183280866</v>
      </c>
    </row>
    <row r="526" spans="1:4" x14ac:dyDescent="0.2">
      <c r="A526">
        <v>104.8</v>
      </c>
      <c r="B526">
        <f t="shared" si="28"/>
        <v>285.54100224712585</v>
      </c>
      <c r="C526">
        <f t="shared" si="29"/>
        <v>13.19562896227586</v>
      </c>
      <c r="D526">
        <f t="shared" si="30"/>
        <v>1301.2633687905998</v>
      </c>
    </row>
    <row r="527" spans="1:4" x14ac:dyDescent="0.2">
      <c r="A527">
        <v>105</v>
      </c>
      <c r="B527">
        <f t="shared" si="28"/>
        <v>285.44680491914659</v>
      </c>
      <c r="C527">
        <f t="shared" si="29"/>
        <v>13.025913711009579</v>
      </c>
      <c r="D527">
        <f t="shared" si="30"/>
        <v>1301.5272813698452</v>
      </c>
    </row>
    <row r="528" spans="1:4" x14ac:dyDescent="0.2">
      <c r="A528">
        <v>105.2</v>
      </c>
      <c r="B528">
        <f t="shared" si="28"/>
        <v>285.35384978289756</v>
      </c>
      <c r="C528">
        <f t="shared" si="29"/>
        <v>12.858350573038392</v>
      </c>
      <c r="D528">
        <f t="shared" si="30"/>
        <v>1301.7877996440654</v>
      </c>
    </row>
    <row r="529" spans="1:4" x14ac:dyDescent="0.2">
      <c r="A529">
        <v>105.4</v>
      </c>
      <c r="B529">
        <f t="shared" si="28"/>
        <v>285.26212028695068</v>
      </c>
      <c r="C529">
        <f t="shared" si="29"/>
        <v>12.692913057524489</v>
      </c>
      <c r="D529">
        <f t="shared" si="30"/>
        <v>1302.0449666555262</v>
      </c>
    </row>
    <row r="530" spans="1:4" x14ac:dyDescent="0.2">
      <c r="A530">
        <v>105.6</v>
      </c>
      <c r="B530">
        <f t="shared" si="28"/>
        <v>285.17160010466552</v>
      </c>
      <c r="C530">
        <f t="shared" si="29"/>
        <v>12.529574978659182</v>
      </c>
      <c r="D530">
        <f t="shared" si="30"/>
        <v>1302.2988249166767</v>
      </c>
    </row>
    <row r="531" spans="1:4" x14ac:dyDescent="0.2">
      <c r="A531">
        <v>105.8</v>
      </c>
      <c r="B531">
        <f t="shared" si="28"/>
        <v>285.08227313103311</v>
      </c>
      <c r="C531">
        <f t="shared" si="29"/>
        <v>12.36831045271839</v>
      </c>
      <c r="D531">
        <f t="shared" si="30"/>
        <v>1302.5494164162499</v>
      </c>
    </row>
    <row r="532" spans="1:4" x14ac:dyDescent="0.2">
      <c r="A532">
        <v>106</v>
      </c>
      <c r="B532">
        <f t="shared" si="28"/>
        <v>284.99412347956684</v>
      </c>
      <c r="C532">
        <f t="shared" si="29"/>
        <v>12.209093895130303</v>
      </c>
      <c r="D532">
        <f t="shared" si="30"/>
        <v>1302.7967826253043</v>
      </c>
    </row>
    <row r="533" spans="1:4" x14ac:dyDescent="0.2">
      <c r="A533">
        <v>106.2</v>
      </c>
      <c r="B533">
        <f t="shared" si="28"/>
        <v>284.90713547923878</v>
      </c>
      <c r="C533">
        <f t="shared" si="29"/>
        <v>12.051900017555758</v>
      </c>
      <c r="D533">
        <f t="shared" si="30"/>
        <v>1303.0409645032069</v>
      </c>
    </row>
    <row r="534" spans="1:4" x14ac:dyDescent="0.2">
      <c r="A534">
        <v>106.4</v>
      </c>
      <c r="B534">
        <f t="shared" si="28"/>
        <v>284.82129367146166</v>
      </c>
      <c r="C534">
        <f t="shared" si="29"/>
        <v>11.896703824981742</v>
      </c>
      <c r="D534">
        <f t="shared" si="30"/>
        <v>1303.282002503558</v>
      </c>
    </row>
    <row r="535" spans="1:4" x14ac:dyDescent="0.2">
      <c r="A535">
        <v>106.6</v>
      </c>
      <c r="B535">
        <f t="shared" si="28"/>
        <v>284.73658280711521</v>
      </c>
      <c r="C535">
        <f t="shared" si="29"/>
        <v>11.743480612828545</v>
      </c>
      <c r="D535">
        <f t="shared" si="30"/>
        <v>1303.5199365800577</v>
      </c>
    </row>
    <row r="536" spans="1:4" x14ac:dyDescent="0.2">
      <c r="A536">
        <v>106.8</v>
      </c>
      <c r="B536">
        <f t="shared" si="28"/>
        <v>284.65298784361624</v>
      </c>
      <c r="C536">
        <f t="shared" si="29"/>
        <v>11.592205964070935</v>
      </c>
      <c r="D536">
        <f t="shared" si="30"/>
        <v>1303.7548061923142</v>
      </c>
    </row>
    <row r="537" spans="1:4" x14ac:dyDescent="0.2">
      <c r="A537">
        <v>107</v>
      </c>
      <c r="B537">
        <f t="shared" ref="B537:B600" si="31">B536+(t*-β2*B536*C536/N)</f>
        <v>284.57049394203199</v>
      </c>
      <c r="C537">
        <f t="shared" ref="C537:C600" si="32">C536+(t*(β2*B536*C536/N-(γ*C536)))</f>
        <v>11.4428557463738</v>
      </c>
      <c r="D537">
        <f t="shared" si="30"/>
        <v>1303.9866503115957</v>
      </c>
    </row>
    <row r="538" spans="1:4" x14ac:dyDescent="0.2">
      <c r="A538">
        <v>107.2</v>
      </c>
      <c r="B538">
        <f t="shared" si="31"/>
        <v>284.48908646423564</v>
      </c>
      <c r="C538">
        <f t="shared" si="32"/>
        <v>11.295406109242649</v>
      </c>
      <c r="D538">
        <f t="shared" si="30"/>
        <v>1304.2155074265231</v>
      </c>
    </row>
    <row r="539" spans="1:4" x14ac:dyDescent="0.2">
      <c r="A539">
        <v>107.4</v>
      </c>
      <c r="B539">
        <f t="shared" si="31"/>
        <v>284.40875097010411</v>
      </c>
      <c r="C539">
        <f t="shared" si="32"/>
        <v>11.14983348118932</v>
      </c>
      <c r="D539">
        <f t="shared" si="30"/>
        <v>1304.4414155487079</v>
      </c>
    </row>
    <row r="540" spans="1:4" x14ac:dyDescent="0.2">
      <c r="A540">
        <v>107.6</v>
      </c>
      <c r="B540">
        <f t="shared" si="31"/>
        <v>284.32947321475638</v>
      </c>
      <c r="C540">
        <f t="shared" si="32"/>
        <v>11.006114566913277</v>
      </c>
      <c r="D540">
        <f t="shared" si="30"/>
        <v>1304.6644122183318</v>
      </c>
    </row>
    <row r="541" spans="1:4" x14ac:dyDescent="0.2">
      <c r="A541">
        <v>107.8</v>
      </c>
      <c r="B541">
        <f t="shared" si="31"/>
        <v>284.25123914583259</v>
      </c>
      <c r="C541">
        <f t="shared" si="32"/>
        <v>10.864226344498805</v>
      </c>
      <c r="D541">
        <f t="shared" si="30"/>
        <v>1304.8845345096699</v>
      </c>
    </row>
    <row r="542" spans="1:4" x14ac:dyDescent="0.2">
      <c r="A542">
        <v>108</v>
      </c>
      <c r="B542">
        <f t="shared" si="31"/>
        <v>284.17403490081296</v>
      </c>
      <c r="C542">
        <f t="shared" si="32"/>
        <v>10.724146062628444</v>
      </c>
      <c r="D542">
        <f t="shared" si="30"/>
        <v>1305.1018190365598</v>
      </c>
    </row>
    <row r="543" spans="1:4" x14ac:dyDescent="0.2">
      <c r="A543">
        <v>108.2</v>
      </c>
      <c r="B543">
        <f t="shared" si="31"/>
        <v>284.09784680437588</v>
      </c>
      <c r="C543">
        <f t="shared" si="32"/>
        <v>10.585851237812944</v>
      </c>
      <c r="D543">
        <f t="shared" si="30"/>
        <v>1305.3163019578124</v>
      </c>
    </row>
    <row r="544" spans="1:4" x14ac:dyDescent="0.2">
      <c r="A544">
        <v>108.4</v>
      </c>
      <c r="B544">
        <f t="shared" si="31"/>
        <v>284.02266136579453</v>
      </c>
      <c r="C544">
        <f t="shared" si="32"/>
        <v>10.449319651638039</v>
      </c>
      <c r="D544">
        <f t="shared" si="30"/>
        <v>1305.5280189825687</v>
      </c>
    </row>
    <row r="545" spans="1:4" x14ac:dyDescent="0.2">
      <c r="A545">
        <v>108.6</v>
      </c>
      <c r="B545">
        <f t="shared" si="31"/>
        <v>283.94846527637151</v>
      </c>
      <c r="C545">
        <f t="shared" si="32"/>
        <v>10.314529348028282</v>
      </c>
      <c r="D545">
        <f t="shared" si="30"/>
        <v>1305.7370053756015</v>
      </c>
    </row>
    <row r="546" spans="1:4" x14ac:dyDescent="0.2">
      <c r="A546">
        <v>108.8</v>
      </c>
      <c r="B546">
        <f t="shared" si="31"/>
        <v>283.87524540691101</v>
      </c>
      <c r="C546">
        <f t="shared" si="32"/>
        <v>10.181458630528235</v>
      </c>
      <c r="D546">
        <f t="shared" si="30"/>
        <v>1305.9432959625622</v>
      </c>
    </row>
    <row r="547" spans="1:4" x14ac:dyDescent="0.2">
      <c r="A547">
        <v>109</v>
      </c>
      <c r="B547">
        <f t="shared" si="31"/>
        <v>283.80298880522747</v>
      </c>
      <c r="C547">
        <f t="shared" si="32"/>
        <v>10.050086059601208</v>
      </c>
      <c r="D547">
        <f t="shared" si="30"/>
        <v>1306.1469251351728</v>
      </c>
    </row>
    <row r="548" spans="1:4" x14ac:dyDescent="0.2">
      <c r="A548">
        <v>109.2</v>
      </c>
      <c r="B548">
        <f t="shared" si="31"/>
        <v>283.73168269369086</v>
      </c>
      <c r="C548">
        <f t="shared" si="32"/>
        <v>9.9203904499457973</v>
      </c>
      <c r="D548">
        <f t="shared" si="30"/>
        <v>1306.3479268563647</v>
      </c>
    </row>
    <row r="549" spans="1:4" x14ac:dyDescent="0.2">
      <c r="A549">
        <v>109.4</v>
      </c>
      <c r="B549">
        <f t="shared" si="31"/>
        <v>283.66131446680731</v>
      </c>
      <c r="C549">
        <f t="shared" si="32"/>
        <v>9.7923508678304199</v>
      </c>
      <c r="D549">
        <f t="shared" si="30"/>
        <v>1306.5463346653635</v>
      </c>
    </row>
    <row r="550" spans="1:4" x14ac:dyDescent="0.2">
      <c r="A550">
        <v>109.6</v>
      </c>
      <c r="B550">
        <f t="shared" si="31"/>
        <v>283.59187168883511</v>
      </c>
      <c r="C550">
        <f t="shared" si="32"/>
        <v>9.6659466284460347</v>
      </c>
      <c r="D550">
        <f t="shared" si="30"/>
        <v>1306.74218168272</v>
      </c>
    </row>
    <row r="551" spans="1:4" x14ac:dyDescent="0.2">
      <c r="A551">
        <v>109.8</v>
      </c>
      <c r="B551">
        <f t="shared" si="31"/>
        <v>283.52334209143498</v>
      </c>
      <c r="C551">
        <f t="shared" si="32"/>
        <v>9.5411572932772497</v>
      </c>
      <c r="D551">
        <f t="shared" si="30"/>
        <v>1306.9355006152889</v>
      </c>
    </row>
    <row r="552" spans="1:4" x14ac:dyDescent="0.2">
      <c r="A552">
        <v>110</v>
      </c>
      <c r="B552">
        <f t="shared" si="31"/>
        <v>283.45571357135475</v>
      </c>
      <c r="C552">
        <f t="shared" si="32"/>
        <v>9.4179626674919561</v>
      </c>
      <c r="D552">
        <f t="shared" si="30"/>
        <v>1307.1263237611545</v>
      </c>
    </row>
    <row r="553" spans="1:4" x14ac:dyDescent="0.2">
      <c r="A553">
        <v>110.2</v>
      </c>
      <c r="B553">
        <f t="shared" si="31"/>
        <v>283.38897418814719</v>
      </c>
      <c r="C553">
        <f t="shared" si="32"/>
        <v>9.2963427973496753</v>
      </c>
      <c r="D553">
        <f t="shared" si="30"/>
        <v>1307.3146830145042</v>
      </c>
    </row>
    <row r="554" spans="1:4" x14ac:dyDescent="0.2">
      <c r="A554">
        <v>110.4</v>
      </c>
      <c r="B554">
        <f t="shared" si="31"/>
        <v>283.32311216192113</v>
      </c>
      <c r="C554">
        <f t="shared" si="32"/>
        <v>9.1762779676287387</v>
      </c>
      <c r="D554">
        <f t="shared" si="30"/>
        <v>1307.5006098704512</v>
      </c>
    </row>
    <row r="555" spans="1:4" x14ac:dyDescent="0.2">
      <c r="A555">
        <v>110.6</v>
      </c>
      <c r="B555">
        <f t="shared" si="31"/>
        <v>283.25811587112486</v>
      </c>
      <c r="C555">
        <f t="shared" si="32"/>
        <v>9.0577486990724498</v>
      </c>
      <c r="D555">
        <f t="shared" si="30"/>
        <v>1307.6841354298037</v>
      </c>
    </row>
    <row r="556" spans="1:4" x14ac:dyDescent="0.2">
      <c r="A556">
        <v>110.8</v>
      </c>
      <c r="B556">
        <f t="shared" si="31"/>
        <v>283.19397385036154</v>
      </c>
      <c r="C556">
        <f t="shared" si="32"/>
        <v>8.9407357458543366</v>
      </c>
      <c r="D556">
        <f t="shared" si="30"/>
        <v>1307.8652904037851</v>
      </c>
    </row>
    <row r="557" spans="1:4" x14ac:dyDescent="0.2">
      <c r="A557">
        <v>111</v>
      </c>
      <c r="B557">
        <f t="shared" si="31"/>
        <v>283.13067478823621</v>
      </c>
      <c r="C557">
        <f t="shared" si="32"/>
        <v>8.8252200930626117</v>
      </c>
      <c r="D557">
        <f t="shared" si="30"/>
        <v>1308.0441051187022</v>
      </c>
    </row>
    <row r="558" spans="1:4" x14ac:dyDescent="0.2">
      <c r="A558">
        <v>111.2</v>
      </c>
      <c r="B558">
        <f t="shared" si="31"/>
        <v>283.06820752523362</v>
      </c>
      <c r="C558">
        <f t="shared" si="32"/>
        <v>8.7111829542039469</v>
      </c>
      <c r="D558">
        <f t="shared" si="30"/>
        <v>1308.2206095205634</v>
      </c>
    </row>
    <row r="559" spans="1:4" x14ac:dyDescent="0.2">
      <c r="A559">
        <v>111.4</v>
      </c>
      <c r="B559">
        <f t="shared" si="31"/>
        <v>283.00656105162682</v>
      </c>
      <c r="C559">
        <f t="shared" si="32"/>
        <v>8.5986057687266406</v>
      </c>
      <c r="D559">
        <f t="shared" si="30"/>
        <v>1308.3948331796475</v>
      </c>
    </row>
    <row r="560" spans="1:4" x14ac:dyDescent="0.2">
      <c r="A560">
        <v>111.6</v>
      </c>
      <c r="B560">
        <f t="shared" si="31"/>
        <v>282.94572450541568</v>
      </c>
      <c r="C560">
        <f t="shared" si="32"/>
        <v>8.4874701995632584</v>
      </c>
      <c r="D560">
        <f t="shared" si="30"/>
        <v>1308.566805295022</v>
      </c>
    </row>
    <row r="561" spans="1:4" x14ac:dyDescent="0.2">
      <c r="A561">
        <v>111.8</v>
      </c>
      <c r="B561">
        <f t="shared" si="31"/>
        <v>282.88568717029483</v>
      </c>
      <c r="C561">
        <f t="shared" si="32"/>
        <v>8.3777581306928326</v>
      </c>
      <c r="D561">
        <f t="shared" si="30"/>
        <v>1308.7365546990134</v>
      </c>
    </row>
    <row r="562" spans="1:4" x14ac:dyDescent="0.2">
      <c r="A562">
        <v>112</v>
      </c>
      <c r="B562">
        <f t="shared" si="31"/>
        <v>282.82643847365114</v>
      </c>
      <c r="C562">
        <f t="shared" si="32"/>
        <v>8.2694516647226646</v>
      </c>
      <c r="D562">
        <f t="shared" si="30"/>
        <v>1308.9041098616271</v>
      </c>
    </row>
    <row r="563" spans="1:4" x14ac:dyDescent="0.2">
      <c r="A563">
        <v>112.2</v>
      </c>
      <c r="B563">
        <f t="shared" si="31"/>
        <v>282.76796798458957</v>
      </c>
      <c r="C563">
        <f t="shared" si="32"/>
        <v>8.1625331204897993</v>
      </c>
      <c r="D563">
        <f t="shared" si="30"/>
        <v>1309.0694988949217</v>
      </c>
    </row>
    <row r="564" spans="1:4" x14ac:dyDescent="0.2">
      <c r="A564">
        <v>112.4</v>
      </c>
      <c r="B564">
        <f t="shared" si="31"/>
        <v>282.71026541198739</v>
      </c>
      <c r="C564">
        <f t="shared" si="32"/>
        <v>8.0569850306821991</v>
      </c>
      <c r="D564">
        <f t="shared" si="30"/>
        <v>1309.2327495573315</v>
      </c>
    </row>
    <row r="565" spans="1:4" x14ac:dyDescent="0.2">
      <c r="A565">
        <v>112.6</v>
      </c>
      <c r="B565">
        <f t="shared" si="31"/>
        <v>282.65332060257629</v>
      </c>
      <c r="C565">
        <f t="shared" si="32"/>
        <v>7.9527901394796698</v>
      </c>
      <c r="D565">
        <f t="shared" si="30"/>
        <v>1309.3938892579451</v>
      </c>
    </row>
    <row r="566" spans="1:4" x14ac:dyDescent="0.2">
      <c r="A566">
        <v>112.8</v>
      </c>
      <c r="B566">
        <f t="shared" si="31"/>
        <v>282.59712353905178</v>
      </c>
      <c r="C566">
        <f t="shared" si="32"/>
        <v>7.8499314002145599</v>
      </c>
      <c r="D566">
        <f t="shared" si="30"/>
        <v>1309.5529450607348</v>
      </c>
    </row>
    <row r="567" spans="1:4" x14ac:dyDescent="0.2">
      <c r="A567">
        <v>113</v>
      </c>
      <c r="B567">
        <f t="shared" si="31"/>
        <v>282.54166433820978</v>
      </c>
      <c r="C567">
        <f t="shared" si="32"/>
        <v>7.7483919730522564</v>
      </c>
      <c r="D567">
        <f t="shared" si="30"/>
        <v>1309.709943688739</v>
      </c>
    </row>
    <row r="568" spans="1:4" x14ac:dyDescent="0.2">
      <c r="A568">
        <v>113.2</v>
      </c>
      <c r="B568">
        <f t="shared" si="31"/>
        <v>282.48693324910948</v>
      </c>
      <c r="C568">
        <f t="shared" si="32"/>
        <v>7.6481552226914866</v>
      </c>
      <c r="D568">
        <f t="shared" si="30"/>
        <v>1309.8649115282001</v>
      </c>
    </row>
    <row r="569" spans="1:4" x14ac:dyDescent="0.2">
      <c r="A569">
        <v>113.4</v>
      </c>
      <c r="B569">
        <f t="shared" si="31"/>
        <v>282.43292065126269</v>
      </c>
      <c r="C569">
        <f t="shared" si="32"/>
        <v>7.5492047160844384</v>
      </c>
      <c r="D569">
        <f t="shared" si="30"/>
        <v>1310.017874632654</v>
      </c>
    </row>
    <row r="570" spans="1:4" x14ac:dyDescent="0.2">
      <c r="A570">
        <v>113.6</v>
      </c>
      <c r="B570">
        <f t="shared" si="31"/>
        <v>282.37961705284874</v>
      </c>
      <c r="C570">
        <f t="shared" si="32"/>
        <v>7.4515242201767</v>
      </c>
      <c r="D570">
        <f t="shared" si="30"/>
        <v>1310.1688587269757</v>
      </c>
    </row>
    <row r="571" spans="1:4" x14ac:dyDescent="0.2">
      <c r="A571">
        <v>113.8</v>
      </c>
      <c r="B571">
        <f t="shared" si="31"/>
        <v>282.32701308895491</v>
      </c>
      <c r="C571">
        <f t="shared" si="32"/>
        <v>7.3550976996670041</v>
      </c>
      <c r="D571">
        <f t="shared" si="30"/>
        <v>1310.3178892113792</v>
      </c>
    </row>
    <row r="572" spans="1:4" x14ac:dyDescent="0.2">
      <c r="A572">
        <v>114</v>
      </c>
      <c r="B572">
        <f t="shared" si="31"/>
        <v>282.27509951984183</v>
      </c>
      <c r="C572">
        <f t="shared" si="32"/>
        <v>7.2599093147867748</v>
      </c>
      <c r="D572">
        <f t="shared" si="30"/>
        <v>1310.4649911653726</v>
      </c>
    </row>
    <row r="573" spans="1:4" x14ac:dyDescent="0.2">
      <c r="A573">
        <v>114.2</v>
      </c>
      <c r="B573">
        <f t="shared" si="31"/>
        <v>282.22386722923341</v>
      </c>
      <c r="C573">
        <f t="shared" si="32"/>
        <v>7.1659434190994507</v>
      </c>
      <c r="D573">
        <f t="shared" si="30"/>
        <v>1310.6101893516684</v>
      </c>
    </row>
    <row r="574" spans="1:4" x14ac:dyDescent="0.2">
      <c r="A574">
        <v>114.4</v>
      </c>
      <c r="B574">
        <f t="shared" si="31"/>
        <v>282.17330722263131</v>
      </c>
      <c r="C574">
        <f t="shared" si="32"/>
        <v>7.0731845573195651</v>
      </c>
      <c r="D574">
        <f t="shared" si="30"/>
        <v>1310.7535082200504</v>
      </c>
    </row>
    <row r="575" spans="1:4" x14ac:dyDescent="0.2">
      <c r="A575">
        <v>114.6</v>
      </c>
      <c r="B575">
        <f t="shared" si="31"/>
        <v>282.12341062565292</v>
      </c>
      <c r="C575">
        <f t="shared" si="32"/>
        <v>6.9816174631515464</v>
      </c>
      <c r="D575">
        <f t="shared" si="30"/>
        <v>1310.8949719111968</v>
      </c>
    </row>
    <row r="576" spans="1:4" x14ac:dyDescent="0.2">
      <c r="A576">
        <v>114.8</v>
      </c>
      <c r="B576">
        <f t="shared" si="31"/>
        <v>282.07416868239324</v>
      </c>
      <c r="C576">
        <f t="shared" si="32"/>
        <v>6.8912270571482139</v>
      </c>
      <c r="D576">
        <f t="shared" si="30"/>
        <v>1311.0346042604599</v>
      </c>
    </row>
    <row r="577" spans="1:4" x14ac:dyDescent="0.2">
      <c r="A577">
        <v>115</v>
      </c>
      <c r="B577">
        <f t="shared" si="31"/>
        <v>282.02557275380957</v>
      </c>
      <c r="C577">
        <f t="shared" si="32"/>
        <v>6.801998444588917</v>
      </c>
      <c r="D577">
        <f t="shared" si="30"/>
        <v>1311.1724288016028</v>
      </c>
    </row>
    <row r="578" spans="1:4" x14ac:dyDescent="0.2">
      <c r="A578">
        <v>115.2</v>
      </c>
      <c r="B578">
        <f t="shared" si="31"/>
        <v>281.9776143161294</v>
      </c>
      <c r="C578">
        <f t="shared" si="32"/>
        <v>6.7139169133772816</v>
      </c>
      <c r="D578">
        <f t="shared" si="30"/>
        <v>1311.3084687704945</v>
      </c>
    </row>
    <row r="579" spans="1:4" x14ac:dyDescent="0.2">
      <c r="A579">
        <v>115.4</v>
      </c>
      <c r="B579">
        <f t="shared" si="31"/>
        <v>281.93028495928064</v>
      </c>
      <c r="C579">
        <f t="shared" si="32"/>
        <v>6.6269679319585073</v>
      </c>
      <c r="D579">
        <f t="shared" ref="D579:D642" si="33">D578+(t*(γ*C578))</f>
        <v>1311.442747108762</v>
      </c>
    </row>
    <row r="580" spans="1:4" x14ac:dyDescent="0.2">
      <c r="A580">
        <v>115.6</v>
      </c>
      <c r="B580">
        <f t="shared" si="31"/>
        <v>281.88357638534382</v>
      </c>
      <c r="C580">
        <f t="shared" si="32"/>
        <v>6.5411371472561637</v>
      </c>
      <c r="D580">
        <f t="shared" si="33"/>
        <v>1311.5752864674012</v>
      </c>
    </row>
    <row r="581" spans="1:4" x14ac:dyDescent="0.2">
      <c r="A581">
        <v>115.8</v>
      </c>
      <c r="B581">
        <f t="shared" si="31"/>
        <v>281.83748040702642</v>
      </c>
      <c r="C581">
        <f t="shared" si="32"/>
        <v>6.4564103826284303</v>
      </c>
      <c r="D581">
        <f t="shared" si="33"/>
        <v>1311.7061092103463</v>
      </c>
    </row>
    <row r="582" spans="1:4" x14ac:dyDescent="0.2">
      <c r="A582">
        <v>116</v>
      </c>
      <c r="B582">
        <f t="shared" si="31"/>
        <v>281.7919889461586</v>
      </c>
      <c r="C582">
        <f t="shared" si="32"/>
        <v>6.3727736358437053</v>
      </c>
      <c r="D582">
        <f t="shared" si="33"/>
        <v>1311.8352374179988</v>
      </c>
    </row>
    <row r="583" spans="1:4" x14ac:dyDescent="0.2">
      <c r="A583">
        <v>116.2</v>
      </c>
      <c r="B583">
        <f t="shared" si="31"/>
        <v>281.74709403220987</v>
      </c>
      <c r="C583">
        <f t="shared" si="32"/>
        <v>6.2902130770755322</v>
      </c>
      <c r="D583">
        <f t="shared" si="33"/>
        <v>1311.9626928907157</v>
      </c>
    </row>
    <row r="584" spans="1:4" x14ac:dyDescent="0.2">
      <c r="A584">
        <v>116.4</v>
      </c>
      <c r="B584">
        <f t="shared" si="31"/>
        <v>281.70278780082714</v>
      </c>
      <c r="C584">
        <f t="shared" si="32"/>
        <v>6.2087150469167574</v>
      </c>
      <c r="D584">
        <f t="shared" si="33"/>
        <v>1312.0884971522573</v>
      </c>
    </row>
    <row r="585" spans="1:4" x14ac:dyDescent="0.2">
      <c r="A585">
        <v>116.6</v>
      </c>
      <c r="B585">
        <f t="shared" si="31"/>
        <v>281.65906249239271</v>
      </c>
      <c r="C585">
        <f t="shared" si="32"/>
        <v>6.1282660544128573</v>
      </c>
      <c r="D585">
        <f t="shared" si="33"/>
        <v>1312.2126714531958</v>
      </c>
    </row>
    <row r="586" spans="1:4" x14ac:dyDescent="0.2">
      <c r="A586">
        <v>116.8</v>
      </c>
      <c r="B586">
        <f t="shared" si="31"/>
        <v>281.61591045060294</v>
      </c>
      <c r="C586">
        <f t="shared" si="32"/>
        <v>6.048852775114347</v>
      </c>
      <c r="D586">
        <f t="shared" si="33"/>
        <v>1312.3352367742841</v>
      </c>
    </row>
    <row r="587" spans="1:4" x14ac:dyDescent="0.2">
      <c r="A587">
        <v>117</v>
      </c>
      <c r="B587">
        <f t="shared" si="31"/>
        <v>281.57332412106678</v>
      </c>
      <c r="C587">
        <f t="shared" si="32"/>
        <v>5.970462049148197</v>
      </c>
      <c r="D587">
        <f t="shared" si="33"/>
        <v>1312.4562138297863</v>
      </c>
    </row>
    <row r="588" spans="1:4" x14ac:dyDescent="0.2">
      <c r="A588">
        <v>117.2</v>
      </c>
      <c r="B588">
        <f t="shared" si="31"/>
        <v>281.53129604992387</v>
      </c>
      <c r="C588">
        <f t="shared" si="32"/>
        <v>5.8930808793081662</v>
      </c>
      <c r="D588">
        <f t="shared" si="33"/>
        <v>1312.5756230707693</v>
      </c>
    </row>
    <row r="589" spans="1:4" x14ac:dyDescent="0.2">
      <c r="A589">
        <v>117.4</v>
      </c>
      <c r="B589">
        <f t="shared" si="31"/>
        <v>281.48981888248193</v>
      </c>
      <c r="C589">
        <f t="shared" si="32"/>
        <v>5.8166964291639696</v>
      </c>
      <c r="D589">
        <f t="shared" si="33"/>
        <v>1312.6934846883555</v>
      </c>
    </row>
    <row r="590" spans="1:4" x14ac:dyDescent="0.2">
      <c r="A590">
        <v>117.6</v>
      </c>
      <c r="B590">
        <f t="shared" si="31"/>
        <v>281.44888536187341</v>
      </c>
      <c r="C590">
        <f t="shared" si="32"/>
        <v>5.7412960211891839</v>
      </c>
      <c r="D590">
        <f t="shared" si="33"/>
        <v>1312.8098186169389</v>
      </c>
    </row>
    <row r="591" spans="1:4" x14ac:dyDescent="0.2">
      <c r="A591">
        <v>117.8</v>
      </c>
      <c r="B591">
        <f t="shared" si="31"/>
        <v>281.40848832773099</v>
      </c>
      <c r="C591">
        <f t="shared" si="32"/>
        <v>5.6668671349078066</v>
      </c>
      <c r="D591">
        <f t="shared" si="33"/>
        <v>1312.9246445373626</v>
      </c>
    </row>
    <row r="592" spans="1:4" x14ac:dyDescent="0.2">
      <c r="A592">
        <v>118</v>
      </c>
      <c r="B592">
        <f t="shared" si="31"/>
        <v>281.36862071488127</v>
      </c>
      <c r="C592">
        <f t="shared" si="32"/>
        <v>5.5933974050593633</v>
      </c>
      <c r="D592">
        <f t="shared" si="33"/>
        <v>1313.0379818800607</v>
      </c>
    </row>
    <row r="593" spans="1:4" x14ac:dyDescent="0.2">
      <c r="A593">
        <v>118.2</v>
      </c>
      <c r="B593">
        <f t="shared" si="31"/>
        <v>281.32927555205697</v>
      </c>
      <c r="C593">
        <f t="shared" si="32"/>
        <v>5.5208746197824698</v>
      </c>
      <c r="D593">
        <f t="shared" si="33"/>
        <v>1313.1498498281619</v>
      </c>
    </row>
    <row r="594" spans="1:4" x14ac:dyDescent="0.2">
      <c r="A594">
        <v>118.4</v>
      </c>
      <c r="B594">
        <f t="shared" si="31"/>
        <v>281.29044596062704</v>
      </c>
      <c r="C594">
        <f t="shared" si="32"/>
        <v>5.4492867188167491</v>
      </c>
      <c r="D594">
        <f t="shared" si="33"/>
        <v>1313.2602673205577</v>
      </c>
    </row>
    <row r="595" spans="1:4" x14ac:dyDescent="0.2">
      <c r="A595">
        <v>118.6</v>
      </c>
      <c r="B595">
        <f t="shared" si="31"/>
        <v>281.25212515334448</v>
      </c>
      <c r="C595">
        <f t="shared" si="32"/>
        <v>5.3786217917229964</v>
      </c>
      <c r="D595">
        <f t="shared" si="33"/>
        <v>1313.369253054934</v>
      </c>
    </row>
    <row r="596" spans="1:4" x14ac:dyDescent="0.2">
      <c r="A596">
        <v>118.8</v>
      </c>
      <c r="B596">
        <f t="shared" si="31"/>
        <v>281.21430643311152</v>
      </c>
      <c r="C596">
        <f t="shared" si="32"/>
        <v>5.3088680761214908</v>
      </c>
      <c r="D596">
        <f t="shared" si="33"/>
        <v>1313.4768254907685</v>
      </c>
    </row>
    <row r="597" spans="1:4" x14ac:dyDescent="0.2">
      <c r="A597">
        <v>119</v>
      </c>
      <c r="B597">
        <f t="shared" si="31"/>
        <v>281.17698319176225</v>
      </c>
      <c r="C597">
        <f t="shared" si="32"/>
        <v>5.2400139559483456</v>
      </c>
      <c r="D597">
        <f t="shared" si="33"/>
        <v>1313.583002852291</v>
      </c>
    </row>
    <row r="598" spans="1:4" x14ac:dyDescent="0.2">
      <c r="A598">
        <v>119.2</v>
      </c>
      <c r="B598">
        <f t="shared" si="31"/>
        <v>281.14014890886182</v>
      </c>
      <c r="C598">
        <f t="shared" si="32"/>
        <v>5.1720479597297855</v>
      </c>
      <c r="D598">
        <f t="shared" si="33"/>
        <v>1313.68780313141</v>
      </c>
    </row>
    <row r="599" spans="1:4" x14ac:dyDescent="0.2">
      <c r="A599">
        <v>119.4</v>
      </c>
      <c r="B599">
        <f t="shared" si="31"/>
        <v>281.10379715052278</v>
      </c>
      <c r="C599">
        <f t="shared" si="32"/>
        <v>5.1049587588742451</v>
      </c>
      <c r="D599">
        <f t="shared" si="33"/>
        <v>1313.7912440906046</v>
      </c>
    </row>
    <row r="600" spans="1:4" x14ac:dyDescent="0.2">
      <c r="A600">
        <v>119.6</v>
      </c>
      <c r="B600">
        <f t="shared" si="31"/>
        <v>281.06792156823735</v>
      </c>
      <c r="C600">
        <f t="shared" si="32"/>
        <v>5.0387351659821693</v>
      </c>
      <c r="D600">
        <f t="shared" si="33"/>
        <v>1313.8933432657821</v>
      </c>
    </row>
    <row r="601" spans="1:4" x14ac:dyDescent="0.2">
      <c r="A601">
        <v>119.8</v>
      </c>
      <c r="B601">
        <f t="shared" ref="B601:B664" si="34">B600+(t*-β2*B600*C600/N)</f>
        <v>281.03251589772646</v>
      </c>
      <c r="C601">
        <f t="shared" ref="C601:C664" si="35">C600+(t*(β2*B600*C600/N-(γ*C600)))</f>
        <v>4.9733661331734105</v>
      </c>
      <c r="D601">
        <f t="shared" si="33"/>
        <v>1313.9941179691016</v>
      </c>
    </row>
    <row r="602" spans="1:4" x14ac:dyDescent="0.2">
      <c r="A602">
        <v>120</v>
      </c>
      <c r="B602">
        <f t="shared" si="34"/>
        <v>280.99757395780432</v>
      </c>
      <c r="C602">
        <f t="shared" si="35"/>
        <v>4.9088407504320992</v>
      </c>
      <c r="D602">
        <f t="shared" si="33"/>
        <v>1314.0935852917651</v>
      </c>
    </row>
    <row r="603" spans="1:4" x14ac:dyDescent="0.2">
      <c r="A603">
        <v>120.2</v>
      </c>
      <c r="B603">
        <f t="shared" si="34"/>
        <v>280.9630896492589</v>
      </c>
      <c r="C603">
        <f t="shared" si="35"/>
        <v>4.8451482439688727</v>
      </c>
      <c r="D603">
        <f t="shared" si="33"/>
        <v>1314.1917621067737</v>
      </c>
    </row>
    <row r="604" spans="1:4" x14ac:dyDescent="0.2">
      <c r="A604">
        <v>120.4</v>
      </c>
      <c r="B604">
        <f t="shared" si="34"/>
        <v>280.92905695374805</v>
      </c>
      <c r="C604">
        <f t="shared" si="35"/>
        <v>4.7822779746003494</v>
      </c>
      <c r="D604">
        <f t="shared" si="33"/>
        <v>1314.288665071653</v>
      </c>
    </row>
    <row r="605" spans="1:4" x14ac:dyDescent="0.2">
      <c r="A605">
        <v>120.6</v>
      </c>
      <c r="B605">
        <f t="shared" si="34"/>
        <v>280.89546993271068</v>
      </c>
      <c r="C605">
        <f t="shared" si="35"/>
        <v>4.7202194361457215</v>
      </c>
      <c r="D605">
        <f t="shared" si="33"/>
        <v>1314.3843106311449</v>
      </c>
    </row>
    <row r="606" spans="1:4" x14ac:dyDescent="0.2">
      <c r="A606">
        <v>120.8</v>
      </c>
      <c r="B606">
        <f t="shared" si="34"/>
        <v>280.86232272629314</v>
      </c>
      <c r="C606">
        <f t="shared" si="35"/>
        <v>4.6589622538403486</v>
      </c>
      <c r="D606">
        <f t="shared" si="33"/>
        <v>1314.4787150198679</v>
      </c>
    </row>
    <row r="607" spans="1:4" x14ac:dyDescent="0.2">
      <c r="A607">
        <v>121</v>
      </c>
      <c r="B607">
        <f t="shared" si="34"/>
        <v>280.82960955229044</v>
      </c>
      <c r="C607">
        <f t="shared" si="35"/>
        <v>4.598496182766235</v>
      </c>
      <c r="D607">
        <f t="shared" si="33"/>
        <v>1314.5718942649446</v>
      </c>
    </row>
    <row r="608" spans="1:4" x14ac:dyDescent="0.2">
      <c r="A608">
        <v>121.2</v>
      </c>
      <c r="B608">
        <f t="shared" si="34"/>
        <v>280.79732470510208</v>
      </c>
      <c r="C608">
        <f t="shared" si="35"/>
        <v>4.5388111062992591</v>
      </c>
      <c r="D608">
        <f t="shared" si="33"/>
        <v>1314.6638641886</v>
      </c>
    </row>
    <row r="609" spans="1:4" x14ac:dyDescent="0.2">
      <c r="A609">
        <v>121.4</v>
      </c>
      <c r="B609">
        <f t="shared" si="34"/>
        <v>280.76546255470231</v>
      </c>
      <c r="C609">
        <f t="shared" si="35"/>
        <v>4.4798970345730398</v>
      </c>
      <c r="D609">
        <f t="shared" si="33"/>
        <v>1314.7546404107259</v>
      </c>
    </row>
    <row r="610" spans="1:4" x14ac:dyDescent="0.2">
      <c r="A610">
        <v>121.6</v>
      </c>
      <c r="B610">
        <f t="shared" si="34"/>
        <v>280.73401754562457</v>
      </c>
      <c r="C610">
        <f t="shared" si="35"/>
        <v>4.4217441029593125</v>
      </c>
      <c r="D610">
        <f t="shared" si="33"/>
        <v>1314.8442383514173</v>
      </c>
    </row>
    <row r="611" spans="1:4" x14ac:dyDescent="0.2">
      <c r="A611">
        <v>121.8</v>
      </c>
      <c r="B611">
        <f t="shared" si="34"/>
        <v>280.70298419596003</v>
      </c>
      <c r="C611">
        <f t="shared" si="35"/>
        <v>4.3643425705646877</v>
      </c>
      <c r="D611">
        <f t="shared" si="33"/>
        <v>1314.9326732334764</v>
      </c>
    </row>
    <row r="612" spans="1:4" x14ac:dyDescent="0.2">
      <c r="A612">
        <v>122</v>
      </c>
      <c r="B612">
        <f t="shared" si="34"/>
        <v>280.67235709636975</v>
      </c>
      <c r="C612">
        <f t="shared" si="35"/>
        <v>4.3076828187436682</v>
      </c>
      <c r="D612">
        <f t="shared" si="33"/>
        <v>1315.0199600848878</v>
      </c>
    </row>
    <row r="613" spans="1:4" x14ac:dyDescent="0.2">
      <c r="A613">
        <v>122.2</v>
      </c>
      <c r="B613">
        <f t="shared" si="34"/>
        <v>280.64213090911073</v>
      </c>
      <c r="C613">
        <f t="shared" si="35"/>
        <v>4.2517553496278024</v>
      </c>
      <c r="D613">
        <f t="shared" si="33"/>
        <v>1315.1061137412626</v>
      </c>
    </row>
    <row r="614" spans="1:4" x14ac:dyDescent="0.2">
      <c r="A614">
        <v>122.4</v>
      </c>
      <c r="B614">
        <f t="shared" si="34"/>
        <v>280.61230036707514</v>
      </c>
      <c r="C614">
        <f t="shared" si="35"/>
        <v>4.1965507846708405</v>
      </c>
      <c r="D614">
        <f t="shared" si="33"/>
        <v>1315.1911488482551</v>
      </c>
    </row>
    <row r="615" spans="1:4" x14ac:dyDescent="0.2">
      <c r="A615">
        <v>122.6</v>
      </c>
      <c r="B615">
        <f t="shared" si="34"/>
        <v>280.58286027284277</v>
      </c>
      <c r="C615">
        <f t="shared" si="35"/>
        <v>4.1420598632097674</v>
      </c>
      <c r="D615">
        <f t="shared" si="33"/>
        <v>1315.2750798639486</v>
      </c>
    </row>
    <row r="616" spans="1:4" x14ac:dyDescent="0.2">
      <c r="A616">
        <v>122.8</v>
      </c>
      <c r="B616">
        <f t="shared" si="34"/>
        <v>280.55380549774674</v>
      </c>
      <c r="C616">
        <f t="shared" si="35"/>
        <v>4.0882734410415908</v>
      </c>
      <c r="D616">
        <f t="shared" si="33"/>
        <v>1315.3579210612127</v>
      </c>
    </row>
    <row r="617" spans="1:4" x14ac:dyDescent="0.2">
      <c r="A617">
        <v>123</v>
      </c>
      <c r="B617">
        <f t="shared" si="34"/>
        <v>280.52513098095176</v>
      </c>
      <c r="C617">
        <f t="shared" si="35"/>
        <v>4.0351824890157486</v>
      </c>
      <c r="D617">
        <f t="shared" si="33"/>
        <v>1315.4396865300334</v>
      </c>
    </row>
    <row r="618" spans="1:4" x14ac:dyDescent="0.2">
      <c r="A618">
        <v>123.2</v>
      </c>
      <c r="B618">
        <f t="shared" si="34"/>
        <v>280.4968317285452</v>
      </c>
      <c r="C618">
        <f t="shared" si="35"/>
        <v>3.9827780916420132</v>
      </c>
      <c r="D618">
        <f t="shared" si="33"/>
        <v>1315.5203901798138</v>
      </c>
    </row>
    <row r="619" spans="1:4" x14ac:dyDescent="0.2">
      <c r="A619">
        <v>123.4</v>
      </c>
      <c r="B619">
        <f t="shared" si="34"/>
        <v>280.46890281264064</v>
      </c>
      <c r="C619">
        <f t="shared" si="35"/>
        <v>3.9310514457137593</v>
      </c>
      <c r="D619">
        <f t="shared" si="33"/>
        <v>1315.6000457416467</v>
      </c>
    </row>
    <row r="620" spans="1:4" x14ac:dyDescent="0.2">
      <c r="A620">
        <v>123.6</v>
      </c>
      <c r="B620">
        <f t="shared" si="34"/>
        <v>280.44133937049367</v>
      </c>
      <c r="C620">
        <f t="shared" si="35"/>
        <v>3.8799938589464689</v>
      </c>
      <c r="D620">
        <f t="shared" si="33"/>
        <v>1315.678666770561</v>
      </c>
    </row>
    <row r="621" spans="1:4" x14ac:dyDescent="0.2">
      <c r="A621">
        <v>123.8</v>
      </c>
      <c r="B621">
        <f t="shared" si="34"/>
        <v>280.41413660362986</v>
      </c>
      <c r="C621">
        <f t="shared" si="35"/>
        <v>3.8295967486313454</v>
      </c>
      <c r="D621">
        <f t="shared" si="33"/>
        <v>1315.7562666477399</v>
      </c>
    </row>
    <row r="622" spans="1:4" x14ac:dyDescent="0.2">
      <c r="A622">
        <v>124</v>
      </c>
      <c r="B622">
        <f t="shared" si="34"/>
        <v>280.38728977698469</v>
      </c>
      <c r="C622">
        <f t="shared" si="35"/>
        <v>3.7798516403039066</v>
      </c>
      <c r="D622">
        <f t="shared" si="33"/>
        <v>1315.8328585827126</v>
      </c>
    </row>
    <row r="623" spans="1:4" x14ac:dyDescent="0.2">
      <c r="A623">
        <v>124.2</v>
      </c>
      <c r="B623">
        <f t="shared" si="34"/>
        <v>280.3607942180551</v>
      </c>
      <c r="C623">
        <f t="shared" si="35"/>
        <v>3.7307501664274261</v>
      </c>
      <c r="D623">
        <f t="shared" si="33"/>
        <v>1315.9084556155187</v>
      </c>
    </row>
    <row r="624" spans="1:4" x14ac:dyDescent="0.2">
      <c r="A624">
        <v>124.4</v>
      </c>
      <c r="B624">
        <f t="shared" si="34"/>
        <v>280.3346453160629</v>
      </c>
      <c r="C624">
        <f t="shared" si="35"/>
        <v>3.6822840650910957</v>
      </c>
      <c r="D624">
        <f t="shared" si="33"/>
        <v>1315.9830706188473</v>
      </c>
    </row>
    <row r="625" spans="1:4" x14ac:dyDescent="0.2">
      <c r="A625">
        <v>124.6</v>
      </c>
      <c r="B625">
        <f t="shared" si="34"/>
        <v>280.30883852112942</v>
      </c>
      <c r="C625">
        <f t="shared" si="35"/>
        <v>3.6344451787227814</v>
      </c>
      <c r="D625">
        <f t="shared" si="33"/>
        <v>1316.056716300149</v>
      </c>
    </row>
    <row r="626" spans="1:4" x14ac:dyDescent="0.2">
      <c r="A626">
        <v>124.8</v>
      </c>
      <c r="B626">
        <f t="shared" si="34"/>
        <v>280.28336934346152</v>
      </c>
      <c r="C626">
        <f t="shared" si="35"/>
        <v>3.5872254528162384</v>
      </c>
      <c r="D626">
        <f t="shared" si="33"/>
        <v>1316.1294052037235</v>
      </c>
    </row>
    <row r="627" spans="1:4" x14ac:dyDescent="0.2">
      <c r="A627">
        <v>125</v>
      </c>
      <c r="B627">
        <f t="shared" si="34"/>
        <v>280.25823335254876</v>
      </c>
      <c r="C627">
        <f t="shared" si="35"/>
        <v>3.5406169346726628</v>
      </c>
      <c r="D627">
        <f t="shared" si="33"/>
        <v>1316.2011497127799</v>
      </c>
    </row>
    <row r="628" spans="1:4" x14ac:dyDescent="0.2">
      <c r="A628">
        <v>125.2</v>
      </c>
      <c r="B628">
        <f t="shared" si="34"/>
        <v>280.23342617637149</v>
      </c>
      <c r="C628">
        <f t="shared" si="35"/>
        <v>3.4946117721564462</v>
      </c>
      <c r="D628">
        <f t="shared" si="33"/>
        <v>1316.2719620514733</v>
      </c>
    </row>
    <row r="629" spans="1:4" x14ac:dyDescent="0.2">
      <c r="A629">
        <v>125.4</v>
      </c>
      <c r="B629">
        <f t="shared" si="34"/>
        <v>280.2089435006198</v>
      </c>
      <c r="C629">
        <f t="shared" si="35"/>
        <v>3.4492022124650092</v>
      </c>
      <c r="D629">
        <f t="shared" si="33"/>
        <v>1316.3418542869165</v>
      </c>
    </row>
    <row r="630" spans="1:4" x14ac:dyDescent="0.2">
      <c r="A630">
        <v>125.6</v>
      </c>
      <c r="B630">
        <f t="shared" si="34"/>
        <v>280.18478106792293</v>
      </c>
      <c r="C630">
        <f t="shared" si="35"/>
        <v>3.4043806009125794</v>
      </c>
      <c r="D630">
        <f t="shared" si="33"/>
        <v>1316.4108383311657</v>
      </c>
    </row>
    <row r="631" spans="1:4" x14ac:dyDescent="0.2">
      <c r="A631">
        <v>125.8</v>
      </c>
      <c r="B631">
        <f t="shared" si="34"/>
        <v>280.16093467708947</v>
      </c>
      <c r="C631">
        <f t="shared" si="35"/>
        <v>3.3601393797277921</v>
      </c>
      <c r="D631">
        <f t="shared" si="33"/>
        <v>1316.4789259431839</v>
      </c>
    </row>
    <row r="632" spans="1:4" x14ac:dyDescent="0.2">
      <c r="A632">
        <v>126</v>
      </c>
      <c r="B632">
        <f t="shared" si="34"/>
        <v>280.13740018235774</v>
      </c>
      <c r="C632">
        <f t="shared" si="35"/>
        <v>3.3164710868649823</v>
      </c>
      <c r="D632">
        <f t="shared" si="33"/>
        <v>1316.5461287307785</v>
      </c>
    </row>
    <row r="633" spans="1:4" x14ac:dyDescent="0.2">
      <c r="A633">
        <v>126.2</v>
      </c>
      <c r="B633">
        <f t="shared" si="34"/>
        <v>280.11417349265639</v>
      </c>
      <c r="C633">
        <f t="shared" si="35"/>
        <v>3.2733683548290404</v>
      </c>
      <c r="D633">
        <f t="shared" si="33"/>
        <v>1316.6124581525157</v>
      </c>
    </row>
    <row r="634" spans="1:4" x14ac:dyDescent="0.2">
      <c r="A634">
        <v>126.4</v>
      </c>
      <c r="B634">
        <f t="shared" si="34"/>
        <v>280.09125057087516</v>
      </c>
      <c r="C634">
        <f t="shared" si="35"/>
        <v>3.2308239095137083</v>
      </c>
      <c r="D634">
        <f t="shared" si="33"/>
        <v>1316.6779255196122</v>
      </c>
    </row>
    <row r="635" spans="1:4" x14ac:dyDescent="0.2">
      <c r="A635">
        <v>126.6</v>
      </c>
      <c r="B635">
        <f t="shared" si="34"/>
        <v>280.06862743314542</v>
      </c>
      <c r="C635">
        <f t="shared" si="35"/>
        <v>3.1888305690531835</v>
      </c>
      <c r="D635">
        <f t="shared" si="33"/>
        <v>1316.7425419978026</v>
      </c>
    </row>
    <row r="636" spans="1:4" x14ac:dyDescent="0.2">
      <c r="A636">
        <v>126.8</v>
      </c>
      <c r="B636">
        <f t="shared" si="34"/>
        <v>280.04630014813063</v>
      </c>
      <c r="C636">
        <f t="shared" si="35"/>
        <v>3.1473812426869094</v>
      </c>
      <c r="D636">
        <f t="shared" si="33"/>
        <v>1316.8063186091838</v>
      </c>
    </row>
    <row r="637" spans="1:4" x14ac:dyDescent="0.2">
      <c r="A637">
        <v>127</v>
      </c>
      <c r="B637">
        <f t="shared" si="34"/>
        <v>280.02426483632638</v>
      </c>
      <c r="C637">
        <f t="shared" si="35"/>
        <v>3.1064689296374235</v>
      </c>
      <c r="D637">
        <f t="shared" si="33"/>
        <v>1316.8692662340375</v>
      </c>
    </row>
    <row r="638" spans="1:4" x14ac:dyDescent="0.2">
      <c r="A638">
        <v>127.2</v>
      </c>
      <c r="B638">
        <f t="shared" si="34"/>
        <v>280.00251766936992</v>
      </c>
      <c r="C638">
        <f t="shared" si="35"/>
        <v>3.0660867180011402</v>
      </c>
      <c r="D638">
        <f t="shared" si="33"/>
        <v>1316.9313956126302</v>
      </c>
    </row>
    <row r="639" spans="1:4" x14ac:dyDescent="0.2">
      <c r="A639">
        <v>127.4</v>
      </c>
      <c r="B639">
        <f t="shared" si="34"/>
        <v>279.98105486935913</v>
      </c>
      <c r="C639">
        <f t="shared" si="35"/>
        <v>3.0262277836519407</v>
      </c>
      <c r="D639">
        <f t="shared" si="33"/>
        <v>1316.9927173469903</v>
      </c>
    </row>
    <row r="640" spans="1:4" x14ac:dyDescent="0.2">
      <c r="A640">
        <v>127.6</v>
      </c>
      <c r="B640">
        <f t="shared" si="34"/>
        <v>279.95987270818057</v>
      </c>
      <c r="C640">
        <f t="shared" si="35"/>
        <v>2.9868853891574476</v>
      </c>
      <c r="D640">
        <f t="shared" si="33"/>
        <v>1317.0532419026633</v>
      </c>
    </row>
    <row r="641" spans="1:4" x14ac:dyDescent="0.2">
      <c r="A641">
        <v>127.8</v>
      </c>
      <c r="B641">
        <f t="shared" si="34"/>
        <v>279.93896750684701</v>
      </c>
      <c r="C641">
        <f t="shared" si="35"/>
        <v>2.9480528827078598</v>
      </c>
      <c r="D641">
        <f t="shared" si="33"/>
        <v>1317.1129796104465</v>
      </c>
    </row>
    <row r="642" spans="1:4" x14ac:dyDescent="0.2">
      <c r="A642">
        <v>128</v>
      </c>
      <c r="B642">
        <f t="shared" si="34"/>
        <v>279.91833563484346</v>
      </c>
      <c r="C642">
        <f t="shared" si="35"/>
        <v>2.9097236970572231</v>
      </c>
      <c r="D642">
        <f t="shared" si="33"/>
        <v>1317.1719406681007</v>
      </c>
    </row>
    <row r="643" spans="1:4" x14ac:dyDescent="0.2">
      <c r="A643">
        <v>128.19999999999999</v>
      </c>
      <c r="B643">
        <f t="shared" si="34"/>
        <v>279.89797350948254</v>
      </c>
      <c r="C643">
        <f t="shared" si="35"/>
        <v>2.8718913484770168</v>
      </c>
      <c r="D643">
        <f t="shared" ref="D643:D706" si="36">D642+(t*(γ*C642))</f>
        <v>1317.2301351420417</v>
      </c>
    </row>
    <row r="644" spans="1:4" x14ac:dyDescent="0.2">
      <c r="A644">
        <v>128.4</v>
      </c>
      <c r="B644">
        <f t="shared" si="34"/>
        <v>279.8778775952681</v>
      </c>
      <c r="C644">
        <f t="shared" si="35"/>
        <v>2.8345494357219296</v>
      </c>
      <c r="D644">
        <f t="shared" si="36"/>
        <v>1317.2875729690113</v>
      </c>
    </row>
    <row r="645" spans="1:4" x14ac:dyDescent="0.2">
      <c r="A645">
        <v>128.6</v>
      </c>
      <c r="B645">
        <f t="shared" si="34"/>
        <v>279.85804440326791</v>
      </c>
      <c r="C645">
        <f t="shared" si="35"/>
        <v>2.7976916390077089</v>
      </c>
      <c r="D645">
        <f t="shared" si="36"/>
        <v>1317.3442639577258</v>
      </c>
    </row>
    <row r="646" spans="1:4" x14ac:dyDescent="0.2">
      <c r="A646">
        <v>128.80000000000001</v>
      </c>
      <c r="B646">
        <f t="shared" si="34"/>
        <v>279.8384704904945</v>
      </c>
      <c r="C646">
        <f t="shared" si="35"/>
        <v>2.7613117190009566</v>
      </c>
      <c r="D646">
        <f t="shared" si="36"/>
        <v>1317.4002177905061</v>
      </c>
    </row>
    <row r="647" spans="1:4" x14ac:dyDescent="0.2">
      <c r="A647">
        <v>129</v>
      </c>
      <c r="B647">
        <f t="shared" si="34"/>
        <v>279.81915245929468</v>
      </c>
      <c r="C647">
        <f t="shared" si="35"/>
        <v>2.725403515820755</v>
      </c>
      <c r="D647">
        <f t="shared" si="36"/>
        <v>1317.455444024886</v>
      </c>
    </row>
    <row r="648" spans="1:4" x14ac:dyDescent="0.2">
      <c r="A648">
        <v>129.19999999999999</v>
      </c>
      <c r="B648">
        <f t="shared" si="34"/>
        <v>279.80008695674701</v>
      </c>
      <c r="C648">
        <f t="shared" si="35"/>
        <v>2.6899609480520037</v>
      </c>
      <c r="D648">
        <f t="shared" si="36"/>
        <v>1317.5099520952024</v>
      </c>
    </row>
    <row r="649" spans="1:4" x14ac:dyDescent="0.2">
      <c r="A649">
        <v>129.4</v>
      </c>
      <c r="B649">
        <f t="shared" si="34"/>
        <v>279.78127067406763</v>
      </c>
      <c r="C649">
        <f t="shared" si="35"/>
        <v>2.6549780117703436</v>
      </c>
      <c r="D649">
        <f t="shared" si="36"/>
        <v>1317.5637513141635</v>
      </c>
    </row>
    <row r="650" spans="1:4" x14ac:dyDescent="0.2">
      <c r="A650">
        <v>129.6</v>
      </c>
      <c r="B650">
        <f t="shared" si="34"/>
        <v>279.76270034602402</v>
      </c>
      <c r="C650">
        <f t="shared" si="35"/>
        <v>2.6204487795785574</v>
      </c>
      <c r="D650">
        <f t="shared" si="36"/>
        <v>1317.6168508743988</v>
      </c>
    </row>
    <row r="651" spans="1:4" x14ac:dyDescent="0.2">
      <c r="A651">
        <v>129.80000000000001</v>
      </c>
      <c r="B651">
        <f t="shared" si="34"/>
        <v>279.74437275035666</v>
      </c>
      <c r="C651">
        <f t="shared" si="35"/>
        <v>2.5863673996543199</v>
      </c>
      <c r="D651">
        <f t="shared" si="36"/>
        <v>1317.6692598499903</v>
      </c>
    </row>
    <row r="652" spans="1:4" x14ac:dyDescent="0.2">
      <c r="A652">
        <v>130</v>
      </c>
      <c r="B652">
        <f t="shared" si="34"/>
        <v>279.72628470720872</v>
      </c>
      <c r="C652">
        <f t="shared" si="35"/>
        <v>2.5527280948091904</v>
      </c>
      <c r="D652">
        <f t="shared" si="36"/>
        <v>1317.7209871979835</v>
      </c>
    </row>
    <row r="653" spans="1:4" x14ac:dyDescent="0.2">
      <c r="A653">
        <v>130.19999999999999</v>
      </c>
      <c r="B653">
        <f t="shared" si="34"/>
        <v>279.70843307856302</v>
      </c>
      <c r="C653">
        <f t="shared" si="35"/>
        <v>2.5195251615587235</v>
      </c>
      <c r="D653">
        <f t="shared" si="36"/>
        <v>1317.7720417598796</v>
      </c>
    </row>
    <row r="654" spans="1:4" x14ac:dyDescent="0.2">
      <c r="A654">
        <v>130.4</v>
      </c>
      <c r="B654">
        <f t="shared" si="34"/>
        <v>279.69081476768696</v>
      </c>
      <c r="C654">
        <f t="shared" si="35"/>
        <v>2.486752969203589</v>
      </c>
      <c r="D654">
        <f t="shared" si="36"/>
        <v>1317.8224322631108</v>
      </c>
    </row>
    <row r="655" spans="1:4" x14ac:dyDescent="0.2">
      <c r="A655">
        <v>130.6</v>
      </c>
      <c r="B655">
        <f t="shared" si="34"/>
        <v>279.67342671858489</v>
      </c>
      <c r="C655">
        <f t="shared" si="35"/>
        <v>2.4544059589215803</v>
      </c>
      <c r="D655">
        <f t="shared" si="36"/>
        <v>1317.872167322495</v>
      </c>
    </row>
    <row r="656" spans="1:4" x14ac:dyDescent="0.2">
      <c r="A656">
        <v>130.80000000000001</v>
      </c>
      <c r="B656">
        <f t="shared" si="34"/>
        <v>279.65626591545765</v>
      </c>
      <c r="C656">
        <f t="shared" si="35"/>
        <v>2.4224786428704017</v>
      </c>
      <c r="D656">
        <f t="shared" si="36"/>
        <v>1317.9212554416733</v>
      </c>
    </row>
    <row r="657" spans="1:4" x14ac:dyDescent="0.2">
      <c r="A657">
        <v>131</v>
      </c>
      <c r="B657">
        <f t="shared" si="34"/>
        <v>279.63932938216954</v>
      </c>
      <c r="C657">
        <f t="shared" si="35"/>
        <v>2.3909656033011206</v>
      </c>
      <c r="D657">
        <f t="shared" si="36"/>
        <v>1317.9697050145307</v>
      </c>
    </row>
    <row r="658" spans="1:4" x14ac:dyDescent="0.2">
      <c r="A658">
        <v>131.19999999999999</v>
      </c>
      <c r="B658">
        <f t="shared" si="34"/>
        <v>279.62261418172244</v>
      </c>
      <c r="C658">
        <f t="shared" si="35"/>
        <v>2.3598614916821723</v>
      </c>
      <c r="D658">
        <f t="shared" si="36"/>
        <v>1318.0175243265967</v>
      </c>
    </row>
    <row r="659" spans="1:4" x14ac:dyDescent="0.2">
      <c r="A659">
        <v>131.4</v>
      </c>
      <c r="B659">
        <f t="shared" si="34"/>
        <v>279.60611741573717</v>
      </c>
      <c r="C659">
        <f t="shared" si="35"/>
        <v>2.3291610278338024</v>
      </c>
      <c r="D659">
        <f t="shared" si="36"/>
        <v>1318.0647215564304</v>
      </c>
    </row>
    <row r="660" spans="1:4" x14ac:dyDescent="0.2">
      <c r="A660">
        <v>131.6</v>
      </c>
      <c r="B660">
        <f t="shared" si="34"/>
        <v>279.58983622394146</v>
      </c>
      <c r="C660">
        <f t="shared" si="35"/>
        <v>2.2988589990728427</v>
      </c>
      <c r="D660">
        <f t="shared" si="36"/>
        <v>1318.111304776987</v>
      </c>
    </row>
    <row r="661" spans="1:4" x14ac:dyDescent="0.2">
      <c r="A661">
        <v>131.80000000000001</v>
      </c>
      <c r="B661">
        <f t="shared" si="34"/>
        <v>279.57376778366512</v>
      </c>
      <c r="C661">
        <f t="shared" si="35"/>
        <v>2.2689502593677036</v>
      </c>
      <c r="D661">
        <f t="shared" si="36"/>
        <v>1318.1572819569685</v>
      </c>
    </row>
    <row r="662" spans="1:4" x14ac:dyDescent="0.2">
      <c r="A662">
        <v>132</v>
      </c>
      <c r="B662">
        <f t="shared" si="34"/>
        <v>279.55790930934199</v>
      </c>
      <c r="C662">
        <f t="shared" si="35"/>
        <v>2.2394297285034783</v>
      </c>
      <c r="D662">
        <f t="shared" si="36"/>
        <v>1318.202660962156</v>
      </c>
    </row>
    <row r="663" spans="1:4" x14ac:dyDescent="0.2">
      <c r="A663">
        <v>132.19999999999999</v>
      </c>
      <c r="B663">
        <f t="shared" si="34"/>
        <v>279.54225805201833</v>
      </c>
      <c r="C663">
        <f t="shared" si="35"/>
        <v>2.2102923912570493</v>
      </c>
      <c r="D663">
        <f t="shared" si="36"/>
        <v>1318.247449556726</v>
      </c>
    </row>
    <row r="664" spans="1:4" x14ac:dyDescent="0.2">
      <c r="A664">
        <v>132.4</v>
      </c>
      <c r="B664">
        <f t="shared" si="34"/>
        <v>279.52681129886815</v>
      </c>
      <c r="C664">
        <f t="shared" si="35"/>
        <v>2.1815332965820882</v>
      </c>
      <c r="D664">
        <f t="shared" si="36"/>
        <v>1318.2916554045512</v>
      </c>
    </row>
    <row r="665" spans="1:4" x14ac:dyDescent="0.2">
      <c r="A665">
        <v>132.6</v>
      </c>
      <c r="B665">
        <f t="shared" ref="B665:B728" si="37">B664+(t*-β2*B664*C664/N)</f>
        <v>279.51156637271475</v>
      </c>
      <c r="C665">
        <f t="shared" ref="C665:C728" si="38">C664+(t*(β2*B664*C664/N-(γ*C664)))</f>
        <v>2.1531475568038441</v>
      </c>
      <c r="D665">
        <f t="shared" si="36"/>
        <v>1318.3352860704829</v>
      </c>
    </row>
    <row r="666" spans="1:4" x14ac:dyDescent="0.2">
      <c r="A666">
        <v>132.80000000000001</v>
      </c>
      <c r="B666">
        <f t="shared" si="37"/>
        <v>279.49652063155889</v>
      </c>
      <c r="C666">
        <f t="shared" si="38"/>
        <v>2.1251303468236129</v>
      </c>
      <c r="D666">
        <f t="shared" si="36"/>
        <v>1318.378349021619</v>
      </c>
    </row>
    <row r="667" spans="1:4" x14ac:dyDescent="0.2">
      <c r="A667">
        <v>133</v>
      </c>
      <c r="B667">
        <f t="shared" si="37"/>
        <v>279.48167146811323</v>
      </c>
      <c r="C667">
        <f t="shared" si="38"/>
        <v>2.097476903332784</v>
      </c>
      <c r="D667">
        <f t="shared" si="36"/>
        <v>1318.4208516285555</v>
      </c>
    </row>
    <row r="668" spans="1:4" x14ac:dyDescent="0.2">
      <c r="A668">
        <v>133.19999999999999</v>
      </c>
      <c r="B668">
        <f t="shared" si="37"/>
        <v>279.46701630934302</v>
      </c>
      <c r="C668">
        <f t="shared" si="38"/>
        <v>2.0701825240363587</v>
      </c>
      <c r="D668">
        <f t="shared" si="36"/>
        <v>1318.4628011666221</v>
      </c>
    </row>
    <row r="669" spans="1:4" x14ac:dyDescent="0.2">
      <c r="A669">
        <v>133.4</v>
      </c>
      <c r="B669">
        <f t="shared" si="37"/>
        <v>279.45255261601284</v>
      </c>
      <c r="C669">
        <f t="shared" si="38"/>
        <v>2.0432425668858363</v>
      </c>
      <c r="D669">
        <f t="shared" si="36"/>
        <v>1318.5042048171028</v>
      </c>
    </row>
    <row r="670" spans="1:4" x14ac:dyDescent="0.2">
      <c r="A670">
        <v>133.6</v>
      </c>
      <c r="B670">
        <f t="shared" si="37"/>
        <v>279.43827788223962</v>
      </c>
      <c r="C670">
        <f t="shared" si="38"/>
        <v>2.0166524493213682</v>
      </c>
      <c r="D670">
        <f t="shared" si="36"/>
        <v>1318.5450696684406</v>
      </c>
    </row>
    <row r="671" spans="1:4" x14ac:dyDescent="0.2">
      <c r="A671">
        <v>133.80000000000001</v>
      </c>
      <c r="B671">
        <f t="shared" si="37"/>
        <v>279.4241896350515</v>
      </c>
      <c r="C671">
        <f t="shared" si="38"/>
        <v>1.990407647523075</v>
      </c>
      <c r="D671">
        <f t="shared" si="36"/>
        <v>1318.5854027174271</v>
      </c>
    </row>
    <row r="672" spans="1:4" x14ac:dyDescent="0.2">
      <c r="A672">
        <v>134</v>
      </c>
      <c r="B672">
        <f t="shared" si="37"/>
        <v>279.41028543395271</v>
      </c>
      <c r="C672">
        <f t="shared" si="38"/>
        <v>1.964503695671427</v>
      </c>
      <c r="D672">
        <f t="shared" si="36"/>
        <v>1318.6252108703775</v>
      </c>
    </row>
    <row r="673" spans="1:4" x14ac:dyDescent="0.2">
      <c r="A673">
        <v>134.19999999999999</v>
      </c>
      <c r="B673">
        <f t="shared" si="37"/>
        <v>279.39656287049411</v>
      </c>
      <c r="C673">
        <f t="shared" si="38"/>
        <v>1.9389361852165887</v>
      </c>
      <c r="D673">
        <f t="shared" si="36"/>
        <v>1318.6645009442909</v>
      </c>
    </row>
    <row r="674" spans="1:4" x14ac:dyDescent="0.2">
      <c r="A674">
        <v>134.4</v>
      </c>
      <c r="B674">
        <f t="shared" si="37"/>
        <v>279.38301956784971</v>
      </c>
      <c r="C674">
        <f t="shared" si="38"/>
        <v>1.9137007641566255</v>
      </c>
      <c r="D674">
        <f t="shared" si="36"/>
        <v>1318.7032796679953</v>
      </c>
    </row>
    <row r="675" spans="1:4" x14ac:dyDescent="0.2">
      <c r="A675">
        <v>134.6</v>
      </c>
      <c r="B675">
        <f t="shared" si="37"/>
        <v>279.36965318039876</v>
      </c>
      <c r="C675">
        <f t="shared" si="38"/>
        <v>1.8887931363244774</v>
      </c>
      <c r="D675">
        <f t="shared" si="36"/>
        <v>1318.7415536832784</v>
      </c>
    </row>
    <row r="676" spans="1:4" x14ac:dyDescent="0.2">
      <c r="A676">
        <v>134.80000000000001</v>
      </c>
      <c r="B676">
        <f t="shared" si="37"/>
        <v>279.35646139331317</v>
      </c>
      <c r="C676">
        <f t="shared" si="38"/>
        <v>1.8642090606836001</v>
      </c>
      <c r="D676">
        <f t="shared" si="36"/>
        <v>1318.7793295460049</v>
      </c>
    </row>
    <row r="677" spans="1:4" x14ac:dyDescent="0.2">
      <c r="A677">
        <v>135</v>
      </c>
      <c r="B677">
        <f t="shared" si="37"/>
        <v>279.34344192215093</v>
      </c>
      <c r="C677">
        <f t="shared" si="38"/>
        <v>1.8399443506321762</v>
      </c>
      <c r="D677">
        <f t="shared" si="36"/>
        <v>1318.8166137272185</v>
      </c>
    </row>
    <row r="678" spans="1:4" x14ac:dyDescent="0.2">
      <c r="A678">
        <v>135.19999999999999</v>
      </c>
      <c r="B678">
        <f t="shared" si="37"/>
        <v>279.33059251245464</v>
      </c>
      <c r="C678">
        <f t="shared" si="38"/>
        <v>1.8159948733158029</v>
      </c>
      <c r="D678">
        <f t="shared" si="36"/>
        <v>1318.853412614231</v>
      </c>
    </row>
    <row r="679" spans="1:4" x14ac:dyDescent="0.2">
      <c r="A679">
        <v>135.4</v>
      </c>
      <c r="B679">
        <f t="shared" si="37"/>
        <v>279.31791093935556</v>
      </c>
      <c r="C679">
        <f t="shared" si="38"/>
        <v>1.7923565489485589</v>
      </c>
      <c r="D679">
        <f t="shared" si="36"/>
        <v>1318.8897325116973</v>
      </c>
    </row>
    <row r="680" spans="1:4" x14ac:dyDescent="0.2">
      <c r="A680">
        <v>135.6</v>
      </c>
      <c r="B680">
        <f t="shared" si="37"/>
        <v>279.30539500718277</v>
      </c>
      <c r="C680">
        <f t="shared" si="38"/>
        <v>1.7690253501423574</v>
      </c>
      <c r="D680">
        <f t="shared" si="36"/>
        <v>1318.9255796426762</v>
      </c>
    </row>
    <row r="681" spans="1:4" x14ac:dyDescent="0.2">
      <c r="A681">
        <v>135.80000000000001</v>
      </c>
      <c r="B681">
        <f t="shared" si="37"/>
        <v>279.29304254907777</v>
      </c>
      <c r="C681">
        <f t="shared" si="38"/>
        <v>1.7459973012444909</v>
      </c>
      <c r="D681">
        <f t="shared" si="36"/>
        <v>1318.9609601496791</v>
      </c>
    </row>
    <row r="682" spans="1:4" x14ac:dyDescent="0.2">
      <c r="A682">
        <v>136</v>
      </c>
      <c r="B682">
        <f t="shared" si="37"/>
        <v>279.28085142661411</v>
      </c>
      <c r="C682">
        <f t="shared" si="38"/>
        <v>1.7232684776832774</v>
      </c>
      <c r="D682">
        <f t="shared" si="36"/>
        <v>1318.995880095704</v>
      </c>
    </row>
    <row r="683" spans="1:4" x14ac:dyDescent="0.2">
      <c r="A683">
        <v>136.19999999999999</v>
      </c>
      <c r="B683">
        <f t="shared" si="37"/>
        <v>279.26881952942199</v>
      </c>
      <c r="C683">
        <f t="shared" si="38"/>
        <v>1.7008350053217127</v>
      </c>
      <c r="D683">
        <f t="shared" si="36"/>
        <v>1319.0303454652576</v>
      </c>
    </row>
    <row r="684" spans="1:4" x14ac:dyDescent="0.2">
      <c r="A684">
        <v>136.4</v>
      </c>
      <c r="B684">
        <f t="shared" si="37"/>
        <v>279.25694477481824</v>
      </c>
      <c r="C684">
        <f t="shared" si="38"/>
        <v>1.6786930598190413</v>
      </c>
      <c r="D684">
        <f t="shared" si="36"/>
        <v>1319.0643621653639</v>
      </c>
    </row>
    <row r="685" spans="1:4" x14ac:dyDescent="0.2">
      <c r="A685">
        <v>136.6</v>
      </c>
      <c r="B685">
        <f t="shared" si="37"/>
        <v>279.24522510744072</v>
      </c>
      <c r="C685">
        <f t="shared" si="38"/>
        <v>1.6568388660001543</v>
      </c>
      <c r="D685">
        <f t="shared" si="36"/>
        <v>1319.0979360265603</v>
      </c>
    </row>
    <row r="686" spans="1:4" x14ac:dyDescent="0.2">
      <c r="A686">
        <v>136.80000000000001</v>
      </c>
      <c r="B686">
        <f t="shared" si="37"/>
        <v>279.23365849888813</v>
      </c>
      <c r="C686">
        <f t="shared" si="38"/>
        <v>1.6352686972327255</v>
      </c>
      <c r="D686">
        <f t="shared" si="36"/>
        <v>1319.1310728038802</v>
      </c>
    </row>
    <row r="687" spans="1:4" x14ac:dyDescent="0.2">
      <c r="A687">
        <v>137</v>
      </c>
      <c r="B687">
        <f t="shared" si="37"/>
        <v>279.22224294736418</v>
      </c>
      <c r="C687">
        <f t="shared" si="38"/>
        <v>1.6139788748119961</v>
      </c>
      <c r="D687">
        <f t="shared" si="36"/>
        <v>1319.163778177825</v>
      </c>
    </row>
    <row r="688" spans="1:4" x14ac:dyDescent="0.2">
      <c r="A688">
        <v>137.19999999999999</v>
      </c>
      <c r="B688">
        <f t="shared" si="37"/>
        <v>279.21097647732682</v>
      </c>
      <c r="C688">
        <f t="shared" si="38"/>
        <v>1.5929657673531228</v>
      </c>
      <c r="D688">
        <f t="shared" si="36"/>
        <v>1319.1960577553211</v>
      </c>
    </row>
    <row r="689" spans="1:4" x14ac:dyDescent="0.2">
      <c r="A689">
        <v>137.4</v>
      </c>
      <c r="B689">
        <f t="shared" si="37"/>
        <v>279.1998571391419</v>
      </c>
      <c r="C689">
        <f t="shared" si="38"/>
        <v>1.5722257901910008</v>
      </c>
      <c r="D689">
        <f t="shared" si="36"/>
        <v>1319.2279170706681</v>
      </c>
    </row>
    <row r="690" spans="1:4" x14ac:dyDescent="0.2">
      <c r="A690">
        <v>137.6</v>
      </c>
      <c r="B690">
        <f t="shared" si="37"/>
        <v>279.18888300874158</v>
      </c>
      <c r="C690">
        <f t="shared" si="38"/>
        <v>1.551755404787476</v>
      </c>
      <c r="D690">
        <f t="shared" si="36"/>
        <v>1319.2593615864719</v>
      </c>
    </row>
    <row r="691" spans="1:4" x14ac:dyDescent="0.2">
      <c r="A691">
        <v>137.80000000000001</v>
      </c>
      <c r="B691">
        <f t="shared" si="37"/>
        <v>279.17805218728745</v>
      </c>
      <c r="C691">
        <f t="shared" si="38"/>
        <v>1.5315511181458612</v>
      </c>
      <c r="D691">
        <f t="shared" si="36"/>
        <v>1319.2903966945676</v>
      </c>
    </row>
    <row r="692" spans="1:4" x14ac:dyDescent="0.2">
      <c r="A692">
        <v>138</v>
      </c>
      <c r="B692">
        <f t="shared" si="37"/>
        <v>279.16736280083774</v>
      </c>
      <c r="C692">
        <f t="shared" si="38"/>
        <v>1.5116094822326747</v>
      </c>
      <c r="D692">
        <f t="shared" si="36"/>
        <v>1319.3210277169305</v>
      </c>
    </row>
    <row r="693" spans="1:4" x14ac:dyDescent="0.2">
      <c r="A693">
        <v>138.19999999999999</v>
      </c>
      <c r="B693">
        <f t="shared" si="37"/>
        <v>279.15681300001927</v>
      </c>
      <c r="C693">
        <f t="shared" si="38"/>
        <v>1.4919270934065121</v>
      </c>
      <c r="D693">
        <f t="shared" si="36"/>
        <v>1319.3512599065753</v>
      </c>
    </row>
    <row r="694" spans="1:4" x14ac:dyDescent="0.2">
      <c r="A694">
        <v>138.4</v>
      </c>
      <c r="B694">
        <f t="shared" si="37"/>
        <v>279.14640095970367</v>
      </c>
      <c r="C694">
        <f t="shared" si="38"/>
        <v>1.4725005918539755</v>
      </c>
      <c r="D694">
        <f t="shared" si="36"/>
        <v>1319.3810984484435</v>
      </c>
    </row>
    <row r="695" spans="1:4" x14ac:dyDescent="0.2">
      <c r="A695">
        <v>138.6</v>
      </c>
      <c r="B695">
        <f t="shared" si="37"/>
        <v>279.13612487868801</v>
      </c>
      <c r="C695">
        <f t="shared" si="38"/>
        <v>1.4533266610325728</v>
      </c>
      <c r="D695">
        <f t="shared" si="36"/>
        <v>1319.4105484602806</v>
      </c>
    </row>
    <row r="696" spans="1:4" x14ac:dyDescent="0.2">
      <c r="A696">
        <v>138.80000000000001</v>
      </c>
      <c r="B696">
        <f t="shared" si="37"/>
        <v>279.12598297937944</v>
      </c>
      <c r="C696">
        <f t="shared" si="38"/>
        <v>1.4344020271205091</v>
      </c>
      <c r="D696">
        <f t="shared" si="36"/>
        <v>1319.4396149935012</v>
      </c>
    </row>
    <row r="697" spans="1:4" x14ac:dyDescent="0.2">
      <c r="A697">
        <v>139</v>
      </c>
      <c r="B697">
        <f t="shared" si="37"/>
        <v>279.11597350748423</v>
      </c>
      <c r="C697">
        <f t="shared" si="38"/>
        <v>1.4157234584732896</v>
      </c>
      <c r="D697">
        <f t="shared" si="36"/>
        <v>1319.4683030340436</v>
      </c>
    </row>
    <row r="698" spans="1:4" x14ac:dyDescent="0.2">
      <c r="A698">
        <v>139.19999999999999</v>
      </c>
      <c r="B698">
        <f t="shared" si="37"/>
        <v>279.10609473170098</v>
      </c>
      <c r="C698">
        <f t="shared" si="38"/>
        <v>1.3972877650870528</v>
      </c>
      <c r="D698">
        <f t="shared" si="36"/>
        <v>1319.4966175032132</v>
      </c>
    </row>
    <row r="699" spans="1:4" x14ac:dyDescent="0.2">
      <c r="A699">
        <v>139.4</v>
      </c>
      <c r="B699">
        <f t="shared" si="37"/>
        <v>279.09634494341771</v>
      </c>
      <c r="C699">
        <f t="shared" si="38"/>
        <v>1.3790917980685575</v>
      </c>
      <c r="D699">
        <f t="shared" si="36"/>
        <v>1319.5245632585149</v>
      </c>
    </row>
    <row r="700" spans="1:4" x14ac:dyDescent="0.2">
      <c r="A700">
        <v>139.6</v>
      </c>
      <c r="B700">
        <f t="shared" si="37"/>
        <v>279.08672245641316</v>
      </c>
      <c r="C700">
        <f t="shared" si="38"/>
        <v>1.3611324491117458</v>
      </c>
      <c r="D700">
        <f t="shared" si="36"/>
        <v>1319.5521450944764</v>
      </c>
    </row>
    <row r="701" spans="1:4" x14ac:dyDescent="0.2">
      <c r="A701">
        <v>139.80000000000001</v>
      </c>
      <c r="B701">
        <f t="shared" si="37"/>
        <v>279.07722560656185</v>
      </c>
      <c r="C701">
        <f t="shared" si="38"/>
        <v>1.3434066499808026</v>
      </c>
      <c r="D701">
        <f t="shared" si="36"/>
        <v>1319.5793677434585</v>
      </c>
    </row>
    <row r="702" spans="1:4" x14ac:dyDescent="0.2">
      <c r="A702">
        <v>140</v>
      </c>
      <c r="B702">
        <f t="shared" si="37"/>
        <v>279.0678527515434</v>
      </c>
      <c r="C702">
        <f t="shared" si="38"/>
        <v>1.3259113719996378</v>
      </c>
      <c r="D702">
        <f t="shared" si="36"/>
        <v>1319.6062358764582</v>
      </c>
    </row>
    <row r="703" spans="1:4" x14ac:dyDescent="0.2">
      <c r="A703">
        <v>140.19999999999999</v>
      </c>
      <c r="B703">
        <f t="shared" si="37"/>
        <v>279.05860227055535</v>
      </c>
      <c r="C703">
        <f t="shared" si="38"/>
        <v>1.308643625547715</v>
      </c>
      <c r="D703">
        <f t="shared" si="36"/>
        <v>1319.6327541038982</v>
      </c>
    </row>
    <row r="704" spans="1:4" x14ac:dyDescent="0.2">
      <c r="A704">
        <v>140.4</v>
      </c>
      <c r="B704">
        <f t="shared" si="37"/>
        <v>279.04947256402994</v>
      </c>
      <c r="C704">
        <f t="shared" si="38"/>
        <v>1.2916004595621511</v>
      </c>
      <c r="D704">
        <f t="shared" si="36"/>
        <v>1319.658926976409</v>
      </c>
    </row>
    <row r="705" spans="1:4" x14ac:dyDescent="0.2">
      <c r="A705">
        <v>140.6</v>
      </c>
      <c r="B705">
        <f t="shared" si="37"/>
        <v>279.04046205335482</v>
      </c>
      <c r="C705">
        <f t="shared" si="38"/>
        <v>1.274778961046015</v>
      </c>
      <c r="D705">
        <f t="shared" si="36"/>
        <v>1319.6847589856002</v>
      </c>
    </row>
    <row r="706" spans="1:4" x14ac:dyDescent="0.2">
      <c r="A706">
        <v>140.80000000000001</v>
      </c>
      <c r="B706">
        <f t="shared" si="37"/>
        <v>279.03156918059716</v>
      </c>
      <c r="C706">
        <f t="shared" si="38"/>
        <v>1.2581762545827491</v>
      </c>
      <c r="D706">
        <f t="shared" si="36"/>
        <v>1319.7102545648211</v>
      </c>
    </row>
    <row r="707" spans="1:4" x14ac:dyDescent="0.2">
      <c r="A707">
        <v>141</v>
      </c>
      <c r="B707">
        <f t="shared" si="37"/>
        <v>279.02279240823162</v>
      </c>
      <c r="C707">
        <f t="shared" si="38"/>
        <v>1.2417895018566438</v>
      </c>
      <c r="D707">
        <f t="shared" ref="D707:D770" si="39">D706+(t*(γ*C706))</f>
        <v>1319.7354180899126</v>
      </c>
    </row>
    <row r="708" spans="1:4" x14ac:dyDescent="0.2">
      <c r="A708">
        <v>141.19999999999999</v>
      </c>
      <c r="B708">
        <f t="shared" si="37"/>
        <v>279.01413021887186</v>
      </c>
      <c r="C708">
        <f t="shared" si="38"/>
        <v>1.2256159011792926</v>
      </c>
      <c r="D708">
        <f t="shared" si="39"/>
        <v>1319.7602538799497</v>
      </c>
    </row>
    <row r="709" spans="1:4" x14ac:dyDescent="0.2">
      <c r="A709">
        <v>141.4</v>
      </c>
      <c r="B709">
        <f t="shared" si="37"/>
        <v>279.00558111500561</v>
      </c>
      <c r="C709">
        <f t="shared" si="38"/>
        <v>1.2096526870219557</v>
      </c>
      <c r="D709">
        <f t="shared" si="39"/>
        <v>1319.7847661979733</v>
      </c>
    </row>
    <row r="710" spans="1:4" x14ac:dyDescent="0.2">
      <c r="A710">
        <v>141.6</v>
      </c>
      <c r="B710">
        <f t="shared" si="37"/>
        <v>278.99714361873339</v>
      </c>
      <c r="C710">
        <f t="shared" si="38"/>
        <v>1.1938971295537639</v>
      </c>
      <c r="D710">
        <f t="shared" si="39"/>
        <v>1319.8089592517138</v>
      </c>
    </row>
    <row r="711" spans="1:4" x14ac:dyDescent="0.2">
      <c r="A711">
        <v>141.80000000000001</v>
      </c>
      <c r="B711">
        <f t="shared" si="37"/>
        <v>278.98881627151036</v>
      </c>
      <c r="C711">
        <f t="shared" si="38"/>
        <v>1.1783465341856914</v>
      </c>
      <c r="D711">
        <f t="shared" si="39"/>
        <v>1319.8328371943048</v>
      </c>
    </row>
    <row r="712" spans="1:4" x14ac:dyDescent="0.2">
      <c r="A712">
        <v>142</v>
      </c>
      <c r="B712">
        <f t="shared" si="37"/>
        <v>278.9805976338921</v>
      </c>
      <c r="C712">
        <f t="shared" si="38"/>
        <v>1.1629982411202302</v>
      </c>
      <c r="D712">
        <f t="shared" si="39"/>
        <v>1319.8564041249886</v>
      </c>
    </row>
    <row r="713" spans="1:4" x14ac:dyDescent="0.2">
      <c r="A713">
        <v>142.19999999999999</v>
      </c>
      <c r="B713">
        <f t="shared" si="37"/>
        <v>278.97248628528325</v>
      </c>
      <c r="C713">
        <f t="shared" si="38"/>
        <v>1.1478496249066978</v>
      </c>
      <c r="D713">
        <f t="shared" si="39"/>
        <v>1319.8796640898111</v>
      </c>
    </row>
    <row r="714" spans="1:4" x14ac:dyDescent="0.2">
      <c r="A714">
        <v>142.4</v>
      </c>
      <c r="B714">
        <f t="shared" si="37"/>
        <v>278.96448082368971</v>
      </c>
      <c r="C714">
        <f t="shared" si="38"/>
        <v>1.1328980940021101</v>
      </c>
      <c r="D714">
        <f t="shared" si="39"/>
        <v>1319.9026210823092</v>
      </c>
    </row>
    <row r="715" spans="1:4" x14ac:dyDescent="0.2">
      <c r="A715">
        <v>142.6</v>
      </c>
      <c r="B715">
        <f t="shared" si="37"/>
        <v>278.95657986547423</v>
      </c>
      <c r="C715">
        <f t="shared" si="38"/>
        <v>1.1181410903375539</v>
      </c>
      <c r="D715">
        <f t="shared" si="39"/>
        <v>1319.9252790441892</v>
      </c>
    </row>
    <row r="716" spans="1:4" x14ac:dyDescent="0.2">
      <c r="A716">
        <v>142.80000000000001</v>
      </c>
      <c r="B716">
        <f t="shared" si="37"/>
        <v>278.94878204511502</v>
      </c>
      <c r="C716">
        <f t="shared" si="38"/>
        <v>1.1035760888899933</v>
      </c>
      <c r="D716">
        <f t="shared" si="39"/>
        <v>1319.947641865996</v>
      </c>
    </row>
    <row r="717" spans="1:4" x14ac:dyDescent="0.2">
      <c r="A717">
        <v>143</v>
      </c>
      <c r="B717">
        <f t="shared" si="37"/>
        <v>278.94108601496777</v>
      </c>
      <c r="C717">
        <f t="shared" si="38"/>
        <v>1.0892005972594427</v>
      </c>
      <c r="D717">
        <f t="shared" si="39"/>
        <v>1319.9697133877739</v>
      </c>
    </row>
    <row r="718" spans="1:4" x14ac:dyDescent="0.2">
      <c r="A718">
        <v>143.19999999999999</v>
      </c>
      <c r="B718">
        <f t="shared" si="37"/>
        <v>278.9334904450306</v>
      </c>
      <c r="C718">
        <f t="shared" si="38"/>
        <v>1.0750121552514464</v>
      </c>
      <c r="D718">
        <f t="shared" si="39"/>
        <v>1319.991497399719</v>
      </c>
    </row>
    <row r="719" spans="1:4" x14ac:dyDescent="0.2">
      <c r="A719">
        <v>143.4</v>
      </c>
      <c r="B719">
        <f t="shared" si="37"/>
        <v>278.92599402271225</v>
      </c>
      <c r="C719">
        <f t="shared" si="38"/>
        <v>1.0610083344647956</v>
      </c>
      <c r="D719">
        <f t="shared" si="39"/>
        <v>1320.0129976428241</v>
      </c>
    </row>
    <row r="720" spans="1:4" x14ac:dyDescent="0.2">
      <c r="A720">
        <v>143.6</v>
      </c>
      <c r="B720">
        <f t="shared" si="37"/>
        <v>278.91859545260331</v>
      </c>
      <c r="C720">
        <f t="shared" si="38"/>
        <v>1.047186737884424</v>
      </c>
      <c r="D720">
        <f t="shared" si="39"/>
        <v>1320.0342178095134</v>
      </c>
    </row>
    <row r="721" spans="1:4" x14ac:dyDescent="0.2">
      <c r="A721">
        <v>143.80000000000001</v>
      </c>
      <c r="B721">
        <f t="shared" si="37"/>
        <v>278.91129345625063</v>
      </c>
      <c r="C721">
        <f t="shared" si="38"/>
        <v>1.0335449994794184</v>
      </c>
      <c r="D721">
        <f t="shared" si="39"/>
        <v>1320.0551615442712</v>
      </c>
    </row>
    <row r="722" spans="1:4" x14ac:dyDescent="0.2">
      <c r="A722">
        <v>144</v>
      </c>
      <c r="B722">
        <f t="shared" si="37"/>
        <v>278.90408677193437</v>
      </c>
      <c r="C722">
        <f t="shared" si="38"/>
        <v>1.020080783806081</v>
      </c>
      <c r="D722">
        <f t="shared" si="39"/>
        <v>1320.0758324442609</v>
      </c>
    </row>
    <row r="723" spans="1:4" x14ac:dyDescent="0.2">
      <c r="A723">
        <v>144.19999999999999</v>
      </c>
      <c r="B723">
        <f t="shared" si="37"/>
        <v>278.89697415444834</v>
      </c>
      <c r="C723">
        <f t="shared" si="38"/>
        <v>1.0067917856159854</v>
      </c>
      <c r="D723">
        <f t="shared" si="39"/>
        <v>1320.0962340599369</v>
      </c>
    </row>
    <row r="724" spans="1:4" x14ac:dyDescent="0.2">
      <c r="A724">
        <v>144.4</v>
      </c>
      <c r="B724">
        <f t="shared" si="37"/>
        <v>278.88995437488308</v>
      </c>
      <c r="C724">
        <f t="shared" si="38"/>
        <v>0.99367572946896199</v>
      </c>
      <c r="D724">
        <f t="shared" si="39"/>
        <v>1320.1163698956493</v>
      </c>
    </row>
    <row r="725" spans="1:4" x14ac:dyDescent="0.2">
      <c r="A725">
        <v>144.6</v>
      </c>
      <c r="B725">
        <f t="shared" si="37"/>
        <v>278.88302622041169</v>
      </c>
      <c r="C725">
        <f t="shared" si="38"/>
        <v>0.98073036935095848</v>
      </c>
      <c r="D725">
        <f t="shared" si="39"/>
        <v>1320.1362434102386</v>
      </c>
    </row>
    <row r="726" spans="1:4" x14ac:dyDescent="0.2">
      <c r="A726">
        <v>144.80000000000001</v>
      </c>
      <c r="B726">
        <f t="shared" si="37"/>
        <v>278.87618849407892</v>
      </c>
      <c r="C726">
        <f t="shared" si="38"/>
        <v>0.96795348829671068</v>
      </c>
      <c r="D726">
        <f t="shared" si="39"/>
        <v>1320.1558580176256</v>
      </c>
    </row>
    <row r="727" spans="1:4" x14ac:dyDescent="0.2">
      <c r="A727">
        <v>145</v>
      </c>
      <c r="B727">
        <f t="shared" si="37"/>
        <v>278.8694400145925</v>
      </c>
      <c r="C727">
        <f t="shared" si="38"/>
        <v>0.95534289801716987</v>
      </c>
      <c r="D727">
        <f t="shared" si="39"/>
        <v>1320.1752170873915</v>
      </c>
    </row>
    <row r="728" spans="1:4" x14ac:dyDescent="0.2">
      <c r="A728">
        <v>145.19999999999999</v>
      </c>
      <c r="B728">
        <f t="shared" si="37"/>
        <v>278.86277961611768</v>
      </c>
      <c r="C728">
        <f t="shared" si="38"/>
        <v>0.94289643853162564</v>
      </c>
      <c r="D728">
        <f t="shared" si="39"/>
        <v>1320.1943239453519</v>
      </c>
    </row>
    <row r="729" spans="1:4" x14ac:dyDescent="0.2">
      <c r="A729">
        <v>145.4</v>
      </c>
      <c r="B729">
        <f t="shared" ref="B729:B792" si="40">B728+(t*-β2*B728*C728/N)</f>
        <v>278.85620614807419</v>
      </c>
      <c r="C729">
        <f t="shared" ref="C729:C792" si="41">C728+(t*(β2*B728*C728/N-(γ*C728)))</f>
        <v>0.9306119778044698</v>
      </c>
      <c r="D729">
        <f t="shared" si="39"/>
        <v>1320.2131818741225</v>
      </c>
    </row>
    <row r="730" spans="1:4" x14ac:dyDescent="0.2">
      <c r="A730">
        <v>145.6</v>
      </c>
      <c r="B730">
        <f t="shared" si="40"/>
        <v>278.84971847493603</v>
      </c>
      <c r="C730">
        <f t="shared" si="41"/>
        <v>0.91848741138654322</v>
      </c>
      <c r="D730">
        <f t="shared" si="39"/>
        <v>1320.2317941136785</v>
      </c>
    </row>
    <row r="731" spans="1:4" x14ac:dyDescent="0.2">
      <c r="A731">
        <v>145.80000000000001</v>
      </c>
      <c r="B731">
        <f t="shared" si="40"/>
        <v>278.84331547603381</v>
      </c>
      <c r="C731">
        <f t="shared" si="41"/>
        <v>0.90652066206101012</v>
      </c>
      <c r="D731">
        <f t="shared" si="39"/>
        <v>1320.2501638619062</v>
      </c>
    </row>
    <row r="732" spans="1:4" x14ac:dyDescent="0.2">
      <c r="A732">
        <v>146</v>
      </c>
      <c r="B732">
        <f t="shared" si="40"/>
        <v>278.83699604535991</v>
      </c>
      <c r="C732">
        <f t="shared" si="41"/>
        <v>0.8947096794937055</v>
      </c>
      <c r="D732">
        <f t="shared" si="39"/>
        <v>1320.2682942751474</v>
      </c>
    </row>
    <row r="733" spans="1:4" x14ac:dyDescent="0.2">
      <c r="A733">
        <v>146.19999999999999</v>
      </c>
      <c r="B733">
        <f t="shared" si="40"/>
        <v>278.83075909137585</v>
      </c>
      <c r="C733">
        <f t="shared" si="41"/>
        <v>0.88305243988789972</v>
      </c>
      <c r="D733">
        <f t="shared" si="39"/>
        <v>1320.2861884687372</v>
      </c>
    </row>
    <row r="734" spans="1:4" x14ac:dyDescent="0.2">
      <c r="A734">
        <v>146.4</v>
      </c>
      <c r="B734">
        <f t="shared" si="40"/>
        <v>278.82460353682256</v>
      </c>
      <c r="C734">
        <f t="shared" si="41"/>
        <v>0.87154694564342761</v>
      </c>
      <c r="D734">
        <f t="shared" si="39"/>
        <v>1320.3038495175349</v>
      </c>
    </row>
    <row r="735" spans="1:4" x14ac:dyDescent="0.2">
      <c r="A735">
        <v>146.6</v>
      </c>
      <c r="B735">
        <f t="shared" si="40"/>
        <v>278.81852831853297</v>
      </c>
      <c r="C735">
        <f t="shared" si="41"/>
        <v>0.86019122502012801</v>
      </c>
      <c r="D735">
        <f t="shared" si="39"/>
        <v>1320.3212804564478</v>
      </c>
    </row>
    <row r="736" spans="1:4" x14ac:dyDescent="0.2">
      <c r="A736">
        <v>146.80000000000001</v>
      </c>
      <c r="B736">
        <f t="shared" si="40"/>
        <v>278.81253238724713</v>
      </c>
      <c r="C736">
        <f t="shared" si="41"/>
        <v>0.8489833318055412</v>
      </c>
      <c r="D736">
        <f t="shared" si="39"/>
        <v>1320.3384842809483</v>
      </c>
    </row>
    <row r="737" spans="1:4" x14ac:dyDescent="0.2">
      <c r="A737">
        <v>147</v>
      </c>
      <c r="B737">
        <f t="shared" si="40"/>
        <v>278.80661470742973</v>
      </c>
      <c r="C737">
        <f t="shared" si="41"/>
        <v>0.83792134498681203</v>
      </c>
      <c r="D737">
        <f t="shared" si="39"/>
        <v>1320.3554639475844</v>
      </c>
    </row>
    <row r="738" spans="1:4" x14ac:dyDescent="0.2">
      <c r="A738">
        <v>147.19999999999999</v>
      </c>
      <c r="B738">
        <f t="shared" si="40"/>
        <v>278.80077425709004</v>
      </c>
      <c r="C738">
        <f t="shared" si="41"/>
        <v>0.82700336842674749</v>
      </c>
      <c r="D738">
        <f t="shared" si="39"/>
        <v>1320.3722223744842</v>
      </c>
    </row>
    <row r="739" spans="1:4" x14ac:dyDescent="0.2">
      <c r="A739">
        <v>147.4</v>
      </c>
      <c r="B739">
        <f t="shared" si="40"/>
        <v>278.79501002760429</v>
      </c>
      <c r="C739">
        <f t="shared" si="41"/>
        <v>0.81622753054397745</v>
      </c>
      <c r="D739">
        <f t="shared" si="39"/>
        <v>1320.3887624418528</v>
      </c>
    </row>
    <row r="740" spans="1:4" x14ac:dyDescent="0.2">
      <c r="A740">
        <v>147.6</v>
      </c>
      <c r="B740">
        <f t="shared" si="40"/>
        <v>278.7893210235402</v>
      </c>
      <c r="C740">
        <f t="shared" si="41"/>
        <v>0.80559198399716825</v>
      </c>
      <c r="D740">
        <f t="shared" si="39"/>
        <v>1320.4050869924638</v>
      </c>
    </row>
    <row r="741" spans="1:4" x14ac:dyDescent="0.2">
      <c r="A741">
        <v>147.80000000000001</v>
      </c>
      <c r="B741">
        <f t="shared" si="40"/>
        <v>278.7837062624842</v>
      </c>
      <c r="C741">
        <f t="shared" si="41"/>
        <v>0.79509490537323935</v>
      </c>
      <c r="D741">
        <f t="shared" si="39"/>
        <v>1320.4211988321438</v>
      </c>
    </row>
    <row r="742" spans="1:4" x14ac:dyDescent="0.2">
      <c r="A742">
        <v>148</v>
      </c>
      <c r="B742">
        <f t="shared" si="40"/>
        <v>278.77816477487045</v>
      </c>
      <c r="C742">
        <f t="shared" si="41"/>
        <v>0.78473449487953384</v>
      </c>
      <c r="D742">
        <f t="shared" si="39"/>
        <v>1320.4371007302511</v>
      </c>
    </row>
    <row r="743" spans="1:4" x14ac:dyDescent="0.2">
      <c r="A743">
        <v>148.19999999999999</v>
      </c>
      <c r="B743">
        <f t="shared" si="40"/>
        <v>278.77269560381251</v>
      </c>
      <c r="C743">
        <f t="shared" si="41"/>
        <v>0.77450897603989444</v>
      </c>
      <c r="D743">
        <f t="shared" si="39"/>
        <v>1320.4527954201487</v>
      </c>
    </row>
    <row r="744" spans="1:4" x14ac:dyDescent="0.2">
      <c r="A744">
        <v>148.4</v>
      </c>
      <c r="B744">
        <f t="shared" si="40"/>
        <v>278.76729780493702</v>
      </c>
      <c r="C744">
        <f t="shared" si="41"/>
        <v>0.76441659539459628</v>
      </c>
      <c r="D744">
        <f t="shared" si="39"/>
        <v>1320.4682855996696</v>
      </c>
    </row>
    <row r="745" spans="1:4" x14ac:dyDescent="0.2">
      <c r="A745">
        <v>148.6</v>
      </c>
      <c r="B745">
        <f t="shared" si="40"/>
        <v>278.76197044621961</v>
      </c>
      <c r="C745">
        <f t="shared" si="41"/>
        <v>0.75445562220408935</v>
      </c>
      <c r="D745">
        <f t="shared" si="39"/>
        <v>1320.4835739315774</v>
      </c>
    </row>
    <row r="746" spans="1:4" x14ac:dyDescent="0.2">
      <c r="A746">
        <v>148.80000000000001</v>
      </c>
      <c r="B746">
        <f t="shared" si="40"/>
        <v>278.75671260782309</v>
      </c>
      <c r="C746">
        <f t="shared" si="41"/>
        <v>0.74462434815650358</v>
      </c>
      <c r="D746">
        <f t="shared" si="39"/>
        <v>1320.4986630440214</v>
      </c>
    </row>
    <row r="747" spans="1:4" x14ac:dyDescent="0.2">
      <c r="A747">
        <v>149</v>
      </c>
      <c r="B747">
        <f t="shared" si="40"/>
        <v>278.7515233819376</v>
      </c>
      <c r="C747">
        <f t="shared" si="41"/>
        <v>0.73492108707886972</v>
      </c>
      <c r="D747">
        <f t="shared" si="39"/>
        <v>1320.5135555309846</v>
      </c>
    </row>
    <row r="748" spans="1:4" x14ac:dyDescent="0.2">
      <c r="A748">
        <v>149.19999999999999</v>
      </c>
      <c r="B748">
        <f t="shared" si="40"/>
        <v>278.74640187262287</v>
      </c>
      <c r="C748">
        <f t="shared" si="41"/>
        <v>0.72534417465201095</v>
      </c>
      <c r="D748">
        <f t="shared" si="39"/>
        <v>1320.5282539527261</v>
      </c>
    </row>
    <row r="749" spans="1:4" x14ac:dyDescent="0.2">
      <c r="A749">
        <v>149.4</v>
      </c>
      <c r="B749">
        <f t="shared" si="40"/>
        <v>278.74134719565279</v>
      </c>
      <c r="C749">
        <f t="shared" si="41"/>
        <v>0.71589196812905864</v>
      </c>
      <c r="D749">
        <f t="shared" si="39"/>
        <v>1320.5427608362193</v>
      </c>
    </row>
    <row r="750" spans="1:4" x14ac:dyDescent="0.2">
      <c r="A750">
        <v>149.6</v>
      </c>
      <c r="B750">
        <f t="shared" si="40"/>
        <v>278.73635847836169</v>
      </c>
      <c r="C750">
        <f t="shared" si="41"/>
        <v>0.70656284605754849</v>
      </c>
      <c r="D750">
        <f t="shared" si="39"/>
        <v>1320.5570786755818</v>
      </c>
    </row>
    <row r="751" spans="1:4" x14ac:dyDescent="0.2">
      <c r="A751">
        <v>149.80000000000001</v>
      </c>
      <c r="B751">
        <f t="shared" si="40"/>
        <v>278.73143485949305</v>
      </c>
      <c r="C751">
        <f t="shared" si="41"/>
        <v>0.69735520800505224</v>
      </c>
      <c r="D751">
        <f t="shared" si="39"/>
        <v>1320.5712099325031</v>
      </c>
    </row>
    <row r="752" spans="1:4" x14ac:dyDescent="0.2">
      <c r="A752">
        <v>150</v>
      </c>
      <c r="B752">
        <f t="shared" si="40"/>
        <v>278.72657548904971</v>
      </c>
      <c r="C752">
        <f t="shared" si="41"/>
        <v>0.68826747428830093</v>
      </c>
      <c r="D752">
        <f t="shared" si="39"/>
        <v>1320.5851570366631</v>
      </c>
    </row>
    <row r="753" spans="1:4" x14ac:dyDescent="0.2">
      <c r="A753">
        <v>150.19999999999999</v>
      </c>
      <c r="B753">
        <f t="shared" si="40"/>
        <v>278.7217795281465</v>
      </c>
      <c r="C753">
        <f t="shared" si="41"/>
        <v>0.67929808570575678</v>
      </c>
      <c r="D753">
        <f t="shared" si="39"/>
        <v>1320.5989223861488</v>
      </c>
    </row>
    <row r="754" spans="1:4" x14ac:dyDescent="0.2">
      <c r="A754">
        <v>150.4</v>
      </c>
      <c r="B754">
        <f t="shared" si="40"/>
        <v>278.71704614886454</v>
      </c>
      <c r="C754">
        <f t="shared" si="41"/>
        <v>0.67044550327359098</v>
      </c>
      <c r="D754">
        <f t="shared" si="39"/>
        <v>1320.612508347863</v>
      </c>
    </row>
    <row r="755" spans="1:4" x14ac:dyDescent="0.2">
      <c r="A755">
        <v>150.6</v>
      </c>
      <c r="B755">
        <f t="shared" si="40"/>
        <v>278.71237453410765</v>
      </c>
      <c r="C755">
        <f t="shared" si="41"/>
        <v>0.66170820796502428</v>
      </c>
      <c r="D755">
        <f t="shared" si="39"/>
        <v>1320.6259172579284</v>
      </c>
    </row>
    <row r="756" spans="1:4" x14ac:dyDescent="0.2">
      <c r="A756">
        <v>150.80000000000001</v>
      </c>
      <c r="B756">
        <f t="shared" si="40"/>
        <v>278.70776387746037</v>
      </c>
      <c r="C756">
        <f t="shared" si="41"/>
        <v>0.65308470045298983</v>
      </c>
      <c r="D756">
        <f t="shared" si="39"/>
        <v>1320.6391514220877</v>
      </c>
    </row>
    <row r="757" spans="1:4" x14ac:dyDescent="0.2">
      <c r="A757">
        <v>151</v>
      </c>
      <c r="B757">
        <f t="shared" si="40"/>
        <v>278.70321338304819</v>
      </c>
      <c r="C757">
        <f t="shared" si="41"/>
        <v>0.6445735008560759</v>
      </c>
      <c r="D757">
        <f t="shared" si="39"/>
        <v>1320.6522131160968</v>
      </c>
    </row>
    <row r="758" spans="1:4" x14ac:dyDescent="0.2">
      <c r="A758">
        <v>151.19999999999999</v>
      </c>
      <c r="B758">
        <f t="shared" si="40"/>
        <v>278.69872226539945</v>
      </c>
      <c r="C758">
        <f t="shared" si="41"/>
        <v>0.63617314848770812</v>
      </c>
      <c r="D758">
        <f t="shared" si="39"/>
        <v>1320.665104586114</v>
      </c>
    </row>
    <row r="759" spans="1:4" x14ac:dyDescent="0.2">
      <c r="A759">
        <v>151.4</v>
      </c>
      <c r="B759">
        <f t="shared" si="40"/>
        <v>278.69428974930889</v>
      </c>
      <c r="C759">
        <f t="shared" si="41"/>
        <v>0.62788220160853092</v>
      </c>
      <c r="D759">
        <f t="shared" si="39"/>
        <v>1320.6778280490837</v>
      </c>
    </row>
    <row r="760" spans="1:4" x14ac:dyDescent="0.2">
      <c r="A760">
        <v>151.6</v>
      </c>
      <c r="B760">
        <f t="shared" si="40"/>
        <v>278.68991506970332</v>
      </c>
      <c r="C760">
        <f t="shared" si="41"/>
        <v>0.6196992371819483</v>
      </c>
      <c r="D760">
        <f t="shared" si="39"/>
        <v>1320.6903856931158</v>
      </c>
    </row>
    <row r="761" spans="1:4" x14ac:dyDescent="0.2">
      <c r="A761">
        <v>151.80000000000001</v>
      </c>
      <c r="B761">
        <f t="shared" si="40"/>
        <v>278.68559747150886</v>
      </c>
      <c r="C761">
        <f t="shared" si="41"/>
        <v>0.61162285063278432</v>
      </c>
      <c r="D761">
        <f t="shared" si="39"/>
        <v>1320.7027796778593</v>
      </c>
    </row>
    <row r="762" spans="1:4" x14ac:dyDescent="0.2">
      <c r="A762">
        <v>152</v>
      </c>
      <c r="B762">
        <f t="shared" si="40"/>
        <v>278.68133620951994</v>
      </c>
      <c r="C762">
        <f t="shared" si="41"/>
        <v>0.60365165560902423</v>
      </c>
      <c r="D762">
        <f t="shared" si="39"/>
        <v>1320.715012134872</v>
      </c>
    </row>
    <row r="763" spans="1:4" x14ac:dyDescent="0.2">
      <c r="A763">
        <v>152.19999999999999</v>
      </c>
      <c r="B763">
        <f t="shared" si="40"/>
        <v>278.67713054827021</v>
      </c>
      <c r="C763">
        <f t="shared" si="41"/>
        <v>0.59578428374659909</v>
      </c>
      <c r="D763">
        <f t="shared" si="39"/>
        <v>1320.7270851679841</v>
      </c>
    </row>
    <row r="764" spans="1:4" x14ac:dyDescent="0.2">
      <c r="A764">
        <v>152.4</v>
      </c>
      <c r="B764">
        <f t="shared" si="40"/>
        <v>278.67297976190468</v>
      </c>
      <c r="C764">
        <f t="shared" si="41"/>
        <v>0.58801938443717361</v>
      </c>
      <c r="D764">
        <f t="shared" si="39"/>
        <v>1320.739000853659</v>
      </c>
    </row>
    <row r="765" spans="1:4" x14ac:dyDescent="0.2">
      <c r="A765">
        <v>152.6</v>
      </c>
      <c r="B765">
        <f t="shared" si="40"/>
        <v>278.66888313405423</v>
      </c>
      <c r="C765">
        <f t="shared" si="41"/>
        <v>0.58035562459890189</v>
      </c>
      <c r="D765">
        <f t="shared" si="39"/>
        <v>1320.7507612413478</v>
      </c>
    </row>
    <row r="766" spans="1:4" x14ac:dyDescent="0.2">
      <c r="A766">
        <v>152.80000000000001</v>
      </c>
      <c r="B766">
        <f t="shared" si="40"/>
        <v>278.66483995771102</v>
      </c>
      <c r="C766">
        <f t="shared" si="41"/>
        <v>0.57279168845011241</v>
      </c>
      <c r="D766">
        <f t="shared" si="39"/>
        <v>1320.7623683538397</v>
      </c>
    </row>
    <row r="767" spans="1:4" x14ac:dyDescent="0.2">
      <c r="A767">
        <v>153</v>
      </c>
      <c r="B767">
        <f t="shared" si="40"/>
        <v>278.66084953510625</v>
      </c>
      <c r="C767">
        <f t="shared" si="41"/>
        <v>0.56532627728588658</v>
      </c>
      <c r="D767">
        <f t="shared" si="39"/>
        <v>1320.7738241876089</v>
      </c>
    </row>
    <row r="768" spans="1:4" x14ac:dyDescent="0.2">
      <c r="A768">
        <v>153.19999999999999</v>
      </c>
      <c r="B768">
        <f t="shared" si="40"/>
        <v>278.65691117758894</v>
      </c>
      <c r="C768">
        <f t="shared" si="41"/>
        <v>0.55795810925749401</v>
      </c>
      <c r="D768">
        <f t="shared" si="39"/>
        <v>1320.7851307131546</v>
      </c>
    </row>
    <row r="769" spans="1:4" x14ac:dyDescent="0.2">
      <c r="A769">
        <v>153.4</v>
      </c>
      <c r="B769">
        <f t="shared" si="40"/>
        <v>278.65302420550665</v>
      </c>
      <c r="C769">
        <f t="shared" si="41"/>
        <v>0.55068591915464871</v>
      </c>
      <c r="D769">
        <f t="shared" si="39"/>
        <v>1320.7962898753397</v>
      </c>
    </row>
    <row r="770" spans="1:4" x14ac:dyDescent="0.2">
      <c r="A770">
        <v>153.6</v>
      </c>
      <c r="B770">
        <f t="shared" si="40"/>
        <v>278.64918794808767</v>
      </c>
      <c r="C770">
        <f t="shared" si="41"/>
        <v>0.54350845819055149</v>
      </c>
      <c r="D770">
        <f t="shared" si="39"/>
        <v>1320.8073035937227</v>
      </c>
    </row>
    <row r="771" spans="1:4" x14ac:dyDescent="0.2">
      <c r="A771">
        <v>153.80000000000001</v>
      </c>
      <c r="B771">
        <f t="shared" si="40"/>
        <v>278.64540174332473</v>
      </c>
      <c r="C771">
        <f t="shared" si="41"/>
        <v>0.53642449378968327</v>
      </c>
      <c r="D771">
        <f t="shared" ref="D771:D834" si="42">D770+(t*(γ*C770))</f>
        <v>1320.8181737628865</v>
      </c>
    </row>
    <row r="772" spans="1:4" x14ac:dyDescent="0.2">
      <c r="A772">
        <v>154</v>
      </c>
      <c r="B772">
        <f t="shared" si="40"/>
        <v>278.6416649378603</v>
      </c>
      <c r="C772">
        <f t="shared" si="41"/>
        <v>0.52943280937831427</v>
      </c>
      <c r="D772">
        <f t="shared" si="42"/>
        <v>1320.8289022527624</v>
      </c>
    </row>
    <row r="773" spans="1:4" x14ac:dyDescent="0.2">
      <c r="A773">
        <v>154.19999999999999</v>
      </c>
      <c r="B773">
        <f t="shared" si="40"/>
        <v>278.63797688687333</v>
      </c>
      <c r="C773">
        <f t="shared" si="41"/>
        <v>0.52253220417769553</v>
      </c>
      <c r="D773">
        <f t="shared" si="42"/>
        <v>1320.83949090895</v>
      </c>
    </row>
    <row r="774" spans="1:4" x14ac:dyDescent="0.2">
      <c r="A774">
        <v>154.4</v>
      </c>
      <c r="B774">
        <f t="shared" si="40"/>
        <v>278.63433695396759</v>
      </c>
      <c r="C774">
        <f t="shared" si="41"/>
        <v>0.51572149299989944</v>
      </c>
      <c r="D774">
        <f t="shared" si="42"/>
        <v>1320.8499415530334</v>
      </c>
    </row>
    <row r="775" spans="1:4" x14ac:dyDescent="0.2">
      <c r="A775">
        <v>154.6</v>
      </c>
      <c r="B775">
        <f t="shared" si="40"/>
        <v>278.63074451106121</v>
      </c>
      <c r="C775">
        <f t="shared" si="41"/>
        <v>0.50899950604627486</v>
      </c>
      <c r="D775">
        <f t="shared" si="42"/>
        <v>1320.8602559828935</v>
      </c>
    </row>
    <row r="776" spans="1:4" x14ac:dyDescent="0.2">
      <c r="A776">
        <v>154.80000000000001</v>
      </c>
      <c r="B776">
        <f t="shared" si="40"/>
        <v>278.62719893827807</v>
      </c>
      <c r="C776">
        <f t="shared" si="41"/>
        <v>0.50236508870848529</v>
      </c>
      <c r="D776">
        <f t="shared" si="42"/>
        <v>1320.8704359730143</v>
      </c>
    </row>
    <row r="777" spans="1:4" x14ac:dyDescent="0.2">
      <c r="A777">
        <v>155</v>
      </c>
      <c r="B777">
        <f t="shared" si="40"/>
        <v>278.62369962384031</v>
      </c>
      <c r="C777">
        <f t="shared" si="41"/>
        <v>0.49581710137209623</v>
      </c>
      <c r="D777">
        <f t="shared" si="42"/>
        <v>1320.8804832747885</v>
      </c>
    </row>
    <row r="778" spans="1:4" x14ac:dyDescent="0.2">
      <c r="A778">
        <v>155.19999999999999</v>
      </c>
      <c r="B778">
        <f t="shared" si="40"/>
        <v>278.6202459639623</v>
      </c>
      <c r="C778">
        <f t="shared" si="41"/>
        <v>0.48935441922268086</v>
      </c>
      <c r="D778">
        <f t="shared" si="42"/>
        <v>1320.890399616816</v>
      </c>
    </row>
    <row r="779" spans="1:4" x14ac:dyDescent="0.2">
      <c r="A779">
        <v>155.4</v>
      </c>
      <c r="B779">
        <f t="shared" si="40"/>
        <v>278.61683736274614</v>
      </c>
      <c r="C779">
        <f t="shared" si="41"/>
        <v>0.48297593205441164</v>
      </c>
      <c r="D779">
        <f t="shared" si="42"/>
        <v>1320.9001867052004</v>
      </c>
    </row>
    <row r="780" spans="1:4" x14ac:dyDescent="0.2">
      <c r="A780">
        <v>155.6</v>
      </c>
      <c r="B780">
        <f t="shared" si="40"/>
        <v>278.61347323207838</v>
      </c>
      <c r="C780">
        <f t="shared" si="41"/>
        <v>0.47668054408110655</v>
      </c>
      <c r="D780">
        <f t="shared" si="42"/>
        <v>1320.9098462238414</v>
      </c>
    </row>
    <row r="781" spans="1:4" x14ac:dyDescent="0.2">
      <c r="A781">
        <v>155.80000000000001</v>
      </c>
      <c r="B781">
        <f t="shared" si="40"/>
        <v>278.61015299152814</v>
      </c>
      <c r="C781">
        <f t="shared" si="41"/>
        <v>0.47046717374969926</v>
      </c>
      <c r="D781">
        <f t="shared" si="42"/>
        <v>1320.919379834723</v>
      </c>
    </row>
    <row r="782" spans="1:4" x14ac:dyDescent="0.2">
      <c r="A782">
        <v>156</v>
      </c>
      <c r="B782">
        <f t="shared" si="40"/>
        <v>278.60687606824672</v>
      </c>
      <c r="C782">
        <f t="shared" si="41"/>
        <v>0.46433475355610265</v>
      </c>
      <c r="D782">
        <f t="shared" si="42"/>
        <v>1320.928789178198</v>
      </c>
    </row>
    <row r="783" spans="1:4" x14ac:dyDescent="0.2">
      <c r="A783">
        <v>156.19999999999999</v>
      </c>
      <c r="B783">
        <f t="shared" si="40"/>
        <v>278.60364189686828</v>
      </c>
      <c r="C783">
        <f t="shared" si="41"/>
        <v>0.4582822298634352</v>
      </c>
      <c r="D783">
        <f t="shared" si="42"/>
        <v>1320.9380758732691</v>
      </c>
    </row>
    <row r="784" spans="1:4" x14ac:dyDescent="0.2">
      <c r="A784">
        <v>156.4</v>
      </c>
      <c r="B784">
        <f t="shared" si="40"/>
        <v>278.60044991941186</v>
      </c>
      <c r="C784">
        <f t="shared" si="41"/>
        <v>0.45230856272258074</v>
      </c>
      <c r="D784">
        <f t="shared" si="42"/>
        <v>1320.9472415178664</v>
      </c>
    </row>
    <row r="785" spans="1:4" x14ac:dyDescent="0.2">
      <c r="A785">
        <v>156.6</v>
      </c>
      <c r="B785">
        <f t="shared" si="40"/>
        <v>278.59729958518494</v>
      </c>
      <c r="C785">
        <f t="shared" si="41"/>
        <v>0.44641272569505197</v>
      </c>
      <c r="D785">
        <f t="shared" si="42"/>
        <v>1320.9562876891207</v>
      </c>
    </row>
    <row r="786" spans="1:4" x14ac:dyDescent="0.2">
      <c r="A786">
        <v>156.80000000000001</v>
      </c>
      <c r="B786">
        <f t="shared" si="40"/>
        <v>278.59419035068794</v>
      </c>
      <c r="C786">
        <f t="shared" si="41"/>
        <v>0.4405937056781285</v>
      </c>
      <c r="D786">
        <f t="shared" si="42"/>
        <v>1320.9652159436346</v>
      </c>
    </row>
    <row r="787" spans="1:4" x14ac:dyDescent="0.2">
      <c r="A787">
        <v>157</v>
      </c>
      <c r="B787">
        <f t="shared" si="40"/>
        <v>278.59112167952026</v>
      </c>
      <c r="C787">
        <f t="shared" si="41"/>
        <v>0.43485050273224113</v>
      </c>
      <c r="D787">
        <f t="shared" si="42"/>
        <v>1320.974027817748</v>
      </c>
    </row>
    <row r="788" spans="1:4" x14ac:dyDescent="0.2">
      <c r="A788">
        <v>157.19999999999999</v>
      </c>
      <c r="B788">
        <f t="shared" si="40"/>
        <v>278.58809304228726</v>
      </c>
      <c r="C788">
        <f t="shared" si="41"/>
        <v>0.42918212991057325</v>
      </c>
      <c r="D788">
        <f t="shared" si="42"/>
        <v>1320.9827248278027</v>
      </c>
    </row>
    <row r="789" spans="1:4" x14ac:dyDescent="0.2">
      <c r="A789">
        <v>157.4</v>
      </c>
      <c r="B789">
        <f t="shared" si="40"/>
        <v>278.58510391650879</v>
      </c>
      <c r="C789">
        <f t="shared" si="41"/>
        <v>0.42358761309085213</v>
      </c>
      <c r="D789">
        <f t="shared" si="42"/>
        <v>1320.991308470401</v>
      </c>
    </row>
    <row r="790" spans="1:4" x14ac:dyDescent="0.2">
      <c r="A790">
        <v>157.6</v>
      </c>
      <c r="B790">
        <f t="shared" si="40"/>
        <v>278.58215378652852</v>
      </c>
      <c r="C790">
        <f t="shared" si="41"/>
        <v>0.41806599080930162</v>
      </c>
      <c r="D790">
        <f t="shared" si="42"/>
        <v>1320.9997802226628</v>
      </c>
    </row>
    <row r="791" spans="1:4" x14ac:dyDescent="0.2">
      <c r="A791">
        <v>157.80000000000001</v>
      </c>
      <c r="B791">
        <f t="shared" si="40"/>
        <v>278.57924214342489</v>
      </c>
      <c r="C791">
        <f t="shared" si="41"/>
        <v>0.41261631409672944</v>
      </c>
      <c r="D791">
        <f t="shared" si="42"/>
        <v>1321.0081415424791</v>
      </c>
    </row>
    <row r="792" spans="1:4" x14ac:dyDescent="0.2">
      <c r="A792">
        <v>158</v>
      </c>
      <c r="B792">
        <f t="shared" si="40"/>
        <v>278.57636848492297</v>
      </c>
      <c r="C792">
        <f t="shared" si="41"/>
        <v>0.40723764631672188</v>
      </c>
      <c r="D792">
        <f t="shared" si="42"/>
        <v>1321.016393868761</v>
      </c>
    </row>
    <row r="793" spans="1:4" x14ac:dyDescent="0.2">
      <c r="A793">
        <v>158.19999999999999</v>
      </c>
      <c r="B793">
        <f t="shared" ref="B793:B856" si="43">B792+(t*-β2*B792*C792/N)</f>
        <v>278.57353231530743</v>
      </c>
      <c r="C793">
        <f t="shared" ref="C793:C856" si="44">C792+(t*(β2*B792*C792/N-(γ*C792)))</f>
        <v>0.40192906300591896</v>
      </c>
      <c r="D793">
        <f t="shared" si="42"/>
        <v>1321.0245386216873</v>
      </c>
    </row>
    <row r="794" spans="1:4" x14ac:dyDescent="0.2">
      <c r="A794">
        <v>158.4</v>
      </c>
      <c r="B794">
        <f t="shared" si="43"/>
        <v>278.57073314533687</v>
      </c>
      <c r="C794">
        <f t="shared" si="44"/>
        <v>0.39668965171634407</v>
      </c>
      <c r="D794">
        <f t="shared" si="42"/>
        <v>1321.0325772029473</v>
      </c>
    </row>
    <row r="795" spans="1:4" x14ac:dyDescent="0.2">
      <c r="A795">
        <v>158.6</v>
      </c>
      <c r="B795">
        <f t="shared" si="43"/>
        <v>278.56797049215913</v>
      </c>
      <c r="C795">
        <f t="shared" si="44"/>
        <v>0.39151851185976194</v>
      </c>
      <c r="D795">
        <f t="shared" si="42"/>
        <v>1321.0405109959815</v>
      </c>
    </row>
    <row r="796" spans="1:4" x14ac:dyDescent="0.2">
      <c r="A796">
        <v>158.80000000000001</v>
      </c>
      <c r="B796">
        <f t="shared" si="43"/>
        <v>278.56524387922764</v>
      </c>
      <c r="C796">
        <f t="shared" si="44"/>
        <v>0.38641475455403879</v>
      </c>
      <c r="D796">
        <f t="shared" si="42"/>
        <v>1321.0483413662187</v>
      </c>
    </row>
    <row r="797" spans="1:4" x14ac:dyDescent="0.2">
      <c r="A797">
        <v>159</v>
      </c>
      <c r="B797">
        <f t="shared" si="43"/>
        <v>278.56255283621914</v>
      </c>
      <c r="C797">
        <f t="shared" si="44"/>
        <v>0.38137750247147995</v>
      </c>
      <c r="D797">
        <f t="shared" si="42"/>
        <v>1321.0560696613097</v>
      </c>
    </row>
    <row r="798" spans="1:4" x14ac:dyDescent="0.2">
      <c r="A798">
        <v>159.19999999999999</v>
      </c>
      <c r="B798">
        <f t="shared" si="43"/>
        <v>278.55989689895205</v>
      </c>
      <c r="C798">
        <f t="shared" si="44"/>
        <v>0.37640588968911926</v>
      </c>
      <c r="D798">
        <f t="shared" si="42"/>
        <v>1321.0636972113591</v>
      </c>
    </row>
    <row r="799" spans="1:4" x14ac:dyDescent="0.2">
      <c r="A799">
        <v>159.4</v>
      </c>
      <c r="B799">
        <f t="shared" si="43"/>
        <v>278.55727560930643</v>
      </c>
      <c r="C799">
        <f t="shared" si="44"/>
        <v>0.37149906154093587</v>
      </c>
      <c r="D799">
        <f t="shared" si="42"/>
        <v>1321.0712253291529</v>
      </c>
    </row>
    <row r="800" spans="1:4" x14ac:dyDescent="0.2">
      <c r="A800">
        <v>159.6</v>
      </c>
      <c r="B800">
        <f t="shared" si="43"/>
        <v>278.55468851514456</v>
      </c>
      <c r="C800">
        <f t="shared" si="44"/>
        <v>0.36665617447197357</v>
      </c>
      <c r="D800">
        <f t="shared" si="42"/>
        <v>1321.0786553103837</v>
      </c>
    </row>
    <row r="801" spans="1:4" x14ac:dyDescent="0.2">
      <c r="A801">
        <v>159.80000000000001</v>
      </c>
      <c r="B801">
        <f t="shared" si="43"/>
        <v>278.55213517023276</v>
      </c>
      <c r="C801">
        <f t="shared" si="44"/>
        <v>0.36187639589433895</v>
      </c>
      <c r="D801">
        <f t="shared" si="42"/>
        <v>1321.0859884338731</v>
      </c>
    </row>
    <row r="802" spans="1:4" x14ac:dyDescent="0.2">
      <c r="A802">
        <v>160</v>
      </c>
      <c r="B802">
        <f t="shared" si="43"/>
        <v>278.54961513416418</v>
      </c>
      <c r="C802">
        <f t="shared" si="44"/>
        <v>0.35715890404505407</v>
      </c>
      <c r="D802">
        <f t="shared" si="42"/>
        <v>1321.0932259617909</v>
      </c>
    </row>
    <row r="803" spans="1:4" x14ac:dyDescent="0.2">
      <c r="A803">
        <v>160.19999999999999</v>
      </c>
      <c r="B803">
        <f t="shared" si="43"/>
        <v>278.54712797228262</v>
      </c>
      <c r="C803">
        <f t="shared" si="44"/>
        <v>0.35250288784574024</v>
      </c>
      <c r="D803">
        <f t="shared" si="42"/>
        <v>1321.1003691398719</v>
      </c>
    </row>
    <row r="804" spans="1:4" x14ac:dyDescent="0.2">
      <c r="A804">
        <v>160.4</v>
      </c>
      <c r="B804">
        <f t="shared" si="43"/>
        <v>278.54467325560734</v>
      </c>
      <c r="C804">
        <f t="shared" si="44"/>
        <v>0.34790754676410962</v>
      </c>
      <c r="D804">
        <f t="shared" si="42"/>
        <v>1321.1074191976288</v>
      </c>
    </row>
    <row r="805" spans="1:4" x14ac:dyDescent="0.2">
      <c r="A805">
        <v>160.6</v>
      </c>
      <c r="B805">
        <f t="shared" si="43"/>
        <v>278.54225056075893</v>
      </c>
      <c r="C805">
        <f t="shared" si="44"/>
        <v>0.34337209067724167</v>
      </c>
      <c r="D805">
        <f t="shared" si="42"/>
        <v>1321.1143773485642</v>
      </c>
    </row>
    <row r="806" spans="1:4" x14ac:dyDescent="0.2">
      <c r="A806">
        <v>160.80000000000001</v>
      </c>
      <c r="B806">
        <f t="shared" si="43"/>
        <v>278.53985946988598</v>
      </c>
      <c r="C806">
        <f t="shared" si="44"/>
        <v>0.33889573973662163</v>
      </c>
      <c r="D806">
        <f t="shared" si="42"/>
        <v>1321.1212447903777</v>
      </c>
    </row>
    <row r="807" spans="1:4" x14ac:dyDescent="0.2">
      <c r="A807">
        <v>161</v>
      </c>
      <c r="B807">
        <f t="shared" si="43"/>
        <v>278.53749957059296</v>
      </c>
      <c r="C807">
        <f t="shared" si="44"/>
        <v>0.33447772423491873</v>
      </c>
      <c r="D807">
        <f t="shared" si="42"/>
        <v>1321.1280227051725</v>
      </c>
    </row>
    <row r="808" spans="1:4" x14ac:dyDescent="0.2">
      <c r="A808">
        <v>161.19999999999999</v>
      </c>
      <c r="B808">
        <f t="shared" si="43"/>
        <v>278.53517045586869</v>
      </c>
      <c r="C808">
        <f t="shared" si="44"/>
        <v>0.33011728447448174</v>
      </c>
      <c r="D808">
        <f t="shared" si="42"/>
        <v>1321.1347122596571</v>
      </c>
    </row>
    <row r="809" spans="1:4" x14ac:dyDescent="0.2">
      <c r="A809">
        <v>161.4</v>
      </c>
      <c r="B809">
        <f t="shared" si="43"/>
        <v>278.53287172401616</v>
      </c>
      <c r="C809">
        <f t="shared" si="44"/>
        <v>0.32581367063753031</v>
      </c>
      <c r="D809">
        <f t="shared" si="42"/>
        <v>1321.1413146053467</v>
      </c>
    </row>
    <row r="810" spans="1:4" x14ac:dyDescent="0.2">
      <c r="A810">
        <v>161.6</v>
      </c>
      <c r="B810">
        <f t="shared" si="43"/>
        <v>278.53060297858292</v>
      </c>
      <c r="C810">
        <f t="shared" si="44"/>
        <v>0.32156614265802003</v>
      </c>
      <c r="D810">
        <f t="shared" si="42"/>
        <v>1321.1478308787594</v>
      </c>
    </row>
    <row r="811" spans="1:4" x14ac:dyDescent="0.2">
      <c r="A811">
        <v>161.80000000000001</v>
      </c>
      <c r="B811">
        <f t="shared" si="43"/>
        <v>278.52836382829264</v>
      </c>
      <c r="C811">
        <f t="shared" si="44"/>
        <v>0.3173739700951605</v>
      </c>
      <c r="D811">
        <f t="shared" si="42"/>
        <v>1321.1542622016125</v>
      </c>
    </row>
    <row r="812" spans="1:4" x14ac:dyDescent="0.2">
      <c r="A812">
        <v>162</v>
      </c>
      <c r="B812">
        <f t="shared" si="43"/>
        <v>278.52615388697734</v>
      </c>
      <c r="C812">
        <f t="shared" si="44"/>
        <v>0.31323643200856466</v>
      </c>
      <c r="D812">
        <f t="shared" si="42"/>
        <v>1321.1606096810144</v>
      </c>
    </row>
    <row r="813" spans="1:4" x14ac:dyDescent="0.2">
      <c r="A813">
        <v>162.19999999999999</v>
      </c>
      <c r="B813">
        <f t="shared" si="43"/>
        <v>278.52397277351071</v>
      </c>
      <c r="C813">
        <f t="shared" si="44"/>
        <v>0.309152816835009</v>
      </c>
      <c r="D813">
        <f t="shared" si="42"/>
        <v>1321.1668744096546</v>
      </c>
    </row>
    <row r="814" spans="1:4" x14ac:dyDescent="0.2">
      <c r="A814">
        <v>162.4</v>
      </c>
      <c r="B814">
        <f t="shared" si="43"/>
        <v>278.52182011174222</v>
      </c>
      <c r="C814">
        <f t="shared" si="44"/>
        <v>0.30512242226678404</v>
      </c>
      <c r="D814">
        <f t="shared" si="42"/>
        <v>1321.1730574659914</v>
      </c>
    </row>
    <row r="815" spans="1:4" x14ac:dyDescent="0.2">
      <c r="A815">
        <v>162.6</v>
      </c>
      <c r="B815">
        <f t="shared" si="43"/>
        <v>278.51969553043205</v>
      </c>
      <c r="C815">
        <f t="shared" si="44"/>
        <v>0.30114455513161459</v>
      </c>
      <c r="D815">
        <f t="shared" si="42"/>
        <v>1321.1791599144367</v>
      </c>
    </row>
    <row r="816" spans="1:4" x14ac:dyDescent="0.2">
      <c r="A816">
        <v>162.80000000000001</v>
      </c>
      <c r="B816">
        <f t="shared" si="43"/>
        <v>278.5175986631869</v>
      </c>
      <c r="C816">
        <f t="shared" si="44"/>
        <v>0.29721853127412989</v>
      </c>
      <c r="D816">
        <f t="shared" si="42"/>
        <v>1321.1851828055394</v>
      </c>
    </row>
    <row r="817" spans="1:4" x14ac:dyDescent="0.2">
      <c r="A817">
        <v>163</v>
      </c>
      <c r="B817">
        <f t="shared" si="43"/>
        <v>278.51552914839669</v>
      </c>
      <c r="C817">
        <f t="shared" si="44"/>
        <v>0.29334367543886403</v>
      </c>
      <c r="D817">
        <f t="shared" si="42"/>
        <v>1321.1911271761649</v>
      </c>
    </row>
    <row r="818" spans="1:4" x14ac:dyDescent="0.2">
      <c r="A818">
        <v>163.19999999999999</v>
      </c>
      <c r="B818">
        <f t="shared" si="43"/>
        <v>278.51348662917201</v>
      </c>
      <c r="C818">
        <f t="shared" si="44"/>
        <v>0.28951932115476653</v>
      </c>
      <c r="D818">
        <f t="shared" si="42"/>
        <v>1321.1969940496735</v>
      </c>
    </row>
    <row r="819" spans="1:4" x14ac:dyDescent="0.2">
      <c r="A819">
        <v>163.4</v>
      </c>
      <c r="B819">
        <f t="shared" si="43"/>
        <v>278.51147075328248</v>
      </c>
      <c r="C819">
        <f t="shared" si="44"/>
        <v>0.28574481062120433</v>
      </c>
      <c r="D819">
        <f t="shared" si="42"/>
        <v>1321.2027844360966</v>
      </c>
    </row>
    <row r="820" spans="1:4" x14ac:dyDescent="0.2">
      <c r="A820">
        <v>163.6</v>
      </c>
      <c r="B820">
        <f t="shared" si="43"/>
        <v>278.50948117309582</v>
      </c>
      <c r="C820">
        <f t="shared" si="44"/>
        <v>0.28201949459543596</v>
      </c>
      <c r="D820">
        <f t="shared" si="42"/>
        <v>1321.208499332309</v>
      </c>
    </row>
    <row r="821" spans="1:4" x14ac:dyDescent="0.2">
      <c r="A821">
        <v>163.80000000000001</v>
      </c>
      <c r="B821">
        <f t="shared" si="43"/>
        <v>278.50751754551783</v>
      </c>
      <c r="C821">
        <f t="shared" si="44"/>
        <v>0.27834273228153911</v>
      </c>
      <c r="D821">
        <f t="shared" si="42"/>
        <v>1321.2141397222008</v>
      </c>
    </row>
    <row r="822" spans="1:4" x14ac:dyDescent="0.2">
      <c r="A822">
        <v>164</v>
      </c>
      <c r="B822">
        <f t="shared" si="43"/>
        <v>278.50557953193294</v>
      </c>
      <c r="C822">
        <f t="shared" si="44"/>
        <v>0.27471389122077255</v>
      </c>
      <c r="D822">
        <f t="shared" si="42"/>
        <v>1321.2197065768464</v>
      </c>
    </row>
    <row r="823" spans="1:4" x14ac:dyDescent="0.2">
      <c r="A823">
        <v>164.2</v>
      </c>
      <c r="B823">
        <f t="shared" si="43"/>
        <v>278.50366679814596</v>
      </c>
      <c r="C823">
        <f t="shared" si="44"/>
        <v>0.27113234718335494</v>
      </c>
      <c r="D823">
        <f t="shared" si="42"/>
        <v>1321.2252008546709</v>
      </c>
    </row>
    <row r="824" spans="1:4" x14ac:dyDescent="0.2">
      <c r="A824">
        <v>164.4</v>
      </c>
      <c r="B824">
        <f t="shared" si="43"/>
        <v>278.50177901432403</v>
      </c>
      <c r="C824">
        <f t="shared" si="44"/>
        <v>0.26759748406164163</v>
      </c>
      <c r="D824">
        <f t="shared" si="42"/>
        <v>1321.2306235016147</v>
      </c>
    </row>
    <row r="825" spans="1:4" x14ac:dyDescent="0.2">
      <c r="A825">
        <v>164.6</v>
      </c>
      <c r="B825">
        <f t="shared" si="43"/>
        <v>278.49991585493973</v>
      </c>
      <c r="C825">
        <f t="shared" si="44"/>
        <v>0.26410869376468193</v>
      </c>
      <c r="D825">
        <f t="shared" si="42"/>
        <v>1321.2359754512959</v>
      </c>
    </row>
    <row r="826" spans="1:4" x14ac:dyDescent="0.2">
      <c r="A826">
        <v>164.8</v>
      </c>
      <c r="B826">
        <f t="shared" si="43"/>
        <v>278.49807699871496</v>
      </c>
      <c r="C826">
        <f t="shared" si="44"/>
        <v>0.26066537611413887</v>
      </c>
      <c r="D826">
        <f t="shared" si="42"/>
        <v>1321.2412576251711</v>
      </c>
    </row>
    <row r="827" spans="1:4" x14ac:dyDescent="0.2">
      <c r="A827">
        <v>165</v>
      </c>
      <c r="B827">
        <f t="shared" si="43"/>
        <v>278.49626212856526</v>
      </c>
      <c r="C827">
        <f t="shared" si="44"/>
        <v>0.25726693874155443</v>
      </c>
      <c r="D827">
        <f t="shared" si="42"/>
        <v>1321.2464709326935</v>
      </c>
    </row>
    <row r="828" spans="1:4" x14ac:dyDescent="0.2">
      <c r="A828">
        <v>165.2</v>
      </c>
      <c r="B828">
        <f t="shared" si="43"/>
        <v>278.49447093154504</v>
      </c>
      <c r="C828">
        <f t="shared" si="44"/>
        <v>0.25391279698694286</v>
      </c>
      <c r="D828">
        <f t="shared" si="42"/>
        <v>1321.2516162714683</v>
      </c>
    </row>
    <row r="829" spans="1:4" x14ac:dyDescent="0.2">
      <c r="A829">
        <v>165.4</v>
      </c>
      <c r="B829">
        <f t="shared" si="43"/>
        <v>278.49270309879353</v>
      </c>
      <c r="C829">
        <f t="shared" si="44"/>
        <v>0.25060237379869471</v>
      </c>
      <c r="D829">
        <f t="shared" si="42"/>
        <v>1321.2566945274079</v>
      </c>
    </row>
    <row r="830" spans="1:4" x14ac:dyDescent="0.2">
      <c r="A830">
        <v>165.6</v>
      </c>
      <c r="B830">
        <f t="shared" si="43"/>
        <v>278.49095832548147</v>
      </c>
      <c r="C830">
        <f t="shared" si="44"/>
        <v>0.24733509963477512</v>
      </c>
      <c r="D830">
        <f t="shared" si="42"/>
        <v>1321.2617065748839</v>
      </c>
    </row>
    <row r="831" spans="1:4" x14ac:dyDescent="0.2">
      <c r="A831">
        <v>165.8</v>
      </c>
      <c r="B831">
        <f t="shared" si="43"/>
        <v>278.48923631075837</v>
      </c>
      <c r="C831">
        <f t="shared" si="44"/>
        <v>0.24411041236520004</v>
      </c>
      <c r="D831">
        <f t="shared" si="42"/>
        <v>1321.2666532768765</v>
      </c>
    </row>
    <row r="832" spans="1:4" x14ac:dyDescent="0.2">
      <c r="A832">
        <v>166</v>
      </c>
      <c r="B832">
        <f t="shared" si="43"/>
        <v>278.48753675770047</v>
      </c>
      <c r="C832">
        <f t="shared" si="44"/>
        <v>0.24092775717577325</v>
      </c>
      <c r="D832">
        <f t="shared" si="42"/>
        <v>1321.2715354851239</v>
      </c>
    </row>
    <row r="833" spans="1:4" x14ac:dyDescent="0.2">
      <c r="A833">
        <v>166.2</v>
      </c>
      <c r="B833">
        <f t="shared" si="43"/>
        <v>278.48585937325964</v>
      </c>
      <c r="C833">
        <f t="shared" si="44"/>
        <v>0.23778658647306875</v>
      </c>
      <c r="D833">
        <f t="shared" si="42"/>
        <v>1321.2763540402675</v>
      </c>
    </row>
    <row r="834" spans="1:4" x14ac:dyDescent="0.2">
      <c r="A834">
        <v>166.4</v>
      </c>
      <c r="B834">
        <f t="shared" si="43"/>
        <v>278.4842038682126</v>
      </c>
      <c r="C834">
        <f t="shared" si="44"/>
        <v>0.23468635979064204</v>
      </c>
      <c r="D834">
        <f t="shared" si="42"/>
        <v>1321.2811097719971</v>
      </c>
    </row>
    <row r="835" spans="1:4" x14ac:dyDescent="0.2">
      <c r="A835">
        <v>166.6</v>
      </c>
      <c r="B835">
        <f t="shared" si="43"/>
        <v>278.48256995711097</v>
      </c>
      <c r="C835">
        <f t="shared" si="44"/>
        <v>0.23162654369645483</v>
      </c>
      <c r="D835">
        <f t="shared" ref="D835:D902" si="45">D834+(t*(γ*C834))</f>
        <v>1321.285803499193</v>
      </c>
    </row>
    <row r="836" spans="1:4" x14ac:dyDescent="0.2">
      <c r="A836">
        <v>166.8</v>
      </c>
      <c r="B836">
        <f t="shared" si="43"/>
        <v>278.48095735823199</v>
      </c>
      <c r="C836">
        <f t="shared" si="44"/>
        <v>0.22860661170149751</v>
      </c>
      <c r="D836">
        <f t="shared" si="45"/>
        <v>1321.290436030067</v>
      </c>
    </row>
    <row r="837" spans="1:4" x14ac:dyDescent="0.2">
      <c r="A837">
        <v>167</v>
      </c>
      <c r="B837">
        <f t="shared" si="43"/>
        <v>278.47936579352984</v>
      </c>
      <c r="C837">
        <f t="shared" si="44"/>
        <v>0.22562604416959392</v>
      </c>
      <c r="D837">
        <f t="shared" si="45"/>
        <v>1321.295008162301</v>
      </c>
    </row>
    <row r="838" spans="1:4" x14ac:dyDescent="0.2">
      <c r="A838">
        <v>167.2</v>
      </c>
      <c r="B838">
        <f t="shared" si="43"/>
        <v>278.47779498858768</v>
      </c>
      <c r="C838">
        <f t="shared" si="44"/>
        <v>0.22268432822837333</v>
      </c>
      <c r="D838">
        <f t="shared" si="45"/>
        <v>1321.2995206831843</v>
      </c>
    </row>
    <row r="839" spans="1:4" x14ac:dyDescent="0.2">
      <c r="A839">
        <v>167.4</v>
      </c>
      <c r="B839">
        <f t="shared" si="43"/>
        <v>278.47624467257009</v>
      </c>
      <c r="C839">
        <f t="shared" si="44"/>
        <v>0.21978095768139466</v>
      </c>
      <c r="D839">
        <f t="shared" si="45"/>
        <v>1321.3039743697489</v>
      </c>
    </row>
    <row r="840" spans="1:4" x14ac:dyDescent="0.2">
      <c r="A840">
        <v>167.6</v>
      </c>
      <c r="B840">
        <f t="shared" si="43"/>
        <v>278.47471457817647</v>
      </c>
      <c r="C840">
        <f t="shared" si="44"/>
        <v>0.21691543292140816</v>
      </c>
      <c r="D840">
        <f t="shared" si="45"/>
        <v>1321.3083699889025</v>
      </c>
    </row>
    <row r="841" spans="1:4" x14ac:dyDescent="0.2">
      <c r="A841">
        <v>167.8</v>
      </c>
      <c r="B841">
        <f t="shared" si="43"/>
        <v>278.4732044415947</v>
      </c>
      <c r="C841">
        <f t="shared" si="44"/>
        <v>0.21408726084473978</v>
      </c>
      <c r="D841">
        <f t="shared" si="45"/>
        <v>1321.3127082975609</v>
      </c>
    </row>
    <row r="842" spans="1:4" x14ac:dyDescent="0.2">
      <c r="A842">
        <v>168</v>
      </c>
      <c r="B842">
        <f t="shared" si="43"/>
        <v>278.47171400245577</v>
      </c>
      <c r="C842">
        <f t="shared" si="44"/>
        <v>0.21129595476678395</v>
      </c>
      <c r="D842">
        <f t="shared" si="45"/>
        <v>1321.3169900427779</v>
      </c>
    </row>
    <row r="843" spans="1:4" x14ac:dyDescent="0.2">
      <c r="A843">
        <v>168.2</v>
      </c>
      <c r="B843">
        <f t="shared" si="43"/>
        <v>278.47024300378865</v>
      </c>
      <c r="C843">
        <f t="shared" si="44"/>
        <v>0.20854103433859056</v>
      </c>
      <c r="D843">
        <f t="shared" si="45"/>
        <v>1321.3212159618731</v>
      </c>
    </row>
    <row r="844" spans="1:4" x14ac:dyDescent="0.2">
      <c r="A844">
        <v>168.4</v>
      </c>
      <c r="B844">
        <f t="shared" si="43"/>
        <v>278.46879119197592</v>
      </c>
      <c r="C844">
        <f t="shared" si="44"/>
        <v>0.20582202546453196</v>
      </c>
      <c r="D844">
        <f t="shared" si="45"/>
        <v>1321.3253867825599</v>
      </c>
    </row>
    <row r="845" spans="1:4" x14ac:dyDescent="0.2">
      <c r="A845">
        <v>168.6</v>
      </c>
      <c r="B845">
        <f t="shared" si="43"/>
        <v>278.46735831671015</v>
      </c>
      <c r="C845">
        <f t="shared" si="44"/>
        <v>0.20313846022103613</v>
      </c>
      <c r="D845">
        <f t="shared" si="45"/>
        <v>1321.3295032230692</v>
      </c>
    </row>
    <row r="846" spans="1:4" x14ac:dyDescent="0.2">
      <c r="A846">
        <v>168.8</v>
      </c>
      <c r="B846">
        <f t="shared" si="43"/>
        <v>278.46594413095039</v>
      </c>
      <c r="C846">
        <f t="shared" si="44"/>
        <v>0.20048987677637231</v>
      </c>
      <c r="D846">
        <f t="shared" si="45"/>
        <v>1321.3335659922736</v>
      </c>
    </row>
    <row r="847" spans="1:4" x14ac:dyDescent="0.2">
      <c r="A847">
        <v>169</v>
      </c>
      <c r="B847">
        <f t="shared" si="43"/>
        <v>278.46454839087977</v>
      </c>
      <c r="C847">
        <f t="shared" si="44"/>
        <v>0.19787581931147563</v>
      </c>
      <c r="D847">
        <f t="shared" si="45"/>
        <v>1321.3375757898091</v>
      </c>
    </row>
    <row r="848" spans="1:4" x14ac:dyDescent="0.2">
      <c r="A848">
        <v>169.2</v>
      </c>
      <c r="B848">
        <f t="shared" si="43"/>
        <v>278.46317085586321</v>
      </c>
      <c r="C848">
        <f t="shared" si="44"/>
        <v>0.19529583794179725</v>
      </c>
      <c r="D848">
        <f t="shared" si="45"/>
        <v>1321.3415333061953</v>
      </c>
    </row>
    <row r="849" spans="1:4" x14ac:dyDescent="0.2">
      <c r="A849">
        <v>169.4</v>
      </c>
      <c r="B849">
        <f t="shared" si="43"/>
        <v>278.46181128840601</v>
      </c>
      <c r="C849">
        <f t="shared" si="44"/>
        <v>0.19274948864016694</v>
      </c>
      <c r="D849">
        <f t="shared" si="45"/>
        <v>1321.3454392229542</v>
      </c>
    </row>
    <row r="850" spans="1:4" x14ac:dyDescent="0.2">
      <c r="A850">
        <v>169.6</v>
      </c>
      <c r="B850">
        <f t="shared" si="43"/>
        <v>278.46046945411274</v>
      </c>
      <c r="C850">
        <f t="shared" si="44"/>
        <v>0.19023633316065497</v>
      </c>
      <c r="D850">
        <f t="shared" si="45"/>
        <v>1321.349294212727</v>
      </c>
    </row>
    <row r="851" spans="1:4" x14ac:dyDescent="0.2">
      <c r="A851">
        <v>169.8</v>
      </c>
      <c r="B851">
        <f t="shared" si="43"/>
        <v>278.45914512164677</v>
      </c>
      <c r="C851">
        <f t="shared" si="44"/>
        <v>0.18775593896342049</v>
      </c>
      <c r="D851">
        <f t="shared" si="45"/>
        <v>1321.3530989393903</v>
      </c>
    </row>
    <row r="852" spans="1:4" x14ac:dyDescent="0.2">
      <c r="A852">
        <v>170</v>
      </c>
      <c r="B852">
        <f t="shared" si="43"/>
        <v>278.45783806269037</v>
      </c>
      <c r="C852">
        <f t="shared" si="44"/>
        <v>0.18530787914053373</v>
      </c>
      <c r="D852">
        <f t="shared" si="45"/>
        <v>1321.3568540581696</v>
      </c>
    </row>
    <row r="853" spans="1:4" x14ac:dyDescent="0.2">
      <c r="A853">
        <v>170.2</v>
      </c>
      <c r="B853">
        <f t="shared" si="43"/>
        <v>278.45654805190532</v>
      </c>
      <c r="C853">
        <f t="shared" si="44"/>
        <v>0.18289173234275943</v>
      </c>
      <c r="D853">
        <f t="shared" si="45"/>
        <v>1321.3605602157525</v>
      </c>
    </row>
    <row r="854" spans="1:4" x14ac:dyDescent="0.2">
      <c r="A854">
        <v>170.4</v>
      </c>
      <c r="B854">
        <f t="shared" si="43"/>
        <v>278.45527486689394</v>
      </c>
      <c r="C854">
        <f t="shared" si="44"/>
        <v>0.18050708270728918</v>
      </c>
      <c r="D854">
        <f t="shared" si="45"/>
        <v>1321.3642180503994</v>
      </c>
    </row>
    <row r="855" spans="1:4" x14ac:dyDescent="0.2">
      <c r="A855">
        <v>170.6</v>
      </c>
      <c r="B855">
        <f t="shared" si="43"/>
        <v>278.45401828816068</v>
      </c>
      <c r="C855">
        <f t="shared" si="44"/>
        <v>0.17815351978641039</v>
      </c>
      <c r="D855">
        <f t="shared" si="45"/>
        <v>1321.3678281920536</v>
      </c>
    </row>
    <row r="856" spans="1:4" x14ac:dyDescent="0.2">
      <c r="A856">
        <v>170.8</v>
      </c>
      <c r="B856">
        <f t="shared" si="43"/>
        <v>278.45277809907424</v>
      </c>
      <c r="C856">
        <f t="shared" si="44"/>
        <v>0.17583063847709982</v>
      </c>
      <c r="D856">
        <f t="shared" si="45"/>
        <v>1321.3713912624494</v>
      </c>
    </row>
    <row r="857" spans="1:4" x14ac:dyDescent="0.2">
      <c r="A857">
        <v>171</v>
      </c>
      <c r="B857">
        <f t="shared" ref="B857:B902" si="46">B856+(t*-β2*B856*C856/N)</f>
        <v>278.45155408583025</v>
      </c>
      <c r="C857">
        <f t="shared" ref="C857:C902" si="47">C856+(t*(β2*B856*C856/N-(γ*C856)))</f>
        <v>0.17353803895152989</v>
      </c>
      <c r="D857">
        <f t="shared" si="45"/>
        <v>1321.3749078752189</v>
      </c>
    </row>
    <row r="858" spans="1:4" x14ac:dyDescent="0.2">
      <c r="A858">
        <v>171.2</v>
      </c>
      <c r="B858">
        <f t="shared" si="46"/>
        <v>278.45034603741425</v>
      </c>
      <c r="C858">
        <f t="shared" si="47"/>
        <v>0.1712753265884758</v>
      </c>
      <c r="D858">
        <f t="shared" si="45"/>
        <v>1321.3783786359979</v>
      </c>
    </row>
    <row r="859" spans="1:4" x14ac:dyDescent="0.2">
      <c r="A859">
        <v>171.4</v>
      </c>
      <c r="B859">
        <f t="shared" si="46"/>
        <v>278.44915374556535</v>
      </c>
      <c r="C859">
        <f t="shared" si="47"/>
        <v>0.16904211190561208</v>
      </c>
      <c r="D859">
        <f t="shared" si="45"/>
        <v>1321.3818041425297</v>
      </c>
    </row>
    <row r="860" spans="1:4" x14ac:dyDescent="0.2">
      <c r="A860">
        <v>171.6</v>
      </c>
      <c r="B860">
        <f t="shared" si="46"/>
        <v>278.44797700474015</v>
      </c>
      <c r="C860">
        <f t="shared" si="47"/>
        <v>0.16683801049268687</v>
      </c>
      <c r="D860">
        <f t="shared" si="45"/>
        <v>1321.3851849847679</v>
      </c>
    </row>
    <row r="861" spans="1:4" x14ac:dyDescent="0.2">
      <c r="A861">
        <v>171.8</v>
      </c>
      <c r="B861">
        <f t="shared" si="46"/>
        <v>278.44681561207744</v>
      </c>
      <c r="C861">
        <f t="shared" si="47"/>
        <v>0.16466264294556274</v>
      </c>
      <c r="D861">
        <f t="shared" si="45"/>
        <v>1321.3885217449777</v>
      </c>
    </row>
    <row r="862" spans="1:4" x14ac:dyDescent="0.2">
      <c r="A862">
        <v>172</v>
      </c>
      <c r="B862">
        <f t="shared" si="46"/>
        <v>278.445669367363</v>
      </c>
      <c r="C862">
        <f t="shared" si="47"/>
        <v>0.162515634801113</v>
      </c>
      <c r="D862">
        <f t="shared" si="45"/>
        <v>1321.3918149978365</v>
      </c>
    </row>
    <row r="863" spans="1:4" x14ac:dyDescent="0.2">
      <c r="A863">
        <v>172.2</v>
      </c>
      <c r="B863">
        <f t="shared" si="46"/>
        <v>278.4445380729951</v>
      </c>
      <c r="C863">
        <f t="shared" si="47"/>
        <v>0.16039661647296219</v>
      </c>
      <c r="D863">
        <f t="shared" si="45"/>
        <v>1321.3950653105326</v>
      </c>
    </row>
    <row r="864" spans="1:4" x14ac:dyDescent="0.2">
      <c r="A864">
        <v>172.4</v>
      </c>
      <c r="B864">
        <f t="shared" si="46"/>
        <v>278.44342153395053</v>
      </c>
      <c r="C864">
        <f t="shared" si="47"/>
        <v>0.15830522318806009</v>
      </c>
      <c r="D864">
        <f t="shared" si="45"/>
        <v>1321.3982732428619</v>
      </c>
    </row>
    <row r="865" spans="1:4" x14ac:dyDescent="0.2">
      <c r="A865">
        <v>172.6</v>
      </c>
      <c r="B865">
        <f t="shared" si="46"/>
        <v>278.44231955775075</v>
      </c>
      <c r="C865">
        <f t="shared" si="47"/>
        <v>0.15624109492407837</v>
      </c>
      <c r="D865">
        <f t="shared" si="45"/>
        <v>1321.4014393473258</v>
      </c>
    </row>
    <row r="866" spans="1:4" x14ac:dyDescent="0.2">
      <c r="A866">
        <v>172.8</v>
      </c>
      <c r="B866">
        <f t="shared" si="46"/>
        <v>278.4412319544287</v>
      </c>
      <c r="C866">
        <f t="shared" si="47"/>
        <v>0.15420387634761937</v>
      </c>
      <c r="D866">
        <f t="shared" si="45"/>
        <v>1321.4045641692242</v>
      </c>
    </row>
    <row r="867" spans="1:4" x14ac:dyDescent="0.2">
      <c r="A867">
        <v>173</v>
      </c>
      <c r="B867">
        <f t="shared" si="46"/>
        <v>278.44015853649614</v>
      </c>
      <c r="C867">
        <f t="shared" si="47"/>
        <v>0.15219321675322647</v>
      </c>
      <c r="D867">
        <f t="shared" si="45"/>
        <v>1321.407648246751</v>
      </c>
    </row>
    <row r="868" spans="1:4" x14ac:dyDescent="0.2">
      <c r="A868">
        <v>173.2</v>
      </c>
      <c r="B868">
        <f t="shared" si="46"/>
        <v>278.43909911891114</v>
      </c>
      <c r="C868">
        <f t="shared" si="47"/>
        <v>0.15020877000318564</v>
      </c>
      <c r="D868">
        <f t="shared" si="45"/>
        <v>1321.4106921110861</v>
      </c>
    </row>
    <row r="869" spans="1:4" x14ac:dyDescent="0.2">
      <c r="A869">
        <v>173.4</v>
      </c>
      <c r="B869">
        <f t="shared" si="46"/>
        <v>278.43805351904615</v>
      </c>
      <c r="C869">
        <f t="shared" si="47"/>
        <v>0.14825019446810808</v>
      </c>
      <c r="D869">
        <f t="shared" si="45"/>
        <v>1321.4136962864861</v>
      </c>
    </row>
    <row r="870" spans="1:4" x14ac:dyDescent="0.2">
      <c r="A870">
        <v>173.6</v>
      </c>
      <c r="B870">
        <f t="shared" si="46"/>
        <v>278.43702155665659</v>
      </c>
      <c r="C870">
        <f t="shared" si="47"/>
        <v>0.14631715296828393</v>
      </c>
      <c r="D870">
        <f t="shared" si="45"/>
        <v>1321.4166612903755</v>
      </c>
    </row>
    <row r="871" spans="1:4" x14ac:dyDescent="0.2">
      <c r="A871">
        <v>173.8</v>
      </c>
      <c r="B871">
        <f t="shared" si="46"/>
        <v>278.43600305384973</v>
      </c>
      <c r="C871">
        <f t="shared" si="47"/>
        <v>0.14440931271579671</v>
      </c>
      <c r="D871">
        <f t="shared" si="45"/>
        <v>1321.419587633435</v>
      </c>
    </row>
    <row r="872" spans="1:4" x14ac:dyDescent="0.2">
      <c r="A872">
        <v>174</v>
      </c>
      <c r="B872">
        <f t="shared" si="46"/>
        <v>278.43499783505382</v>
      </c>
      <c r="C872">
        <f t="shared" si="47"/>
        <v>0.14252634525738928</v>
      </c>
      <c r="D872">
        <f t="shared" si="45"/>
        <v>1321.4224758196892</v>
      </c>
    </row>
    <row r="873" spans="1:4" x14ac:dyDescent="0.2">
      <c r="A873">
        <v>174.2</v>
      </c>
      <c r="B873">
        <f t="shared" si="46"/>
        <v>278.434005726988</v>
      </c>
      <c r="C873">
        <f t="shared" si="47"/>
        <v>0.14066792641807097</v>
      </c>
      <c r="D873">
        <f t="shared" si="45"/>
        <v>1321.4253263465944</v>
      </c>
    </row>
    <row r="874" spans="1:4" x14ac:dyDescent="0.2">
      <c r="A874">
        <v>174.4</v>
      </c>
      <c r="B874">
        <f t="shared" si="46"/>
        <v>278.43302655863226</v>
      </c>
      <c r="C874">
        <f t="shared" si="47"/>
        <v>0.13883373624545686</v>
      </c>
      <c r="D874">
        <f t="shared" si="45"/>
        <v>1321.4281397051227</v>
      </c>
    </row>
    <row r="875" spans="1:4" x14ac:dyDescent="0.2">
      <c r="A875">
        <v>174.6</v>
      </c>
      <c r="B875">
        <f t="shared" si="46"/>
        <v>278.43206016119797</v>
      </c>
      <c r="C875">
        <f t="shared" si="47"/>
        <v>0.13702345895482937</v>
      </c>
      <c r="D875">
        <f t="shared" si="45"/>
        <v>1321.4309163798475</v>
      </c>
    </row>
    <row r="876" spans="1:4" x14ac:dyDescent="0.2">
      <c r="A876">
        <v>174.8</v>
      </c>
      <c r="B876">
        <f t="shared" si="46"/>
        <v>278.43110636809877</v>
      </c>
      <c r="C876">
        <f t="shared" si="47"/>
        <v>0.13523678287491295</v>
      </c>
      <c r="D876">
        <f t="shared" si="45"/>
        <v>1321.4336568490266</v>
      </c>
    </row>
    <row r="877" spans="1:4" x14ac:dyDescent="0.2">
      <c r="A877">
        <v>175</v>
      </c>
      <c r="B877">
        <f t="shared" si="46"/>
        <v>278.43016501492184</v>
      </c>
      <c r="C877">
        <f t="shared" si="47"/>
        <v>0.13347340039435279</v>
      </c>
      <c r="D877">
        <f t="shared" si="45"/>
        <v>1321.4363615846842</v>
      </c>
    </row>
    <row r="878" spans="1:4" x14ac:dyDescent="0.2">
      <c r="A878">
        <v>175.2</v>
      </c>
      <c r="B878">
        <f t="shared" si="46"/>
        <v>278.4292359393994</v>
      </c>
      <c r="C878">
        <f t="shared" si="47"/>
        <v>0.13173300790888828</v>
      </c>
      <c r="D878">
        <f t="shared" si="45"/>
        <v>1321.4390310526921</v>
      </c>
    </row>
    <row r="879" spans="1:4" x14ac:dyDescent="0.2">
      <c r="A879">
        <v>175.4</v>
      </c>
      <c r="B879">
        <f t="shared" si="46"/>
        <v>278.42831898138093</v>
      </c>
      <c r="C879">
        <f t="shared" si="47"/>
        <v>0.13001530576921227</v>
      </c>
      <c r="D879">
        <f t="shared" si="45"/>
        <v>1321.4416657128504</v>
      </c>
    </row>
    <row r="880" spans="1:4" x14ac:dyDescent="0.2">
      <c r="A880">
        <v>175.6</v>
      </c>
      <c r="B880">
        <f t="shared" si="46"/>
        <v>278.42741398280526</v>
      </c>
      <c r="C880">
        <f t="shared" si="47"/>
        <v>0.12831999822950732</v>
      </c>
      <c r="D880">
        <f t="shared" si="45"/>
        <v>1321.4442660189659</v>
      </c>
    </row>
    <row r="881" spans="1:4" x14ac:dyDescent="0.2">
      <c r="A881">
        <v>175.8</v>
      </c>
      <c r="B881">
        <f t="shared" si="46"/>
        <v>278.42652078767355</v>
      </c>
      <c r="C881">
        <f t="shared" si="47"/>
        <v>0.12664679339665016</v>
      </c>
      <c r="D881">
        <f t="shared" si="45"/>
        <v>1321.4468324189304</v>
      </c>
    </row>
    <row r="882" spans="1:4" x14ac:dyDescent="0.2">
      <c r="A882">
        <v>176</v>
      </c>
      <c r="B882">
        <f t="shared" si="46"/>
        <v>278.42563924202221</v>
      </c>
      <c r="C882">
        <f t="shared" si="47"/>
        <v>0.12499540318007578</v>
      </c>
      <c r="D882">
        <f t="shared" si="45"/>
        <v>1321.4493653547984</v>
      </c>
    </row>
    <row r="883" spans="1:4" x14ac:dyDescent="0.2">
      <c r="A883">
        <v>176.2</v>
      </c>
      <c r="B883">
        <f t="shared" si="46"/>
        <v>278.4247691938964</v>
      </c>
      <c r="C883">
        <f t="shared" si="47"/>
        <v>0.12336554324229243</v>
      </c>
      <c r="D883">
        <f t="shared" si="45"/>
        <v>1321.4518652628619</v>
      </c>
    </row>
    <row r="884" spans="1:4" x14ac:dyDescent="0.2">
      <c r="A884">
        <v>176.4</v>
      </c>
      <c r="B884">
        <f t="shared" si="46"/>
        <v>278.42391049332377</v>
      </c>
      <c r="C884">
        <f t="shared" si="47"/>
        <v>0.12175693295003945</v>
      </c>
      <c r="D884">
        <f t="shared" si="45"/>
        <v>1321.4543325737268</v>
      </c>
    </row>
    <row r="885" spans="1:4" x14ac:dyDescent="0.2">
      <c r="A885">
        <v>176.6</v>
      </c>
      <c r="B885">
        <f t="shared" si="46"/>
        <v>278.42306299228875</v>
      </c>
      <c r="C885">
        <f t="shared" si="47"/>
        <v>0.12016929532607924</v>
      </c>
      <c r="D885">
        <f t="shared" si="45"/>
        <v>1321.4567677123857</v>
      </c>
    </row>
    <row r="886" spans="1:4" x14ac:dyDescent="0.2">
      <c r="A886">
        <v>176.8</v>
      </c>
      <c r="B886">
        <f t="shared" si="46"/>
        <v>278.42222654470669</v>
      </c>
      <c r="C886">
        <f t="shared" si="47"/>
        <v>0.11860235700161545</v>
      </c>
      <c r="D886">
        <f t="shared" si="45"/>
        <v>1321.4591710982922</v>
      </c>
    </row>
    <row r="887" spans="1:4" x14ac:dyDescent="0.2">
      <c r="A887">
        <v>177</v>
      </c>
      <c r="B887">
        <f t="shared" si="46"/>
        <v>278.42140100639892</v>
      </c>
      <c r="C887">
        <f t="shared" si="47"/>
        <v>0.11705584816932914</v>
      </c>
      <c r="D887">
        <f t="shared" si="45"/>
        <v>1321.4615431454322</v>
      </c>
    </row>
    <row r="888" spans="1:4" x14ac:dyDescent="0.2">
      <c r="A888">
        <v>177.2</v>
      </c>
      <c r="B888">
        <f t="shared" si="46"/>
        <v>278.42058623506784</v>
      </c>
      <c r="C888">
        <f t="shared" si="47"/>
        <v>0.11552950253702497</v>
      </c>
      <c r="D888">
        <f t="shared" si="45"/>
        <v>1321.4638842623956</v>
      </c>
    </row>
    <row r="889" spans="1:4" x14ac:dyDescent="0.2">
      <c r="A889">
        <v>177.4</v>
      </c>
      <c r="B889">
        <f t="shared" si="46"/>
        <v>278.41978209027224</v>
      </c>
      <c r="C889">
        <f t="shared" si="47"/>
        <v>0.11402305728187957</v>
      </c>
      <c r="D889">
        <f t="shared" si="45"/>
        <v>1321.4661948524463</v>
      </c>
    </row>
    <row r="890" spans="1:4" x14ac:dyDescent="0.2">
      <c r="A890">
        <v>177.6</v>
      </c>
      <c r="B890">
        <f t="shared" si="46"/>
        <v>278.41898843340317</v>
      </c>
      <c r="C890">
        <f t="shared" si="47"/>
        <v>0.11253625300528416</v>
      </c>
      <c r="D890">
        <f t="shared" si="45"/>
        <v>1321.4684753135919</v>
      </c>
    </row>
    <row r="891" spans="1:4" x14ac:dyDescent="0.2">
      <c r="A891">
        <v>177.8</v>
      </c>
      <c r="B891">
        <f t="shared" si="46"/>
        <v>278.41820512766009</v>
      </c>
      <c r="C891">
        <f t="shared" si="47"/>
        <v>0.1110688336882739</v>
      </c>
      <c r="D891">
        <f t="shared" si="45"/>
        <v>1321.4707260386519</v>
      </c>
    </row>
    <row r="892" spans="1:4" x14ac:dyDescent="0.2">
      <c r="A892">
        <v>178</v>
      </c>
      <c r="B892">
        <f t="shared" si="46"/>
        <v>278.41743203802707</v>
      </c>
      <c r="C892">
        <f t="shared" si="47"/>
        <v>0.10962054664753622</v>
      </c>
      <c r="D892">
        <f t="shared" si="45"/>
        <v>1321.4729474153257</v>
      </c>
    </row>
    <row r="893" spans="1:4" x14ac:dyDescent="0.2">
      <c r="A893">
        <v>178.2</v>
      </c>
      <c r="B893">
        <f t="shared" si="46"/>
        <v>278.41666903124968</v>
      </c>
      <c r="C893">
        <f t="shared" si="47"/>
        <v>0.10819114249199079</v>
      </c>
      <c r="D893">
        <f t="shared" si="45"/>
        <v>1321.4751398262588</v>
      </c>
    </row>
    <row r="894" spans="1:4" x14ac:dyDescent="0.2">
      <c r="A894">
        <v>178.4</v>
      </c>
      <c r="B894">
        <f t="shared" si="46"/>
        <v>278.41591597581191</v>
      </c>
      <c r="C894">
        <f t="shared" si="47"/>
        <v>0.1067803750799336</v>
      </c>
      <c r="D894">
        <f t="shared" si="45"/>
        <v>1321.4773036491085</v>
      </c>
    </row>
    <row r="895" spans="1:4" x14ac:dyDescent="0.2">
      <c r="A895">
        <v>178.6</v>
      </c>
      <c r="B895">
        <f t="shared" si="46"/>
        <v>278.41517274191352</v>
      </c>
      <c r="C895">
        <f t="shared" si="47"/>
        <v>0.10538800147673794</v>
      </c>
      <c r="D895">
        <f t="shared" si="45"/>
        <v>1321.47943925661</v>
      </c>
    </row>
    <row r="896" spans="1:4" x14ac:dyDescent="0.2">
      <c r="A896">
        <v>178.8</v>
      </c>
      <c r="B896">
        <f t="shared" si="46"/>
        <v>278.41443920144764</v>
      </c>
      <c r="C896">
        <f t="shared" si="47"/>
        <v>0.10401378191310495</v>
      </c>
      <c r="D896">
        <f t="shared" si="45"/>
        <v>1321.4815470166395</v>
      </c>
    </row>
    <row r="897" spans="1:4" x14ac:dyDescent="0.2">
      <c r="A897">
        <v>179</v>
      </c>
      <c r="B897">
        <f t="shared" si="46"/>
        <v>278.41371522797863</v>
      </c>
      <c r="C897">
        <f t="shared" si="47"/>
        <v>0.10265747974385682</v>
      </c>
      <c r="D897">
        <f t="shared" si="45"/>
        <v>1321.4836272922778</v>
      </c>
    </row>
    <row r="898" spans="1:4" x14ac:dyDescent="0.2">
      <c r="A898">
        <v>179.2</v>
      </c>
      <c r="B898">
        <f t="shared" si="46"/>
        <v>278.41300069672036</v>
      </c>
      <c r="C898">
        <f t="shared" si="47"/>
        <v>0.10131886140726538</v>
      </c>
      <c r="D898">
        <f t="shared" si="45"/>
        <v>1321.4856804418728</v>
      </c>
    </row>
    <row r="899" spans="1:4" x14ac:dyDescent="0.2">
      <c r="A899">
        <v>179.4</v>
      </c>
      <c r="B899">
        <f t="shared" si="46"/>
        <v>278.41229548451457</v>
      </c>
      <c r="C899">
        <f t="shared" si="47"/>
        <v>9.9997696384909379E-2</v>
      </c>
      <c r="D899">
        <f t="shared" si="45"/>
        <v>1321.4877068191008</v>
      </c>
    </row>
    <row r="900" spans="1:4" x14ac:dyDescent="0.2">
      <c r="A900">
        <v>179.6</v>
      </c>
      <c r="B900">
        <f t="shared" si="46"/>
        <v>278.41159946980974</v>
      </c>
      <c r="C900">
        <f t="shared" si="47"/>
        <v>9.869375716205335E-2</v>
      </c>
      <c r="D900">
        <f t="shared" si="45"/>
        <v>1321.4897067730285</v>
      </c>
    </row>
    <row r="901" spans="1:4" x14ac:dyDescent="0.2">
      <c r="A901">
        <v>179.8</v>
      </c>
      <c r="B901">
        <f t="shared" si="46"/>
        <v>278.41091253264</v>
      </c>
      <c r="C901">
        <f t="shared" si="47"/>
        <v>9.7406819188541591E-2</v>
      </c>
      <c r="D901">
        <f t="shared" si="45"/>
        <v>1321.4916806481717</v>
      </c>
    </row>
    <row r="902" spans="1:4" x14ac:dyDescent="0.2">
      <c r="A902">
        <v>180</v>
      </c>
      <c r="B902">
        <f t="shared" si="46"/>
        <v>278.41023455460459</v>
      </c>
      <c r="C902">
        <f t="shared" si="47"/>
        <v>9.6136660840200353E-2</v>
      </c>
      <c r="D902">
        <f t="shared" si="45"/>
        <v>1321.4936287845555</v>
      </c>
    </row>
  </sheetData>
  <mergeCells count="2">
    <mergeCell ref="F15:G15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4.2</vt:lpstr>
      <vt:lpstr>4.3</vt:lpstr>
      <vt:lpstr>4.3 new params</vt:lpstr>
      <vt:lpstr>N</vt:lpstr>
      <vt:lpstr>t</vt:lpstr>
      <vt:lpstr>β</vt:lpstr>
      <vt:lpstr>β2</vt:lpstr>
      <vt:lpstr>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silos</dc:creator>
  <cp:lastModifiedBy>chris silos</cp:lastModifiedBy>
  <dcterms:created xsi:type="dcterms:W3CDTF">2022-03-09T17:08:09Z</dcterms:created>
  <dcterms:modified xsi:type="dcterms:W3CDTF">2022-03-09T22:54:08Z</dcterms:modified>
</cp:coreProperties>
</file>