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4de9c8f997282b25/Documents/WCC/DDQ Project/"/>
    </mc:Choice>
  </mc:AlternateContent>
  <xr:revisionPtr revIDLastSave="31" documentId="8_{80A66D7F-D807-4729-B936-3634AB7E3B9F}" xr6:coauthVersionLast="47" xr6:coauthVersionMax="47" xr10:uidLastSave="{0E093C0C-6383-4BF3-A9A3-31C1C76A24C0}"/>
  <bookViews>
    <workbookView xWindow="-28920" yWindow="-45" windowWidth="29040" windowHeight="15720" xr2:uid="{00000000-000D-0000-FFFF-FFFF00000000}"/>
  </bookViews>
  <sheets>
    <sheet name="Project Cheltenham"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 i="1" l="1"/>
  <c r="I22" i="1"/>
  <c r="I21" i="1"/>
</calcChain>
</file>

<file path=xl/sharedStrings.xml><?xml version="1.0" encoding="utf-8"?>
<sst xmlns="http://schemas.openxmlformats.org/spreadsheetml/2006/main" count="84" uniqueCount="83">
  <si>
    <t>Entity Name</t>
  </si>
  <si>
    <t>Description of the meaning of the entity</t>
  </si>
  <si>
    <t>Type of data</t>
  </si>
  <si>
    <t>Insights</t>
  </si>
  <si>
    <t>Sub Prompt</t>
  </si>
  <si>
    <t xml:space="preserve">Additional Instructions </t>
  </si>
  <si>
    <t>Response</t>
  </si>
  <si>
    <t>Reference in Data Room</t>
  </si>
  <si>
    <t>Link to Data Room</t>
  </si>
  <si>
    <t>Provide documents relating to the following any investigations by an external party</t>
  </si>
  <si>
    <t>N/A or link to document</t>
  </si>
  <si>
    <t>What is the investigation about and who signed it?</t>
  </si>
  <si>
    <t>Provide details of current level of overdraft</t>
  </si>
  <si>
    <t>If the Company has utilised a facility allowing them to withdraw more money than they have in their bank account</t>
  </si>
  <si>
    <t>Automatic response should be “inconclusive, target company to confirm”. Link to the document if provided.</t>
  </si>
  <si>
    <t xml:space="preserve">The documents provided will often be a personal guarantee in relation to the </t>
  </si>
  <si>
    <t>Does the company has overdraft facility, if so how much?</t>
  </si>
  <si>
    <t>Provide the agreements relating to the following: Subsidies</t>
  </si>
  <si>
    <t>Government body payment to the Company with the aim of economic stability or to encourage them to produce more goods or services. Usually given on the basis of the industry the Company operates in</t>
  </si>
  <si>
    <t>N/A or link to the document</t>
  </si>
  <si>
    <t>Provide details of any commitments involving capital expenditure in excess of €100,000</t>
  </si>
  <si>
    <t>Link to the documents or if no documents provided automatic response  should be "inconclusive target to confirm"</t>
  </si>
  <si>
    <t>Show the commitments involving capital expenditure greater than 100,000 euros</t>
  </si>
  <si>
    <t>None</t>
  </si>
  <si>
    <t xml:space="preserve">None </t>
  </si>
  <si>
    <t>https://wallacecorporatecounselllp.firmex.com/platform/projects/140/documents/463/data</t>
  </si>
  <si>
    <t>https://wallacecorporatecounselllp.firmex.com/platform/projects/140/documents/464/data</t>
  </si>
  <si>
    <t>https://wallacecorporatecounselllp.firmex.com/platform/projects/140/documents/465/data</t>
  </si>
  <si>
    <t>https://wallacecorporatecounselllp.firmex.com/platform/projects/140/documents/466/data</t>
  </si>
  <si>
    <t>https://wallacecorporatecounselllp.firmex.com/platform/projects/140/documents/467/data</t>
  </si>
  <si>
    <t>https://wallacecorporatecounselllp.firmex.com/platform/projects/140/documents/468/data</t>
  </si>
  <si>
    <t>https://wallacecorporatecounselllp.firmex.com/platform/projects/140/documents/469/data</t>
  </si>
  <si>
    <t>https://wallacecorporatecounselllp.firmex.com/platform/projects/140/documents/470/data</t>
  </si>
  <si>
    <t>https://wallacecorporatecounselllp.firmex.com/platform/projects/140/documents/471/data</t>
  </si>
  <si>
    <t>https://wallacecorporatecounselllp.firmex.com/platform/projects/140/documents/472/data</t>
  </si>
  <si>
    <t>https://wallacecorporatecounselllp.firmex.com/platform/projects/140/documents/473/data</t>
  </si>
  <si>
    <t>https://wallacecorporatecounselllp.firmex.com/platform/projects/140/documents/474/data</t>
  </si>
  <si>
    <t>https://wallacecorporatecounselllp.firmex.com/platform/projects/140/documents/475/data</t>
  </si>
  <si>
    <t>https://wallacecorporatecounselllp.firmex.com/platform/projects/140/documents/476/data</t>
  </si>
  <si>
    <t>https://wallacecorporatecounselllp.firmex.com/platform/projects/140/documents/477/data</t>
  </si>
  <si>
    <t>https://wallacecorporatecounselllp.firmex.com/platform/projects/140/documents/478/data</t>
  </si>
  <si>
    <t>https://wallacecorporatecounselllp.firmex.com/platform/projects/140/documents/479/data</t>
  </si>
  <si>
    <t>https://wallacecorporatecounselllp.firmex.com/platform/projects/140/documents/480/data</t>
  </si>
  <si>
    <t>6.1    10.15.1_Campion Insurance TWSS Refund</t>
  </si>
  <si>
    <t>https://wallacecorporatecounselllp.firmex.com/platform/projects/140/documents/172/data</t>
  </si>
  <si>
    <t>https://wallacecorporatecounselllp.firmex.com/platform/projects/140/documents/173/data</t>
  </si>
  <si>
    <t>https://wallacecorporatecounselllp.firmex.com/platform/projects/140/documents/174/data</t>
  </si>
  <si>
    <t>https://wallacecorporatecounselllp.firmex.com/platform/projects/140/documents/175/data</t>
  </si>
  <si>
    <t>6.2    10.15.2_Campion Insurance TWSS Closure</t>
  </si>
  <si>
    <t>1.18  18.1.9_2018 03 07 Letter to European Commission</t>
  </si>
  <si>
    <t>1.17   18.1.8_2018 07 05 European Commission Questionnaire 1</t>
  </si>
  <si>
    <t>1.14    18.1.5_2018 08 23 Completed European Commission Questionnaire</t>
  </si>
  <si>
    <t xml:space="preserve">1.13  18.1.4_2018 08 23 Letter from European Commission	</t>
  </si>
  <si>
    <t>1.16   18.1.7_2018 07 13 Notification to CBI</t>
  </si>
  <si>
    <t>1.15   18.1.6_2018 07 18 European Commission Questionnaire 2</t>
  </si>
  <si>
    <t>1.12   18.1.3_2018 09 07 Letter to European Commission</t>
  </si>
  <si>
    <t>1.11  18.1.2_2018 09 13 Response to RFI of 18 July 2018</t>
  </si>
  <si>
    <t>1.10  18.1.1_2019 05 14 EU Commission Final Letter</t>
  </si>
  <si>
    <t>1.9   18.1.18_2017 06 19 European Commission Warrant</t>
  </si>
  <si>
    <t>1.8  18.1.17_2017 07 05 Notification to CBI</t>
  </si>
  <si>
    <t>1.7  18.1.16_2017 07 10 European Commission Letter</t>
  </si>
  <si>
    <t>1.6  18.1.15_2017 11 22 Report on Materials Seized by the European Commission</t>
  </si>
  <si>
    <t>1.5  18.1.14_2017 12 19 EU Commission Letter</t>
  </si>
  <si>
    <t>1.4   18.1.13_2017 12 22 Letter to European Commission</t>
  </si>
  <si>
    <t>1.3  18.1.12_2018 01 12 Letter to European Commission</t>
  </si>
  <si>
    <t>1.2   18.1.11_2018 01 16 Attendance Note of Call with EU Commission</t>
  </si>
  <si>
    <t>1.1  18.1.10_2018 01 22 Letter to European Commission</t>
  </si>
  <si>
    <t>6.3   10.15.3_Staff Costs Normalisation Re Covid</t>
  </si>
  <si>
    <t>6.4  10.15.4_Campion Insurance TWSS Compliance Check</t>
  </si>
  <si>
    <t>Does the company have subsidies, if so how much?</t>
  </si>
  <si>
    <t>1.7   3.10.7_210707f Signed Contract</t>
  </si>
  <si>
    <t>https://wallacecorporatecounselllp.firmex.com/platform/projects/140/documents/859/data</t>
  </si>
  <si>
    <t xml:space="preserve">
16     2.24_2.24 Security - Data Breach Log 2021</t>
  </si>
  <si>
    <t xml:space="preserve">
https://wallacecorporatecounselllp.firmex.com/platform/projects/140/documents/792/data
</t>
  </si>
  <si>
    <t>20   2.28_2.28 Cyber Attack Summary 07 April 2021</t>
  </si>
  <si>
    <t>21    2.29_2.29 Campion DPC 03 June 2021</t>
  </si>
  <si>
    <t>24    2.32_PIB Cyber Questions Responses</t>
  </si>
  <si>
    <r>
      <rPr>
        <u/>
        <sz val="11"/>
        <color theme="1"/>
        <rFont val="Calibri"/>
        <family val="2"/>
        <scheme val="minor"/>
      </rPr>
      <t>2.Cybersecurity Incident - April 202</t>
    </r>
    <r>
      <rPr>
        <sz val="11"/>
        <color theme="1"/>
        <rFont val="Calibri"/>
        <family val="2"/>
        <scheme val="minor"/>
      </rPr>
      <t>1
On April 7, 2021, the Company experienced a ransomware attack, rendering it unable to access its network or servers. This incident was officially reported to the Data Protection Commissioner ("DPC") on April 9, 2021. In response to the attack, the Company engaged KPMG to conduct a detailed forensic investigation. Interestingly, the security breach that occurred was not documented in the Company's 2021 security breach log.
According to information provided by the Company, KPMG's forensic investigation did not uncover any evidence of data exfiltration. Furthermore, KPMG, in collaboration with Kennedys, reviewed approximately 110,000 files, categorizing them based on whether they contained personal data, sensitive personal data, or no personal data. The specific details and proposed next steps outlined in the KPMG report are not available in the VDR.
We understand that the DPC concluded its investigation of the incident on December 20, 2021.
An overview of the incident, is available at Document 20 of Folder 2_02 Technology in the VDR. Document 21  of Folder 2_02 Technology in the VDR contains the letter sent to the DPC, while Document 16  of Folder 2_02 Technology provides access to the Company's security breach log. Document 24  of Folder 2_02 Technology contains the Company's responses to questions related to the incident. Notably, these responses make reference to a report titled "KPMG Cyber Incident Response," which, unfortunately, is not included in the VDR. It is recommended that a copy of this report be obtained for further details in relation to the incident and the outcome of the KPMG investigation.</t>
    </r>
  </si>
  <si>
    <t>2.3   6.2.2_Management Accounts 2021 03</t>
  </si>
  <si>
    <t>https://wallacecorporatecounselllp.firmex.com/platform/projects/140/documents/1122/data</t>
  </si>
  <si>
    <t>The Company entered into a construction agreement with Slieveardagh Construction Limited ("SCL") on July 27, 2021. Under this contract, SCL was tasked with conducting fit-out operations for Unit No.15 in Bloc B at the Danville Business property, with an estimated cost of approximately €650,000, inclusive of ground floor furnishings. A copy of this contract is available in th VDR in sub Folder 1.3.10_3.10 Danville Building Documents, within Folder 3_03 Premises 3.10.7 of the VDR, as document 7.
Additionally, the management accounts from March 2021 reveal that the Company recorded capital expenses totaling €427,476, with €396,688 of that amount allocated to property-related expenses. It is advisable to obtain a comprehensive breakdown of these expenditures and any associated agreements with contractors, if such agreements exist. A copy of the referenced management accounts is available in the VDR in sub Folder 2.6.2_6.2 Management Accounts, within Folder 9_06 Financial Statments, as document 3.</t>
  </si>
  <si>
    <r>
      <rPr>
        <u/>
        <sz val="11"/>
        <color theme="1"/>
        <rFont val="Calibri"/>
        <family val="2"/>
        <scheme val="minor"/>
      </rPr>
      <t xml:space="preserve">1. European Commission Investigation - File Reference COMP/AT. 40493, Project Rigotello
</t>
    </r>
    <r>
      <rPr>
        <sz val="11"/>
        <color theme="1"/>
        <rFont val="Calibri"/>
        <family val="2"/>
        <scheme val="minor"/>
      </rPr>
      <t xml:space="preserve">Around December 19, 2017, the Company received a formal Request for Information (RFI) following an inspection carried out by the European Commission, specifically the Directorate-General for Competition ("EC"), regarding the Company's business operations. The EC initiated this inspection and subsequent investigation based on allegations that certain brokers, including the Company, might have been involved in or facilitated agreements and practices related to the allocation of prices, customers, and the exchange of commercially sensitive information, in relation to commercial motor insurance.
Represented by Arthur Cox attorneys, the Company responded to the initial RFI on February 9, 2018. Subsequently, an additional supplementary request for information was received from the EC on July 18, 2018. This supplementary request sought various details, including information about the Company's market share, competitor market share, direct sales activities in Ireland, and its risk management strategy. The Company provided responses to this supplementary request on September 7, 2018.
Following the Company's submissions to these inquiries, the EC formally communicated on May 14, 2019, that it had concluded its investigation. It's worth noting that no adverse findings were made against the Company. However, the EC did highlight a specific practice within the Company's operations related to call allocations in the context of Best Quote. The EC expressed concerns about potential risks associated with customer allocation stemming from this practice and recommended that the Company consider revising this procedure. Relevant information and correspondence related to this investigation can be found in Folder 18.1 of the VDR. </t>
    </r>
  </si>
  <si>
    <t>Based on the correspondence dated 03/09/2020 received from the Revenue, it seems that the Company had received TWSS subsidy payments totaling €255,678.01, in connection with relief measures for the Covid-19 pandemic. It also appears that the Company was not eligible to receive these funds because its turnover did not decrease by 25% due to disruptions caused by the Covid-19 pandemic. A letter from Revenue dated 04/01/2021 confirms that the Company has repaid the TWSS subsidy. Documents and correspondence related to the subsidy are provided in Folder 6.10.15_ 10.15 Covid Spport, and are found within Folder10-10 Payroll Expenses of of the VDR.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</si>
</sst>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u/>
      <sz val="11"/>
      <color theme="10"/>
      <name val="Calibri"/>
      <family val="2"/>
      <scheme val="minor"/>
    </font>
    <font>
      <u/>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auto="1"/>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2" fillId="0" borderId="0" xfId="1" applyAlignment="1">
      <alignment wrapText="1"/>
    </xf>
    <xf numFmtId="0" fontId="0" fillId="0" borderId="0" xfId="0" applyAlignment="1">
      <alignment vertical="top" wrapText="1"/>
    </xf>
    <xf numFmtId="0" fontId="2" fillId="0" borderId="2" xfId="1" applyBorder="1" applyAlignment="1">
      <alignment horizontal="justify" vertical="top" wrapText="1"/>
    </xf>
    <xf numFmtId="0" fontId="2" fillId="0" borderId="3" xfId="1" applyBorder="1" applyAlignment="1">
      <alignment horizontal="justify" vertical="top" wrapText="1"/>
    </xf>
    <xf numFmtId="0" fontId="0" fillId="0" borderId="0" xfId="0" applyAlignment="1">
      <alignment vertical="top"/>
    </xf>
    <xf numFmtId="0" fontId="2" fillId="0" borderId="0" xfId="1" applyAlignment="1">
      <alignment horizontal="justify" vertical="center"/>
    </xf>
    <xf numFmtId="0" fontId="2" fillId="0" borderId="0" xfId="1" applyAlignment="1">
      <alignment horizontal="justify" vertical="top"/>
    </xf>
    <xf numFmtId="0" fontId="2" fillId="0" borderId="0" xfId="1" applyBorder="1" applyAlignment="1">
      <alignment horizontal="justify" vertical="top" wrapText="1"/>
    </xf>
    <xf numFmtId="0" fontId="0" fillId="0" borderId="0" xfId="0" applyAlignment="1">
      <alignment horizontal="justify" vertical="top"/>
    </xf>
    <xf numFmtId="0" fontId="0" fillId="0" borderId="0" xfId="0" applyAlignment="1">
      <alignment vertical="top" wrapText="1"/>
    </xf>
    <xf numFmtId="0" fontId="0" fillId="0" borderId="0" xfId="0"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heel\Downloads\Campion%20Training%20(2023-09-10-024810).xlsx" TargetMode="External"/><Relationship Id="rId1" Type="http://schemas.openxmlformats.org/officeDocument/2006/relationships/externalLinkPath" Target="file:///C:\Users\pheel\Downloads\Campion%20Training%20(2023-09-10-0248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1576"/>
    </sheetNames>
    <sheetDataSet>
      <sheetData sheetId="0">
        <row r="877">
          <cell r="F877" t="str">
            <v>https://wallacecorporatecounselllp.firmex.com/platform/projects/140/documents/796/data</v>
          </cell>
        </row>
        <row r="878">
          <cell r="F878" t="str">
            <v>https://wallacecorporatecounselllp.firmex.com/platform/projects/140/documents/797/data</v>
          </cell>
        </row>
        <row r="881">
          <cell r="F881" t="str">
            <v>https://wallacecorporatecounselllp.firmex.com/platform/projects/140/documents/800/data</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allacecorporatecounselllp.firmex.com/platform/projects/140/documents/473/data" TargetMode="External"/><Relationship Id="rId13" Type="http://schemas.openxmlformats.org/officeDocument/2006/relationships/hyperlink" Target="https://wallacecorporatecounselllp.firmex.com/platform/projects/140/documents/468/data" TargetMode="External"/><Relationship Id="rId18" Type="http://schemas.openxmlformats.org/officeDocument/2006/relationships/hyperlink" Target="https://wallacecorporatecounselllp.firmex.com/platform/projects/140/documents/466/data" TargetMode="External"/><Relationship Id="rId3" Type="http://schemas.openxmlformats.org/officeDocument/2006/relationships/hyperlink" Target="https://wallacecorporatecounselllp.firmex.com/platform/projects/140/documents/478/data" TargetMode="External"/><Relationship Id="rId21" Type="http://schemas.openxmlformats.org/officeDocument/2006/relationships/hyperlink" Target="https://wallacecorporatecounselllp.firmex.com/platform/projects/140/documents/174/data" TargetMode="External"/><Relationship Id="rId7" Type="http://schemas.openxmlformats.org/officeDocument/2006/relationships/hyperlink" Target="https://wallacecorporatecounselllp.firmex.com/platform/projects/140/documents/474/data" TargetMode="External"/><Relationship Id="rId12" Type="http://schemas.openxmlformats.org/officeDocument/2006/relationships/hyperlink" Target="https://wallacecorporatecounselllp.firmex.com/platform/projects/140/documents/469/data" TargetMode="External"/><Relationship Id="rId17" Type="http://schemas.openxmlformats.org/officeDocument/2006/relationships/hyperlink" Target="https://wallacecorporatecounselllp.firmex.com/platform/projects/140/documents/463/data" TargetMode="External"/><Relationship Id="rId2" Type="http://schemas.openxmlformats.org/officeDocument/2006/relationships/hyperlink" Target="https://wallacecorporatecounselllp.firmex.com/platform/projects/140/documents/479/data" TargetMode="External"/><Relationship Id="rId16" Type="http://schemas.openxmlformats.org/officeDocument/2006/relationships/hyperlink" Target="https://wallacecorporatecounselllp.firmex.com/platform/projects/140/documents/464/data" TargetMode="External"/><Relationship Id="rId20" Type="http://schemas.openxmlformats.org/officeDocument/2006/relationships/hyperlink" Target="https://wallacecorporatecounselllp.firmex.com/platform/projects/140/documents/173/data" TargetMode="External"/><Relationship Id="rId1" Type="http://schemas.openxmlformats.org/officeDocument/2006/relationships/hyperlink" Target="https://wallacecorporatecounselllp.firmex.com/platform/projects/140/documents/480/data" TargetMode="External"/><Relationship Id="rId6" Type="http://schemas.openxmlformats.org/officeDocument/2006/relationships/hyperlink" Target="https://wallacecorporatecounselllp.firmex.com/platform/projects/140/documents/475/data" TargetMode="External"/><Relationship Id="rId11" Type="http://schemas.openxmlformats.org/officeDocument/2006/relationships/hyperlink" Target="https://wallacecorporatecounselllp.firmex.com/platform/projects/140/documents/470/data" TargetMode="External"/><Relationship Id="rId24" Type="http://schemas.openxmlformats.org/officeDocument/2006/relationships/hyperlink" Target="https://wallacecorporatecounselllp.firmex.com/platform/projects/140/documents/1122/data" TargetMode="External"/><Relationship Id="rId5" Type="http://schemas.openxmlformats.org/officeDocument/2006/relationships/hyperlink" Target="https://wallacecorporatecounselllp.firmex.com/platform/projects/140/documents/476/data" TargetMode="External"/><Relationship Id="rId15" Type="http://schemas.openxmlformats.org/officeDocument/2006/relationships/hyperlink" Target="https://wallacecorporatecounselllp.firmex.com/platform/projects/140/documents/465/data" TargetMode="External"/><Relationship Id="rId23" Type="http://schemas.openxmlformats.org/officeDocument/2006/relationships/hyperlink" Target="https://wallacecorporatecounselllp.firmex.com/platform/projects/140/documents/859/data" TargetMode="External"/><Relationship Id="rId10" Type="http://schemas.openxmlformats.org/officeDocument/2006/relationships/hyperlink" Target="https://wallacecorporatecounselllp.firmex.com/platform/projects/140/documents/471/data" TargetMode="External"/><Relationship Id="rId19" Type="http://schemas.openxmlformats.org/officeDocument/2006/relationships/hyperlink" Target="https://wallacecorporatecounselllp.firmex.com/platform/projects/140/documents/172/data" TargetMode="External"/><Relationship Id="rId4" Type="http://schemas.openxmlformats.org/officeDocument/2006/relationships/hyperlink" Target="https://wallacecorporatecounselllp.firmex.com/platform/projects/140/documents/477/data" TargetMode="External"/><Relationship Id="rId9" Type="http://schemas.openxmlformats.org/officeDocument/2006/relationships/hyperlink" Target="https://wallacecorporatecounselllp.firmex.com/platform/projects/140/documents/472/data" TargetMode="External"/><Relationship Id="rId14" Type="http://schemas.openxmlformats.org/officeDocument/2006/relationships/hyperlink" Target="https://wallacecorporatecounselllp.firmex.com/platform/projects/140/documents/467/data" TargetMode="External"/><Relationship Id="rId22" Type="http://schemas.openxmlformats.org/officeDocument/2006/relationships/hyperlink" Target="https://wallacecorporatecounselllp.firmex.com/platform/projects/140/documents/175/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0"/>
  <sheetViews>
    <sheetView tabSelected="1" zoomScale="90" zoomScaleNormal="90" workbookViewId="0">
      <selection activeCell="G2" sqref="G2:G19"/>
    </sheetView>
  </sheetViews>
  <sheetFormatPr defaultColWidth="8.81640625" defaultRowHeight="14.5" x14ac:dyDescent="0.35"/>
  <cols>
    <col min="1" max="1" width="82.81640625" style="2" bestFit="1" customWidth="1"/>
    <col min="2" max="2" width="28.81640625" style="2" customWidth="1"/>
    <col min="3" max="3" width="18.81640625" style="2" customWidth="1"/>
    <col min="4" max="4" width="15.90625" style="2" customWidth="1"/>
    <col min="5" max="5" width="37.54296875" style="2" customWidth="1"/>
    <col min="6" max="6" width="14.54296875" style="2" customWidth="1"/>
    <col min="7" max="7" width="193.26953125" style="2" customWidth="1"/>
    <col min="8" max="8" width="52.54296875" style="2" customWidth="1"/>
    <col min="9" max="9" width="51.08984375" style="2" customWidth="1"/>
    <col min="10" max="16384" width="8.81640625" style="2"/>
  </cols>
  <sheetData>
    <row r="1" spans="1:9" ht="29.5" thickBot="1" x14ac:dyDescent="0.4">
      <c r="A1" s="1" t="s">
        <v>0</v>
      </c>
      <c r="B1" s="1" t="s">
        <v>1</v>
      </c>
      <c r="C1" s="1" t="s">
        <v>2</v>
      </c>
      <c r="D1" s="1" t="s">
        <v>3</v>
      </c>
      <c r="E1" s="1" t="s">
        <v>4</v>
      </c>
      <c r="F1" s="1" t="s">
        <v>5</v>
      </c>
      <c r="G1" s="1" t="s">
        <v>6</v>
      </c>
      <c r="H1" s="1" t="s">
        <v>7</v>
      </c>
      <c r="I1" s="1" t="s">
        <v>8</v>
      </c>
    </row>
    <row r="2" spans="1:9" ht="145.5" customHeight="1" thickBot="1" x14ac:dyDescent="0.4">
      <c r="A2" s="14" t="s">
        <v>9</v>
      </c>
      <c r="B2" s="14"/>
      <c r="C2" s="14" t="s">
        <v>10</v>
      </c>
      <c r="D2" s="14"/>
      <c r="E2" s="14" t="s">
        <v>11</v>
      </c>
      <c r="F2" s="14"/>
      <c r="G2" s="14" t="s">
        <v>81</v>
      </c>
      <c r="H2" s="4" t="s">
        <v>66</v>
      </c>
      <c r="I2" s="5" t="s">
        <v>25</v>
      </c>
    </row>
    <row r="3" spans="1:9" ht="29.5" thickBot="1" x14ac:dyDescent="0.4">
      <c r="A3" s="13"/>
      <c r="B3" s="13"/>
      <c r="C3" s="13"/>
      <c r="D3" s="13"/>
      <c r="E3" s="13"/>
      <c r="F3" s="15"/>
      <c r="G3" s="13"/>
      <c r="H3" s="2" t="s">
        <v>65</v>
      </c>
      <c r="I3" s="6" t="s">
        <v>26</v>
      </c>
    </row>
    <row r="4" spans="1:9" ht="59.25" customHeight="1" thickBot="1" x14ac:dyDescent="0.4">
      <c r="A4" s="13"/>
      <c r="B4" s="13"/>
      <c r="C4" s="13"/>
      <c r="D4" s="13"/>
      <c r="E4" s="13"/>
      <c r="F4" s="15"/>
      <c r="G4" s="13"/>
      <c r="H4" s="2" t="s">
        <v>64</v>
      </c>
      <c r="I4" s="6" t="s">
        <v>27</v>
      </c>
    </row>
    <row r="5" spans="1:9" ht="29.5" thickBot="1" x14ac:dyDescent="0.4">
      <c r="A5" s="13"/>
      <c r="B5" s="13"/>
      <c r="C5" s="13"/>
      <c r="D5" s="13"/>
      <c r="E5" s="13"/>
      <c r="F5" s="15"/>
      <c r="G5" s="13"/>
      <c r="H5" s="2" t="s">
        <v>63</v>
      </c>
      <c r="I5" s="6" t="s">
        <v>28</v>
      </c>
    </row>
    <row r="6" spans="1:9" ht="29.5" thickBot="1" x14ac:dyDescent="0.4">
      <c r="A6" s="13"/>
      <c r="B6" s="13"/>
      <c r="C6" s="13"/>
      <c r="D6" s="13"/>
      <c r="E6" s="13"/>
      <c r="F6" s="15"/>
      <c r="G6" s="13"/>
      <c r="H6" s="2" t="s">
        <v>62</v>
      </c>
      <c r="I6" s="6" t="s">
        <v>29</v>
      </c>
    </row>
    <row r="7" spans="1:9" ht="29.5" thickBot="1" x14ac:dyDescent="0.4">
      <c r="A7" s="13"/>
      <c r="B7" s="13"/>
      <c r="C7" s="13"/>
      <c r="D7" s="13"/>
      <c r="E7" s="13"/>
      <c r="F7" s="15"/>
      <c r="G7" s="13"/>
      <c r="H7" s="2" t="s">
        <v>61</v>
      </c>
      <c r="I7" s="6" t="s">
        <v>30</v>
      </c>
    </row>
    <row r="8" spans="1:9" ht="29.5" thickBot="1" x14ac:dyDescent="0.4">
      <c r="A8" s="13"/>
      <c r="B8" s="13"/>
      <c r="C8" s="13"/>
      <c r="D8" s="13"/>
      <c r="E8" s="13"/>
      <c r="F8" s="15"/>
      <c r="G8" s="13"/>
      <c r="H8" s="2" t="s">
        <v>60</v>
      </c>
      <c r="I8" s="6" t="s">
        <v>31</v>
      </c>
    </row>
    <row r="9" spans="1:9" ht="29.5" thickBot="1" x14ac:dyDescent="0.4">
      <c r="A9" s="13"/>
      <c r="B9" s="13"/>
      <c r="C9" s="13"/>
      <c r="D9" s="13"/>
      <c r="E9" s="13"/>
      <c r="F9" s="15"/>
      <c r="G9" s="13"/>
      <c r="H9" s="2" t="s">
        <v>59</v>
      </c>
      <c r="I9" s="6" t="s">
        <v>32</v>
      </c>
    </row>
    <row r="10" spans="1:9" ht="29.5" thickBot="1" x14ac:dyDescent="0.4">
      <c r="A10" s="13"/>
      <c r="B10" s="13"/>
      <c r="C10" s="13"/>
      <c r="D10" s="13"/>
      <c r="E10" s="13"/>
      <c r="F10" s="15"/>
      <c r="G10" s="13"/>
      <c r="H10" s="2" t="s">
        <v>58</v>
      </c>
      <c r="I10" s="6" t="s">
        <v>33</v>
      </c>
    </row>
    <row r="11" spans="1:9" ht="29.5" thickBot="1" x14ac:dyDescent="0.4">
      <c r="A11" s="13"/>
      <c r="B11" s="13"/>
      <c r="C11" s="13"/>
      <c r="D11" s="13"/>
      <c r="E11" s="13"/>
      <c r="F11" s="15"/>
      <c r="G11" s="13"/>
      <c r="H11" s="2" t="s">
        <v>57</v>
      </c>
      <c r="I11" s="6" t="s">
        <v>34</v>
      </c>
    </row>
    <row r="12" spans="1:9" ht="29.5" thickBot="1" x14ac:dyDescent="0.4">
      <c r="A12" s="13"/>
      <c r="B12" s="13"/>
      <c r="C12" s="13"/>
      <c r="D12" s="13"/>
      <c r="E12" s="13"/>
      <c r="F12" s="15"/>
      <c r="G12" s="13"/>
      <c r="H12" s="2" t="s">
        <v>56</v>
      </c>
      <c r="I12" s="6" t="s">
        <v>35</v>
      </c>
    </row>
    <row r="13" spans="1:9" ht="29.5" thickBot="1" x14ac:dyDescent="0.4">
      <c r="A13" s="13"/>
      <c r="B13" s="13"/>
      <c r="C13" s="13"/>
      <c r="D13" s="13"/>
      <c r="E13" s="13"/>
      <c r="F13" s="15"/>
      <c r="G13" s="13"/>
      <c r="H13" s="2" t="s">
        <v>55</v>
      </c>
      <c r="I13" s="6" t="s">
        <v>36</v>
      </c>
    </row>
    <row r="14" spans="1:9" ht="29.5" thickBot="1" x14ac:dyDescent="0.4">
      <c r="A14" s="13"/>
      <c r="B14" s="13"/>
      <c r="C14" s="13"/>
      <c r="D14" s="13"/>
      <c r="E14" s="13"/>
      <c r="F14" s="15"/>
      <c r="G14" s="13"/>
      <c r="H14" s="2" t="s">
        <v>52</v>
      </c>
      <c r="I14" s="6" t="s">
        <v>37</v>
      </c>
    </row>
    <row r="15" spans="1:9" ht="29.5" thickBot="1" x14ac:dyDescent="0.4">
      <c r="A15" s="13"/>
      <c r="B15" s="13"/>
      <c r="C15" s="13"/>
      <c r="D15" s="13"/>
      <c r="E15" s="13"/>
      <c r="F15" s="15"/>
      <c r="G15" s="13"/>
      <c r="H15" s="2" t="s">
        <v>51</v>
      </c>
      <c r="I15" s="6" t="s">
        <v>38</v>
      </c>
    </row>
    <row r="16" spans="1:9" ht="29.5" thickBot="1" x14ac:dyDescent="0.4">
      <c r="A16" s="13"/>
      <c r="B16" s="13"/>
      <c r="C16" s="13"/>
      <c r="D16" s="13"/>
      <c r="E16" s="13"/>
      <c r="F16" s="15"/>
      <c r="G16" s="13"/>
      <c r="H16" s="2" t="s">
        <v>54</v>
      </c>
      <c r="I16" s="6" t="s">
        <v>39</v>
      </c>
    </row>
    <row r="17" spans="1:9" ht="29.5" thickBot="1" x14ac:dyDescent="0.4">
      <c r="A17" s="13"/>
      <c r="B17" s="13"/>
      <c r="C17" s="13"/>
      <c r="D17" s="13"/>
      <c r="E17" s="13"/>
      <c r="F17" s="15"/>
      <c r="G17" s="13"/>
      <c r="H17" s="2" t="s">
        <v>53</v>
      </c>
      <c r="I17" s="6" t="s">
        <v>40</v>
      </c>
    </row>
    <row r="18" spans="1:9" ht="29.5" thickBot="1" x14ac:dyDescent="0.4">
      <c r="A18" s="13"/>
      <c r="B18" s="13"/>
      <c r="C18" s="13"/>
      <c r="D18" s="13"/>
      <c r="E18" s="13"/>
      <c r="F18" s="15"/>
      <c r="G18" s="13"/>
      <c r="H18" s="2" t="s">
        <v>50</v>
      </c>
      <c r="I18" s="6" t="s">
        <v>41</v>
      </c>
    </row>
    <row r="19" spans="1:9" ht="29.5" thickBot="1" x14ac:dyDescent="0.4">
      <c r="A19" s="13"/>
      <c r="B19" s="13"/>
      <c r="C19" s="13"/>
      <c r="D19" s="13"/>
      <c r="E19" s="13"/>
      <c r="F19" s="15"/>
      <c r="G19" s="13"/>
      <c r="H19" s="2" t="s">
        <v>49</v>
      </c>
      <c r="I19" s="6" t="s">
        <v>42</v>
      </c>
    </row>
    <row r="20" spans="1:9" ht="208" customHeight="1" x14ac:dyDescent="0.35">
      <c r="A20" s="13"/>
      <c r="B20" s="13"/>
      <c r="C20" s="13"/>
      <c r="D20" s="13"/>
      <c r="E20" s="13"/>
      <c r="F20" s="15"/>
      <c r="G20" s="13" t="s">
        <v>77</v>
      </c>
      <c r="H20" s="4" t="s">
        <v>72</v>
      </c>
      <c r="I20" s="10" t="s">
        <v>73</v>
      </c>
    </row>
    <row r="21" spans="1:9" ht="208" customHeight="1" x14ac:dyDescent="0.35">
      <c r="A21" s="13"/>
      <c r="B21" s="13"/>
      <c r="C21" s="13"/>
      <c r="D21" s="13"/>
      <c r="E21" s="13"/>
      <c r="F21" s="15"/>
      <c r="G21" s="13"/>
      <c r="H21" s="4" t="s">
        <v>74</v>
      </c>
      <c r="I21" s="10" t="str">
        <f>'[1]1-1576'!$F$877</f>
        <v>https://wallacecorporatecounselllp.firmex.com/platform/projects/140/documents/796/data</v>
      </c>
    </row>
    <row r="22" spans="1:9" ht="208" customHeight="1" x14ac:dyDescent="0.35">
      <c r="A22" s="13"/>
      <c r="B22" s="13"/>
      <c r="C22" s="13"/>
      <c r="D22" s="13"/>
      <c r="E22" s="13"/>
      <c r="F22" s="15"/>
      <c r="G22" s="13"/>
      <c r="H22" s="4" t="s">
        <v>75</v>
      </c>
      <c r="I22" s="10" t="str">
        <f>'[1]1-1576'!$F$878</f>
        <v>https://wallacecorporatecounselllp.firmex.com/platform/projects/140/documents/797/data</v>
      </c>
    </row>
    <row r="23" spans="1:9" ht="208" customHeight="1" x14ac:dyDescent="0.35">
      <c r="A23" s="13"/>
      <c r="B23" s="13"/>
      <c r="C23" s="13"/>
      <c r="D23" s="13"/>
      <c r="E23" s="13"/>
      <c r="F23" s="15"/>
      <c r="G23" s="13"/>
      <c r="H23" s="11" t="s">
        <v>76</v>
      </c>
      <c r="I23" s="10" t="str">
        <f>'[1]1-1576'!$F$881</f>
        <v>https://wallacecorporatecounselllp.firmex.com/platform/projects/140/documents/800/data</v>
      </c>
    </row>
    <row r="24" spans="1:9" ht="101.5" x14ac:dyDescent="0.35">
      <c r="A24" s="4" t="s">
        <v>12</v>
      </c>
      <c r="B24" s="4" t="s">
        <v>13</v>
      </c>
      <c r="C24" s="4" t="s">
        <v>14</v>
      </c>
      <c r="D24" s="4" t="s">
        <v>15</v>
      </c>
      <c r="E24" s="4" t="s">
        <v>16</v>
      </c>
      <c r="F24" s="4"/>
      <c r="G24" s="4" t="s">
        <v>23</v>
      </c>
      <c r="H24" s="4" t="s">
        <v>24</v>
      </c>
      <c r="I24" s="4" t="s">
        <v>24</v>
      </c>
    </row>
    <row r="25" spans="1:9" ht="29" x14ac:dyDescent="0.35">
      <c r="A25" s="12" t="s">
        <v>17</v>
      </c>
      <c r="B25" s="12" t="s">
        <v>18</v>
      </c>
      <c r="C25" s="12" t="s">
        <v>19</v>
      </c>
      <c r="D25" s="12"/>
      <c r="E25" s="12" t="s">
        <v>69</v>
      </c>
      <c r="F25" s="12"/>
      <c r="G25" s="12" t="s">
        <v>82</v>
      </c>
      <c r="H25" s="7" t="s">
        <v>43</v>
      </c>
      <c r="I25" s="9" t="s">
        <v>44</v>
      </c>
    </row>
    <row r="26" spans="1:9" ht="29" x14ac:dyDescent="0.35">
      <c r="A26" s="12"/>
      <c r="B26" s="12"/>
      <c r="C26" s="12"/>
      <c r="D26" s="12"/>
      <c r="E26" s="12"/>
      <c r="F26" s="12"/>
      <c r="G26" s="12"/>
      <c r="H26" s="2" t="s">
        <v>48</v>
      </c>
      <c r="I26" s="8" t="s">
        <v>45</v>
      </c>
    </row>
    <row r="27" spans="1:9" ht="29" x14ac:dyDescent="0.35">
      <c r="A27" s="12"/>
      <c r="B27" s="12"/>
      <c r="C27" s="12"/>
      <c r="D27" s="12"/>
      <c r="E27" s="12"/>
      <c r="F27" s="12"/>
      <c r="G27" s="12"/>
      <c r="H27" s="2" t="s">
        <v>67</v>
      </c>
      <c r="I27" s="8" t="s">
        <v>46</v>
      </c>
    </row>
    <row r="28" spans="1:9" ht="29" x14ac:dyDescent="0.35">
      <c r="A28" s="12"/>
      <c r="B28" s="12"/>
      <c r="C28" s="12"/>
      <c r="D28" s="12"/>
      <c r="E28" s="12"/>
      <c r="F28" s="12"/>
      <c r="G28" s="12"/>
      <c r="H28" s="2" t="s">
        <v>68</v>
      </c>
      <c r="I28" s="8" t="s">
        <v>47</v>
      </c>
    </row>
    <row r="29" spans="1:9" ht="133" customHeight="1" x14ac:dyDescent="0.35">
      <c r="A29" s="12" t="s">
        <v>20</v>
      </c>
      <c r="B29" s="12"/>
      <c r="C29" s="12" t="s">
        <v>21</v>
      </c>
      <c r="D29" s="12"/>
      <c r="E29" s="12" t="s">
        <v>22</v>
      </c>
      <c r="F29" s="12"/>
      <c r="G29" s="12" t="s">
        <v>80</v>
      </c>
      <c r="H29" s="4" t="s">
        <v>70</v>
      </c>
      <c r="I29" s="9" t="s">
        <v>71</v>
      </c>
    </row>
    <row r="30" spans="1:9" ht="29" x14ac:dyDescent="0.35">
      <c r="A30" s="12"/>
      <c r="B30" s="12"/>
      <c r="C30" s="12"/>
      <c r="D30" s="12"/>
      <c r="E30" s="12"/>
      <c r="F30" s="12"/>
      <c r="G30" s="12"/>
      <c r="H30" s="2" t="s">
        <v>78</v>
      </c>
      <c r="I30" s="3" t="s">
        <v>79</v>
      </c>
    </row>
  </sheetData>
  <mergeCells count="22">
    <mergeCell ref="A2:A23"/>
    <mergeCell ref="G25:G28"/>
    <mergeCell ref="E25:E28"/>
    <mergeCell ref="C25:C28"/>
    <mergeCell ref="B25:B28"/>
    <mergeCell ref="A25:A28"/>
    <mergeCell ref="F25:F28"/>
    <mergeCell ref="D25:D28"/>
    <mergeCell ref="G2:G19"/>
    <mergeCell ref="F2:F23"/>
    <mergeCell ref="G20:G23"/>
    <mergeCell ref="E2:E23"/>
    <mergeCell ref="D2:D23"/>
    <mergeCell ref="C2:C23"/>
    <mergeCell ref="B2:B23"/>
    <mergeCell ref="G29:G30"/>
    <mergeCell ref="E29:E30"/>
    <mergeCell ref="C29:C30"/>
    <mergeCell ref="D29:D30"/>
    <mergeCell ref="A29:A30"/>
    <mergeCell ref="B29:B30"/>
    <mergeCell ref="F29:F30"/>
  </mergeCells>
  <hyperlinks>
    <hyperlink ref="I19" r:id="rId1" xr:uid="{B74D70E9-AC0C-4D58-B6F7-897B781B6525}"/>
    <hyperlink ref="I18" r:id="rId2" xr:uid="{8CC32C10-7C42-4597-BED4-A61885C39C74}"/>
    <hyperlink ref="I17" r:id="rId3" xr:uid="{3FBD21F4-22F4-4E35-99C8-CA3F14E5C492}"/>
    <hyperlink ref="I16" r:id="rId4" xr:uid="{20A351D2-ABB4-4DF4-9FF9-D3E9858C9890}"/>
    <hyperlink ref="I15" r:id="rId5" xr:uid="{4A285E9B-37D3-4356-B71E-B6A346F1C704}"/>
    <hyperlink ref="I14" r:id="rId6" xr:uid="{C0EE8486-A0DF-4DCD-9B00-3EABA3EFD4E3}"/>
    <hyperlink ref="I13" r:id="rId7" xr:uid="{581844A8-7815-4371-AC80-3000581555FB}"/>
    <hyperlink ref="I12" r:id="rId8" xr:uid="{0271BE88-E632-4C72-99F0-55CB42A4395B}"/>
    <hyperlink ref="I11" r:id="rId9" xr:uid="{64F794B5-3B80-4827-9F58-35C1CD8B27F7}"/>
    <hyperlink ref="I10" r:id="rId10" xr:uid="{7AB64601-E894-435E-BBAA-3F22139ECA9F}"/>
    <hyperlink ref="I9" r:id="rId11" xr:uid="{77100BA0-1D09-4083-B444-F92521B97A26}"/>
    <hyperlink ref="I8" r:id="rId12" xr:uid="{1D464657-A62D-46E6-B510-A74E9E284AA7}"/>
    <hyperlink ref="I7" r:id="rId13" xr:uid="{F7E22D39-373E-46AA-BB53-B5142D03232C}"/>
    <hyperlink ref="I6" r:id="rId14" xr:uid="{34CF1DB0-3EE1-4956-8537-0E21A0A51F8C}"/>
    <hyperlink ref="I4" r:id="rId15" xr:uid="{C760F7ED-105F-4EC5-A17A-B19525721A34}"/>
    <hyperlink ref="I3" r:id="rId16" xr:uid="{7A0781DD-5B8E-4F6A-932D-F4D82E54A128}"/>
    <hyperlink ref="I2" r:id="rId17" xr:uid="{0E5F9429-CDA0-4958-9080-F55416453702}"/>
    <hyperlink ref="I5" r:id="rId18" xr:uid="{A29B7D4C-3BE3-4626-A933-F0E33EE295E6}"/>
    <hyperlink ref="I25" r:id="rId19" xr:uid="{D674532F-8DBA-4E95-9E67-E6174601BD2A}"/>
    <hyperlink ref="I26" r:id="rId20" xr:uid="{602AD7ED-C054-4DEE-A088-0898E04A7D30}"/>
    <hyperlink ref="I27" r:id="rId21" xr:uid="{3BD62CB8-179A-43B2-A6ED-610B73F53A6C}"/>
    <hyperlink ref="I28" r:id="rId22" xr:uid="{55214392-3F05-4036-8DD1-4A7D3DEDC544}"/>
    <hyperlink ref="I29" r:id="rId23" xr:uid="{40D32651-3EB9-452F-B829-7D56AF14B785}"/>
    <hyperlink ref="I30" r:id="rId24" xr:uid="{FAA02E9B-B277-4377-A421-458ABBBF017C}"/>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Cheltenham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Pheello Rolls</cp:lastModifiedBy>
  <dcterms:created xsi:type="dcterms:W3CDTF">2023-08-31T15:58:10Z</dcterms:created>
  <dcterms:modified xsi:type="dcterms:W3CDTF">2023-09-10T14:20:20Z</dcterms:modified>
</cp:coreProperties>
</file>