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D73ADEDD-373A-4822-8560-20A5CD03B13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" l="1"/>
  <c r="H53" i="1"/>
  <c r="J103" i="1"/>
  <c r="K103" i="1" s="1"/>
  <c r="G103" i="1"/>
  <c r="D103" i="1"/>
  <c r="B103" i="1"/>
  <c r="A103" i="1"/>
  <c r="J102" i="1"/>
  <c r="K102" i="1" s="1"/>
  <c r="G102" i="1"/>
  <c r="D102" i="1"/>
  <c r="A102" i="1"/>
  <c r="B102" i="1" s="1"/>
  <c r="H102" i="1" s="1"/>
  <c r="K101" i="1"/>
  <c r="J101" i="1"/>
  <c r="G101" i="1"/>
  <c r="D101" i="1"/>
  <c r="A101" i="1"/>
  <c r="B101" i="1" s="1"/>
  <c r="H101" i="1" s="1"/>
  <c r="K100" i="1"/>
  <c r="J100" i="1"/>
  <c r="G100" i="1"/>
  <c r="D100" i="1"/>
  <c r="A100" i="1"/>
  <c r="B100" i="1" s="1"/>
  <c r="H100" i="1" s="1"/>
  <c r="J99" i="1"/>
  <c r="K99" i="1" s="1"/>
  <c r="H99" i="1"/>
  <c r="G99" i="1"/>
  <c r="D99" i="1"/>
  <c r="B99" i="1"/>
  <c r="A99" i="1"/>
  <c r="J98" i="1"/>
  <c r="K98" i="1" s="1"/>
  <c r="G98" i="1"/>
  <c r="D98" i="1"/>
  <c r="A98" i="1"/>
  <c r="B98" i="1" s="1"/>
  <c r="H98" i="1" s="1"/>
  <c r="J97" i="1"/>
  <c r="K97" i="1" s="1"/>
  <c r="G97" i="1"/>
  <c r="D97" i="1"/>
  <c r="A97" i="1"/>
  <c r="B97" i="1" s="1"/>
  <c r="H97" i="1" s="1"/>
  <c r="K96" i="1"/>
  <c r="J96" i="1"/>
  <c r="H96" i="1"/>
  <c r="G96" i="1"/>
  <c r="D96" i="1"/>
  <c r="B96" i="1"/>
  <c r="A96" i="1"/>
  <c r="J95" i="1"/>
  <c r="K95" i="1" s="1"/>
  <c r="G95" i="1"/>
  <c r="D95" i="1"/>
  <c r="A95" i="1"/>
  <c r="B95" i="1" s="1"/>
  <c r="H95" i="1" s="1"/>
  <c r="J94" i="1"/>
  <c r="K94" i="1" s="1"/>
  <c r="G94" i="1"/>
  <c r="D94" i="1"/>
  <c r="B94" i="1"/>
  <c r="H94" i="1" s="1"/>
  <c r="A94" i="1"/>
  <c r="K93" i="1"/>
  <c r="J93" i="1"/>
  <c r="G93" i="1"/>
  <c r="D93" i="1"/>
  <c r="A93" i="1"/>
  <c r="B93" i="1" s="1"/>
  <c r="H93" i="1" s="1"/>
  <c r="J92" i="1"/>
  <c r="K92" i="1" s="1"/>
  <c r="G92" i="1"/>
  <c r="D92" i="1"/>
  <c r="A92" i="1"/>
  <c r="B92" i="1" s="1"/>
  <c r="H92" i="1" s="1"/>
  <c r="K91" i="1"/>
  <c r="J91" i="1"/>
  <c r="G91" i="1"/>
  <c r="D91" i="1"/>
  <c r="B91" i="1"/>
  <c r="H91" i="1" s="1"/>
  <c r="A91" i="1"/>
  <c r="J90" i="1"/>
  <c r="K90" i="1" s="1"/>
  <c r="G90" i="1"/>
  <c r="D90" i="1"/>
  <c r="B90" i="1"/>
  <c r="H90" i="1" s="1"/>
  <c r="A90" i="1"/>
  <c r="J89" i="1"/>
  <c r="K89" i="1" s="1"/>
  <c r="G89" i="1"/>
  <c r="D89" i="1"/>
  <c r="A89" i="1"/>
  <c r="B89" i="1" s="1"/>
  <c r="H89" i="1" s="1"/>
  <c r="K88" i="1"/>
  <c r="J88" i="1"/>
  <c r="G88" i="1"/>
  <c r="D88" i="1"/>
  <c r="B88" i="1"/>
  <c r="H88" i="1" s="1"/>
  <c r="A88" i="1"/>
  <c r="K87" i="1"/>
  <c r="J87" i="1"/>
  <c r="G87" i="1"/>
  <c r="D87" i="1"/>
  <c r="B87" i="1"/>
  <c r="H87" i="1" s="1"/>
  <c r="A87" i="1"/>
  <c r="J86" i="1"/>
  <c r="K86" i="1" s="1"/>
  <c r="G86" i="1"/>
  <c r="D86" i="1"/>
  <c r="A86" i="1"/>
  <c r="B86" i="1" s="1"/>
  <c r="H86" i="1" s="1"/>
  <c r="K85" i="1"/>
  <c r="J85" i="1"/>
  <c r="G85" i="1"/>
  <c r="D85" i="1"/>
  <c r="A85" i="1"/>
  <c r="B85" i="1" s="1"/>
  <c r="H85" i="1" s="1"/>
  <c r="K84" i="1"/>
  <c r="J84" i="1"/>
  <c r="G84" i="1"/>
  <c r="D84" i="1"/>
  <c r="A84" i="1"/>
  <c r="B84" i="1" s="1"/>
  <c r="H84" i="1" s="1"/>
  <c r="J83" i="1"/>
  <c r="K83" i="1" s="1"/>
  <c r="H83" i="1"/>
  <c r="G83" i="1"/>
  <c r="D83" i="1"/>
  <c r="B83" i="1"/>
  <c r="A83" i="1"/>
  <c r="J82" i="1"/>
  <c r="K82" i="1" s="1"/>
  <c r="G82" i="1"/>
  <c r="D82" i="1"/>
  <c r="A82" i="1"/>
  <c r="B82" i="1" s="1"/>
  <c r="H82" i="1" s="1"/>
  <c r="J81" i="1"/>
  <c r="K81" i="1" s="1"/>
  <c r="G81" i="1"/>
  <c r="D81" i="1"/>
  <c r="A81" i="1"/>
  <c r="B81" i="1" s="1"/>
  <c r="H81" i="1" s="1"/>
  <c r="K80" i="1"/>
  <c r="J80" i="1"/>
  <c r="H80" i="1"/>
  <c r="G80" i="1"/>
  <c r="D80" i="1"/>
  <c r="B80" i="1"/>
  <c r="A80" i="1"/>
  <c r="J79" i="1"/>
  <c r="K79" i="1" s="1"/>
  <c r="G79" i="1"/>
  <c r="D79" i="1"/>
  <c r="A79" i="1"/>
  <c r="B79" i="1" s="1"/>
  <c r="H79" i="1" s="1"/>
  <c r="J78" i="1"/>
  <c r="K78" i="1" s="1"/>
  <c r="G78" i="1"/>
  <c r="D78" i="1"/>
  <c r="B78" i="1"/>
  <c r="H78" i="1" s="1"/>
  <c r="A78" i="1"/>
  <c r="K77" i="1"/>
  <c r="J77" i="1"/>
  <c r="G77" i="1"/>
  <c r="D77" i="1"/>
  <c r="A77" i="1"/>
  <c r="B77" i="1" s="1"/>
  <c r="H77" i="1" s="1"/>
  <c r="J76" i="1"/>
  <c r="K76" i="1" s="1"/>
  <c r="G76" i="1"/>
  <c r="D76" i="1"/>
  <c r="A76" i="1"/>
  <c r="B76" i="1" s="1"/>
  <c r="H76" i="1" s="1"/>
  <c r="K75" i="1"/>
  <c r="J75" i="1"/>
  <c r="G75" i="1"/>
  <c r="D75" i="1"/>
  <c r="B75" i="1"/>
  <c r="H75" i="1" s="1"/>
  <c r="A75" i="1"/>
  <c r="J74" i="1"/>
  <c r="K74" i="1" s="1"/>
  <c r="G74" i="1"/>
  <c r="D74" i="1"/>
  <c r="B74" i="1"/>
  <c r="H74" i="1" s="1"/>
  <c r="A74" i="1"/>
  <c r="J73" i="1"/>
  <c r="K73" i="1" s="1"/>
  <c r="G73" i="1"/>
  <c r="D73" i="1"/>
  <c r="A73" i="1"/>
  <c r="B73" i="1" s="1"/>
  <c r="H73" i="1" s="1"/>
  <c r="K72" i="1"/>
  <c r="J72" i="1"/>
  <c r="G72" i="1"/>
  <c r="D72" i="1"/>
  <c r="B72" i="1"/>
  <c r="H72" i="1" s="1"/>
  <c r="A72" i="1"/>
  <c r="K71" i="1"/>
  <c r="J71" i="1"/>
  <c r="G71" i="1"/>
  <c r="D71" i="1"/>
  <c r="B71" i="1"/>
  <c r="H71" i="1" s="1"/>
  <c r="A71" i="1"/>
  <c r="J70" i="1"/>
  <c r="K70" i="1" s="1"/>
  <c r="G70" i="1"/>
  <c r="D70" i="1"/>
  <c r="A70" i="1"/>
  <c r="B70" i="1" s="1"/>
  <c r="H70" i="1" s="1"/>
  <c r="K69" i="1"/>
  <c r="J69" i="1"/>
  <c r="G69" i="1"/>
  <c r="D69" i="1"/>
  <c r="A69" i="1"/>
  <c r="B69" i="1" s="1"/>
  <c r="H69" i="1" s="1"/>
  <c r="K68" i="1"/>
  <c r="J68" i="1"/>
  <c r="G68" i="1"/>
  <c r="D68" i="1"/>
  <c r="A68" i="1"/>
  <c r="B68" i="1" s="1"/>
  <c r="H68" i="1" s="1"/>
  <c r="J67" i="1"/>
  <c r="K67" i="1" s="1"/>
  <c r="H67" i="1"/>
  <c r="G67" i="1"/>
  <c r="D67" i="1"/>
  <c r="B67" i="1"/>
  <c r="A67" i="1"/>
  <c r="J66" i="1"/>
  <c r="K66" i="1" s="1"/>
  <c r="G66" i="1"/>
  <c r="D66" i="1"/>
  <c r="A66" i="1"/>
  <c r="B66" i="1" s="1"/>
  <c r="H66" i="1" s="1"/>
  <c r="J65" i="1"/>
  <c r="K65" i="1" s="1"/>
  <c r="G65" i="1"/>
  <c r="D65" i="1"/>
  <c r="A65" i="1"/>
  <c r="B65" i="1" s="1"/>
  <c r="H65" i="1" s="1"/>
  <c r="K64" i="1"/>
  <c r="J64" i="1"/>
  <c r="H64" i="1"/>
  <c r="G64" i="1"/>
  <c r="D64" i="1"/>
  <c r="B64" i="1"/>
  <c r="A64" i="1"/>
  <c r="J63" i="1"/>
  <c r="K63" i="1" s="1"/>
  <c r="G63" i="1"/>
  <c r="D63" i="1"/>
  <c r="A63" i="1"/>
  <c r="B63" i="1" s="1"/>
  <c r="H63" i="1" s="1"/>
  <c r="J62" i="1"/>
  <c r="K62" i="1" s="1"/>
  <c r="G62" i="1"/>
  <c r="D62" i="1"/>
  <c r="B62" i="1"/>
  <c r="H62" i="1" s="1"/>
  <c r="A62" i="1"/>
  <c r="K61" i="1"/>
  <c r="J61" i="1"/>
  <c r="G61" i="1"/>
  <c r="D61" i="1"/>
  <c r="A61" i="1"/>
  <c r="B61" i="1" s="1"/>
  <c r="H61" i="1" s="1"/>
  <c r="J60" i="1"/>
  <c r="K60" i="1" s="1"/>
  <c r="G60" i="1"/>
  <c r="D60" i="1"/>
  <c r="A60" i="1"/>
  <c r="B60" i="1" s="1"/>
  <c r="H60" i="1" s="1"/>
  <c r="K59" i="1"/>
  <c r="J59" i="1"/>
  <c r="G59" i="1"/>
  <c r="D59" i="1"/>
  <c r="B59" i="1"/>
  <c r="H59" i="1" s="1"/>
  <c r="A59" i="1"/>
  <c r="J58" i="1"/>
  <c r="K58" i="1" s="1"/>
  <c r="G58" i="1"/>
  <c r="D58" i="1"/>
  <c r="B58" i="1"/>
  <c r="H58" i="1" s="1"/>
  <c r="A58" i="1"/>
  <c r="J57" i="1"/>
  <c r="K57" i="1" s="1"/>
  <c r="G57" i="1"/>
  <c r="D57" i="1"/>
  <c r="A57" i="1"/>
  <c r="B57" i="1" s="1"/>
  <c r="H57" i="1" s="1"/>
  <c r="K56" i="1"/>
  <c r="J56" i="1"/>
  <c r="G56" i="1"/>
  <c r="D56" i="1"/>
  <c r="B56" i="1"/>
  <c r="H56" i="1" s="1"/>
  <c r="A56" i="1"/>
  <c r="K55" i="1"/>
  <c r="J55" i="1"/>
  <c r="G55" i="1"/>
  <c r="D55" i="1"/>
  <c r="B55" i="1"/>
  <c r="H55" i="1" s="1"/>
  <c r="A55" i="1"/>
  <c r="J54" i="1"/>
  <c r="K54" i="1" s="1"/>
  <c r="G54" i="1"/>
  <c r="D54" i="1"/>
  <c r="A54" i="1"/>
  <c r="B54" i="1" s="1"/>
  <c r="H54" i="1" s="1"/>
  <c r="K53" i="1"/>
  <c r="J53" i="1"/>
  <c r="G53" i="1"/>
  <c r="D53" i="1"/>
  <c r="A53" i="1"/>
  <c r="B53" i="1" s="1"/>
  <c r="K52" i="1"/>
  <c r="J52" i="1"/>
  <c r="G52" i="1"/>
  <c r="D52" i="1"/>
  <c r="A52" i="1"/>
  <c r="B52" i="1" s="1"/>
  <c r="H52" i="1" s="1"/>
  <c r="J51" i="1"/>
  <c r="K51" i="1" s="1"/>
  <c r="H51" i="1"/>
  <c r="G51" i="1"/>
  <c r="D51" i="1"/>
  <c r="B51" i="1"/>
  <c r="A51" i="1"/>
  <c r="J50" i="1"/>
  <c r="K50" i="1" s="1"/>
  <c r="G50" i="1"/>
  <c r="D50" i="1"/>
  <c r="A50" i="1"/>
  <c r="B50" i="1" s="1"/>
  <c r="H50" i="1" s="1"/>
  <c r="J49" i="1"/>
  <c r="K49" i="1" s="1"/>
  <c r="G49" i="1"/>
  <c r="D49" i="1"/>
  <c r="A49" i="1"/>
  <c r="B49" i="1" s="1"/>
  <c r="H49" i="1" s="1"/>
  <c r="K48" i="1"/>
  <c r="J48" i="1"/>
  <c r="H48" i="1"/>
  <c r="G48" i="1"/>
  <c r="D48" i="1"/>
  <c r="B48" i="1"/>
  <c r="A48" i="1"/>
  <c r="J47" i="1"/>
  <c r="K47" i="1" s="1"/>
  <c r="G47" i="1"/>
  <c r="D47" i="1"/>
  <c r="A47" i="1"/>
  <c r="B47" i="1" s="1"/>
  <c r="H47" i="1" s="1"/>
  <c r="J46" i="1"/>
  <c r="K46" i="1" s="1"/>
  <c r="G46" i="1"/>
  <c r="D46" i="1"/>
  <c r="B46" i="1"/>
  <c r="H46" i="1" s="1"/>
  <c r="A46" i="1"/>
  <c r="K45" i="1"/>
  <c r="J45" i="1"/>
  <c r="G45" i="1"/>
  <c r="D45" i="1"/>
  <c r="A45" i="1"/>
  <c r="B45" i="1" s="1"/>
  <c r="H45" i="1" s="1"/>
  <c r="J44" i="1"/>
  <c r="K44" i="1" s="1"/>
  <c r="G44" i="1"/>
  <c r="D44" i="1"/>
  <c r="A44" i="1"/>
  <c r="B44" i="1" s="1"/>
  <c r="H44" i="1" s="1"/>
  <c r="K43" i="1"/>
  <c r="J43" i="1"/>
  <c r="G43" i="1"/>
  <c r="D43" i="1"/>
  <c r="B43" i="1"/>
  <c r="H43" i="1" s="1"/>
  <c r="A43" i="1"/>
  <c r="J42" i="1"/>
  <c r="K42" i="1" s="1"/>
  <c r="G42" i="1"/>
  <c r="D42" i="1"/>
  <c r="B42" i="1"/>
  <c r="H42" i="1" s="1"/>
  <c r="A42" i="1"/>
  <c r="J41" i="1"/>
  <c r="K41" i="1" s="1"/>
  <c r="G41" i="1"/>
  <c r="D41" i="1"/>
  <c r="A41" i="1"/>
  <c r="B41" i="1" s="1"/>
  <c r="H41" i="1" s="1"/>
  <c r="K40" i="1"/>
  <c r="J40" i="1"/>
  <c r="G40" i="1"/>
  <c r="D40" i="1"/>
  <c r="B40" i="1"/>
  <c r="H40" i="1" s="1"/>
  <c r="A40" i="1"/>
  <c r="K39" i="1"/>
  <c r="J39" i="1"/>
  <c r="G39" i="1"/>
  <c r="D39" i="1"/>
  <c r="B39" i="1"/>
  <c r="H39" i="1" s="1"/>
  <c r="A39" i="1"/>
  <c r="J38" i="1"/>
  <c r="K38" i="1" s="1"/>
  <c r="G38" i="1"/>
  <c r="D38" i="1"/>
  <c r="A38" i="1"/>
  <c r="B38" i="1" s="1"/>
  <c r="H38" i="1" s="1"/>
  <c r="K37" i="1"/>
  <c r="J37" i="1"/>
  <c r="G37" i="1"/>
  <c r="D37" i="1"/>
  <c r="A37" i="1"/>
  <c r="B37" i="1" s="1"/>
  <c r="H37" i="1" s="1"/>
  <c r="K36" i="1"/>
  <c r="J36" i="1"/>
  <c r="G36" i="1"/>
  <c r="D36" i="1"/>
  <c r="A36" i="1"/>
  <c r="B36" i="1" s="1"/>
  <c r="H36" i="1" s="1"/>
  <c r="J35" i="1"/>
  <c r="K35" i="1" s="1"/>
  <c r="H35" i="1"/>
  <c r="G35" i="1"/>
  <c r="D35" i="1"/>
  <c r="B35" i="1"/>
  <c r="A35" i="1"/>
  <c r="J34" i="1"/>
  <c r="K34" i="1" s="1"/>
  <c r="G34" i="1"/>
  <c r="D34" i="1"/>
  <c r="A34" i="1"/>
  <c r="B34" i="1" s="1"/>
  <c r="H34" i="1" s="1"/>
  <c r="J33" i="1"/>
  <c r="K33" i="1" s="1"/>
  <c r="G33" i="1"/>
  <c r="D33" i="1"/>
  <c r="A33" i="1"/>
  <c r="B33" i="1" s="1"/>
  <c r="H33" i="1" s="1"/>
  <c r="K32" i="1"/>
  <c r="J32" i="1"/>
  <c r="H32" i="1"/>
  <c r="G32" i="1"/>
  <c r="D32" i="1"/>
  <c r="B32" i="1"/>
  <c r="A32" i="1"/>
  <c r="J31" i="1"/>
  <c r="K31" i="1" s="1"/>
  <c r="G31" i="1"/>
  <c r="D31" i="1"/>
  <c r="A31" i="1"/>
  <c r="B31" i="1" s="1"/>
  <c r="H31" i="1" s="1"/>
  <c r="J30" i="1"/>
  <c r="K30" i="1" s="1"/>
  <c r="G30" i="1"/>
  <c r="D30" i="1"/>
  <c r="B30" i="1"/>
  <c r="H30" i="1" s="1"/>
  <c r="A30" i="1"/>
  <c r="K29" i="1"/>
  <c r="J29" i="1"/>
  <c r="G29" i="1"/>
  <c r="D29" i="1"/>
  <c r="A29" i="1"/>
  <c r="B29" i="1" s="1"/>
  <c r="H29" i="1" s="1"/>
  <c r="J28" i="1"/>
  <c r="K28" i="1" s="1"/>
  <c r="G28" i="1"/>
  <c r="D28" i="1"/>
  <c r="A28" i="1"/>
  <c r="B28" i="1" s="1"/>
  <c r="H28" i="1" s="1"/>
  <c r="K27" i="1"/>
  <c r="J27" i="1"/>
  <c r="G27" i="1"/>
  <c r="D27" i="1"/>
  <c r="B27" i="1"/>
  <c r="H27" i="1" s="1"/>
  <c r="A27" i="1"/>
  <c r="J26" i="1"/>
  <c r="K26" i="1" s="1"/>
  <c r="G26" i="1"/>
  <c r="D26" i="1"/>
  <c r="B26" i="1"/>
  <c r="H26" i="1" s="1"/>
  <c r="A26" i="1"/>
  <c r="J25" i="1"/>
  <c r="K25" i="1" s="1"/>
  <c r="G25" i="1"/>
  <c r="D25" i="1"/>
  <c r="A25" i="1"/>
  <c r="B25" i="1" s="1"/>
  <c r="H25" i="1" s="1"/>
  <c r="K24" i="1"/>
  <c r="J24" i="1"/>
  <c r="G24" i="1"/>
  <c r="D24" i="1"/>
  <c r="B24" i="1"/>
  <c r="H24" i="1" s="1"/>
  <c r="A24" i="1"/>
  <c r="K23" i="1"/>
  <c r="J23" i="1"/>
  <c r="G23" i="1"/>
  <c r="D23" i="1"/>
  <c r="B23" i="1"/>
  <c r="H23" i="1" s="1"/>
  <c r="A23" i="1"/>
  <c r="J22" i="1"/>
  <c r="K22" i="1" s="1"/>
  <c r="G22" i="1"/>
  <c r="D22" i="1"/>
  <c r="A22" i="1"/>
  <c r="B22" i="1" s="1"/>
  <c r="H22" i="1" s="1"/>
  <c r="K21" i="1"/>
  <c r="J21" i="1"/>
  <c r="G21" i="1"/>
  <c r="D21" i="1"/>
  <c r="A21" i="1"/>
  <c r="B21" i="1" s="1"/>
  <c r="H21" i="1" s="1"/>
  <c r="K20" i="1"/>
  <c r="J20" i="1"/>
  <c r="G20" i="1"/>
  <c r="D20" i="1"/>
  <c r="A20" i="1"/>
  <c r="B20" i="1" s="1"/>
  <c r="H20" i="1" s="1"/>
  <c r="J19" i="1"/>
  <c r="K19" i="1" s="1"/>
  <c r="H19" i="1"/>
  <c r="G19" i="1"/>
  <c r="D19" i="1"/>
  <c r="B19" i="1"/>
  <c r="A19" i="1"/>
  <c r="J18" i="1"/>
  <c r="K18" i="1" s="1"/>
  <c r="G18" i="1"/>
  <c r="D18" i="1"/>
  <c r="A18" i="1"/>
  <c r="B18" i="1" s="1"/>
  <c r="H18" i="1" s="1"/>
  <c r="J17" i="1"/>
  <c r="K17" i="1" s="1"/>
  <c r="G17" i="1"/>
  <c r="D17" i="1"/>
  <c r="A17" i="1"/>
  <c r="B17" i="1" s="1"/>
  <c r="H17" i="1" s="1"/>
  <c r="K16" i="1"/>
  <c r="J16" i="1"/>
  <c r="H16" i="1"/>
  <c r="G16" i="1"/>
  <c r="D16" i="1"/>
  <c r="B16" i="1"/>
  <c r="A16" i="1"/>
  <c r="J15" i="1"/>
  <c r="K15" i="1" s="1"/>
  <c r="G15" i="1"/>
  <c r="D15" i="1"/>
  <c r="A15" i="1"/>
  <c r="B15" i="1" s="1"/>
  <c r="H15" i="1" s="1"/>
  <c r="J14" i="1"/>
  <c r="K14" i="1" s="1"/>
  <c r="G14" i="1"/>
  <c r="D14" i="1"/>
  <c r="B14" i="1"/>
  <c r="H14" i="1" s="1"/>
  <c r="A14" i="1"/>
  <c r="K13" i="1"/>
  <c r="J13" i="1"/>
  <c r="G13" i="1"/>
  <c r="D13" i="1"/>
  <c r="A13" i="1"/>
  <c r="B13" i="1" s="1"/>
  <c r="H13" i="1" s="1"/>
  <c r="J12" i="1"/>
  <c r="K12" i="1" s="1"/>
  <c r="G12" i="1"/>
  <c r="D12" i="1"/>
  <c r="A12" i="1"/>
  <c r="B12" i="1" s="1"/>
  <c r="H12" i="1" s="1"/>
  <c r="K11" i="1"/>
  <c r="J11" i="1"/>
  <c r="G11" i="1"/>
  <c r="D11" i="1"/>
  <c r="B11" i="1"/>
  <c r="H11" i="1" s="1"/>
  <c r="A11" i="1"/>
  <c r="J10" i="1"/>
  <c r="K10" i="1" s="1"/>
  <c r="G10" i="1"/>
  <c r="D10" i="1"/>
  <c r="B10" i="1"/>
  <c r="H10" i="1" s="1"/>
  <c r="A10" i="1"/>
  <c r="J9" i="1"/>
  <c r="K9" i="1" s="1"/>
  <c r="G9" i="1"/>
  <c r="D9" i="1"/>
  <c r="A9" i="1"/>
  <c r="B9" i="1" s="1"/>
  <c r="H9" i="1" s="1"/>
  <c r="K8" i="1"/>
  <c r="J8" i="1"/>
  <c r="G8" i="1"/>
  <c r="D8" i="1"/>
  <c r="B8" i="1"/>
  <c r="H8" i="1" s="1"/>
  <c r="A8" i="1"/>
  <c r="K7" i="1"/>
  <c r="J7" i="1"/>
  <c r="G7" i="1"/>
  <c r="D7" i="1"/>
  <c r="B7" i="1"/>
  <c r="H7" i="1" s="1"/>
  <c r="A7" i="1"/>
  <c r="J6" i="1"/>
  <c r="K6" i="1" s="1"/>
  <c r="G6" i="1"/>
  <c r="D6" i="1"/>
  <c r="A6" i="1"/>
  <c r="B6" i="1" s="1"/>
  <c r="H6" i="1" s="1"/>
  <c r="K5" i="1"/>
  <c r="J5" i="1"/>
  <c r="G5" i="1"/>
  <c r="D5" i="1"/>
  <c r="A5" i="1"/>
  <c r="B5" i="1" s="1"/>
  <c r="H5" i="1" s="1"/>
  <c r="K4" i="1"/>
  <c r="J4" i="1"/>
  <c r="G4" i="1"/>
  <c r="D4" i="1"/>
  <c r="A4" i="1"/>
  <c r="B4" i="1" s="1"/>
  <c r="H4" i="1" s="1"/>
  <c r="J3" i="1"/>
  <c r="K3" i="1" s="1"/>
  <c r="H3" i="1"/>
  <c r="G3" i="1"/>
  <c r="D3" i="1"/>
  <c r="B3" i="1"/>
  <c r="A3" i="1"/>
</calcChain>
</file>

<file path=xl/sharedStrings.xml><?xml version="1.0" encoding="utf-8"?>
<sst xmlns="http://schemas.openxmlformats.org/spreadsheetml/2006/main" count="12" uniqueCount="6">
  <si>
    <t>Ideal probabilities</t>
  </si>
  <si>
    <t>Measured probabilities</t>
  </si>
  <si>
    <t>Difference in probabilities</t>
  </si>
  <si>
    <t>Difference in probabilities (raw values)</t>
  </si>
  <si>
    <t>Theta</t>
  </si>
  <si>
    <t>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</si>
</sst>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59" zoomScale="85" zoomScaleNormal="85" workbookViewId="0">
      <selection activeCell="P93" sqref="P93"/>
    </sheetView>
  </sheetViews>
  <sheetFormatPr defaultRowHeight="15" x14ac:dyDescent="0.25"/>
  <cols>
    <col min="1" max="1" width="11.85546875" customWidth="1"/>
    <col min="2" max="2" width="12.28515625" customWidth="1"/>
    <col min="4" max="4" width="11.85546875" customWidth="1"/>
    <col min="5" max="5" width="13.85546875" customWidth="1"/>
    <col min="7" max="7" width="14.42578125" customWidth="1"/>
    <col min="8" max="8" width="14.7109375" customWidth="1"/>
    <col min="10" max="10" width="19.28515625" customWidth="1"/>
    <col min="11" max="11" width="22.7109375" customWidth="1"/>
  </cols>
  <sheetData>
    <row r="1" spans="1:11" x14ac:dyDescent="0.25">
      <c r="A1" s="7" t="s">
        <v>0</v>
      </c>
      <c r="B1" s="8"/>
      <c r="D1" s="9" t="s">
        <v>1</v>
      </c>
      <c r="E1" s="8"/>
      <c r="G1" s="10" t="s">
        <v>2</v>
      </c>
      <c r="H1" s="8"/>
      <c r="J1" s="11" t="s">
        <v>3</v>
      </c>
      <c r="K1" s="8"/>
    </row>
    <row r="2" spans="1:11" x14ac:dyDescent="0.25">
      <c r="A2" s="2" t="s">
        <v>4</v>
      </c>
      <c r="B2" s="6" t="s">
        <v>5</v>
      </c>
      <c r="D2" s="2" t="s">
        <v>4</v>
      </c>
      <c r="E2" s="6" t="s">
        <v>5</v>
      </c>
      <c r="G2" s="2" t="s">
        <v>4</v>
      </c>
      <c r="H2" s="6" t="s">
        <v>5</v>
      </c>
      <c r="J2" s="2" t="s">
        <v>4</v>
      </c>
      <c r="K2" s="6" t="s">
        <v>5</v>
      </c>
    </row>
    <row r="3" spans="1:11" x14ac:dyDescent="0.25">
      <c r="A3" s="3">
        <f t="shared" ref="A3:A34" si="0">(ROW(A3)-ROW($A$3))*PI()/50</f>
        <v>0</v>
      </c>
      <c r="B3" s="1">
        <f t="shared" ref="B3:B34" si="1">ABS(COS(A3/2))^2</f>
        <v>1</v>
      </c>
      <c r="D3" s="3">
        <f t="shared" ref="D3:D34" si="2">(ROW(D3)-ROW($A$3))*PI()/50</f>
        <v>0</v>
      </c>
      <c r="E3" s="1">
        <v>0.98785000000000001</v>
      </c>
      <c r="G3" s="3">
        <f t="shared" ref="G3:G34" si="3">(ROW(G3)-ROW($A$3))*PI()/50</f>
        <v>0</v>
      </c>
      <c r="H3" s="1">
        <f t="shared" ref="H3:H34" si="4">ABS(B3-E3)</f>
        <v>1.2149999999999994E-2</v>
      </c>
      <c r="J3" s="3">
        <f t="shared" ref="J3:J34" si="5">(ROW(J3)-ROW($A$3))*PI()/50</f>
        <v>0</v>
      </c>
      <c r="K3" s="1">
        <f t="shared" ref="K3:K34" si="6">ABS(COS(J3))^2</f>
        <v>1</v>
      </c>
    </row>
    <row r="4" spans="1:11" x14ac:dyDescent="0.25">
      <c r="A4" s="3">
        <f t="shared" si="0"/>
        <v>6.2831853071795868E-2</v>
      </c>
      <c r="B4" s="1">
        <f t="shared" si="1"/>
        <v>0.99901336421413589</v>
      </c>
      <c r="D4" s="3">
        <f t="shared" si="2"/>
        <v>6.2831853071795868E-2</v>
      </c>
      <c r="E4" s="1">
        <v>0.98734999999999995</v>
      </c>
      <c r="G4" s="3">
        <f t="shared" si="3"/>
        <v>6.2831853071795868E-2</v>
      </c>
      <c r="H4" s="1">
        <f t="shared" si="4"/>
        <v>1.1663364214135941E-2</v>
      </c>
      <c r="J4" s="3">
        <f t="shared" si="5"/>
        <v>6.2831853071795868E-2</v>
      </c>
      <c r="K4" s="1">
        <f t="shared" si="6"/>
        <v>0.99605735065723888</v>
      </c>
    </row>
    <row r="5" spans="1:11" x14ac:dyDescent="0.25">
      <c r="A5" s="3">
        <f t="shared" si="0"/>
        <v>0.12566370614359174</v>
      </c>
      <c r="B5" s="1">
        <f t="shared" si="1"/>
        <v>0.99605735065723888</v>
      </c>
      <c r="D5" s="3">
        <f t="shared" si="2"/>
        <v>0.12566370614359174</v>
      </c>
      <c r="E5" s="1">
        <v>0.98655000000000004</v>
      </c>
      <c r="G5" s="3">
        <f t="shared" si="3"/>
        <v>0.12566370614359174</v>
      </c>
      <c r="H5" s="1">
        <f t="shared" si="4"/>
        <v>9.5073506572388444E-3</v>
      </c>
      <c r="J5" s="3">
        <f t="shared" si="5"/>
        <v>0.12566370614359174</v>
      </c>
      <c r="K5" s="1">
        <f t="shared" si="6"/>
        <v>0.98429158056431565</v>
      </c>
    </row>
    <row r="6" spans="1:11" x14ac:dyDescent="0.25">
      <c r="A6" s="3">
        <f t="shared" si="0"/>
        <v>0.18849555921538758</v>
      </c>
      <c r="B6" s="1">
        <f t="shared" si="1"/>
        <v>0.99114362536434431</v>
      </c>
      <c r="D6" s="3">
        <f t="shared" si="2"/>
        <v>0.18849555921538758</v>
      </c>
      <c r="E6" s="1">
        <v>0.98</v>
      </c>
      <c r="G6" s="3">
        <f t="shared" si="3"/>
        <v>0.18849555921538758</v>
      </c>
      <c r="H6" s="1">
        <f t="shared" si="4"/>
        <v>1.1143625364344323E-2</v>
      </c>
      <c r="J6" s="3">
        <f t="shared" si="5"/>
        <v>0.18849555921538758</v>
      </c>
      <c r="K6" s="1">
        <f t="shared" si="6"/>
        <v>0.96488824294412578</v>
      </c>
    </row>
    <row r="7" spans="1:11" x14ac:dyDescent="0.25">
      <c r="A7" s="3">
        <f t="shared" si="0"/>
        <v>0.25132741228718347</v>
      </c>
      <c r="B7" s="1">
        <f t="shared" si="1"/>
        <v>0.98429158056431565</v>
      </c>
      <c r="D7" s="3">
        <f t="shared" si="2"/>
        <v>0.25132741228718347</v>
      </c>
      <c r="E7" s="1">
        <v>0.97419999999999995</v>
      </c>
      <c r="G7" s="3">
        <f t="shared" si="3"/>
        <v>0.25132741228718347</v>
      </c>
      <c r="H7" s="1">
        <f t="shared" si="4"/>
        <v>1.0091580564315694E-2</v>
      </c>
      <c r="J7" s="3">
        <f t="shared" si="5"/>
        <v>0.25132741228718347</v>
      </c>
      <c r="K7" s="1">
        <f t="shared" si="6"/>
        <v>0.93815334002193174</v>
      </c>
    </row>
    <row r="8" spans="1:11" x14ac:dyDescent="0.25">
      <c r="A8" s="3">
        <f t="shared" si="0"/>
        <v>0.31415926535897931</v>
      </c>
      <c r="B8" s="1">
        <f t="shared" si="1"/>
        <v>0.97552825814757682</v>
      </c>
      <c r="D8" s="3">
        <f t="shared" si="2"/>
        <v>0.31415926535897931</v>
      </c>
      <c r="E8" s="1">
        <v>0.96609999999999996</v>
      </c>
      <c r="G8" s="3">
        <f t="shared" si="3"/>
        <v>0.31415926535897931</v>
      </c>
      <c r="H8" s="1">
        <f t="shared" si="4"/>
        <v>9.4282581475768623E-3</v>
      </c>
      <c r="J8" s="3">
        <f t="shared" si="5"/>
        <v>0.31415926535897931</v>
      </c>
      <c r="K8" s="1">
        <f t="shared" si="6"/>
        <v>0.90450849718747361</v>
      </c>
    </row>
    <row r="9" spans="1:11" x14ac:dyDescent="0.25">
      <c r="A9" s="3">
        <f t="shared" si="0"/>
        <v>0.37699111843077515</v>
      </c>
      <c r="B9" s="1">
        <f t="shared" si="1"/>
        <v>0.96488824294412578</v>
      </c>
      <c r="D9" s="3">
        <f t="shared" si="2"/>
        <v>0.37699111843077515</v>
      </c>
      <c r="E9" s="1">
        <v>0.95725000000000005</v>
      </c>
      <c r="G9" s="3">
        <f t="shared" si="3"/>
        <v>0.37699111843077515</v>
      </c>
      <c r="H9" s="1">
        <f t="shared" si="4"/>
        <v>7.6382429441257393E-3</v>
      </c>
      <c r="J9" s="3">
        <f t="shared" si="5"/>
        <v>0.37699111843077515</v>
      </c>
      <c r="K9" s="1">
        <f t="shared" si="6"/>
        <v>0.86448431371070589</v>
      </c>
    </row>
    <row r="10" spans="1:11" x14ac:dyDescent="0.25">
      <c r="A10" s="3">
        <f t="shared" si="0"/>
        <v>0.43982297150257105</v>
      </c>
      <c r="B10" s="1">
        <f t="shared" si="1"/>
        <v>0.95241352623300979</v>
      </c>
      <c r="D10" s="3">
        <f t="shared" si="2"/>
        <v>0.43982297150257105</v>
      </c>
      <c r="E10" s="1">
        <v>0.94489999999999996</v>
      </c>
      <c r="G10" s="3">
        <f t="shared" si="3"/>
        <v>0.43982297150257105</v>
      </c>
      <c r="H10" s="1">
        <f t="shared" si="4"/>
        <v>7.5135262330098262E-3</v>
      </c>
      <c r="J10" s="3">
        <f t="shared" si="5"/>
        <v>0.43982297150257105</v>
      </c>
      <c r="K10" s="1">
        <f t="shared" si="6"/>
        <v>0.81871199487434498</v>
      </c>
    </row>
    <row r="11" spans="1:11" x14ac:dyDescent="0.25">
      <c r="A11" s="3">
        <f t="shared" si="0"/>
        <v>0.50265482457436694</v>
      </c>
      <c r="B11" s="1">
        <f t="shared" si="1"/>
        <v>0.93815334002193174</v>
      </c>
      <c r="D11" s="3">
        <f t="shared" si="2"/>
        <v>0.50265482457436694</v>
      </c>
      <c r="E11" s="1">
        <v>0.93425000000000002</v>
      </c>
      <c r="G11" s="3">
        <f t="shared" si="3"/>
        <v>0.50265482457436694</v>
      </c>
      <c r="H11" s="1">
        <f t="shared" si="4"/>
        <v>3.9033400219317116E-3</v>
      </c>
      <c r="J11" s="3">
        <f t="shared" si="5"/>
        <v>0.50265482457436694</v>
      </c>
      <c r="K11" s="1">
        <f t="shared" si="6"/>
        <v>0.76791339748949827</v>
      </c>
    </row>
    <row r="12" spans="1:11" x14ac:dyDescent="0.25">
      <c r="A12" s="3">
        <f t="shared" si="0"/>
        <v>0.56548667764616278</v>
      </c>
      <c r="B12" s="1">
        <f t="shared" si="1"/>
        <v>0.92216396275100754</v>
      </c>
      <c r="D12" s="3">
        <f t="shared" si="2"/>
        <v>0.56548667764616278</v>
      </c>
      <c r="E12" s="1">
        <v>0.91810000000000003</v>
      </c>
      <c r="G12" s="3">
        <f t="shared" si="3"/>
        <v>0.56548667764616278</v>
      </c>
      <c r="H12" s="1">
        <f t="shared" si="4"/>
        <v>4.0639627510075105E-3</v>
      </c>
      <c r="J12" s="3">
        <f t="shared" si="5"/>
        <v>0.56548667764616278</v>
      </c>
      <c r="K12" s="1">
        <f t="shared" si="6"/>
        <v>0.71288964578253633</v>
      </c>
    </row>
    <row r="13" spans="1:11" x14ac:dyDescent="0.25">
      <c r="A13" s="3">
        <f t="shared" si="0"/>
        <v>0.62831853071795862</v>
      </c>
      <c r="B13" s="1">
        <f t="shared" si="1"/>
        <v>0.90450849718747361</v>
      </c>
      <c r="D13" s="3">
        <f t="shared" si="2"/>
        <v>0.62831853071795862</v>
      </c>
      <c r="E13" s="1">
        <v>0.90010000000000001</v>
      </c>
      <c r="G13" s="3">
        <f t="shared" si="3"/>
        <v>0.62831853071795862</v>
      </c>
      <c r="H13" s="1">
        <f t="shared" si="4"/>
        <v>4.4084971874736034E-3</v>
      </c>
      <c r="J13" s="3">
        <f t="shared" si="5"/>
        <v>0.62831853071795862</v>
      </c>
      <c r="K13" s="1">
        <f t="shared" si="6"/>
        <v>0.65450849718747373</v>
      </c>
    </row>
    <row r="14" spans="1:11" x14ac:dyDescent="0.25">
      <c r="A14" s="3">
        <f t="shared" si="0"/>
        <v>0.69115038378975446</v>
      </c>
      <c r="B14" s="1">
        <f t="shared" si="1"/>
        <v>0.88525662138789463</v>
      </c>
      <c r="D14" s="3">
        <f t="shared" si="2"/>
        <v>0.69115038378975446</v>
      </c>
      <c r="E14" s="1">
        <v>0.88154999999999994</v>
      </c>
      <c r="G14" s="3">
        <f t="shared" si="3"/>
        <v>0.69115038378975446</v>
      </c>
      <c r="H14" s="1">
        <f t="shared" si="4"/>
        <v>3.7066213878946819E-3</v>
      </c>
      <c r="J14" s="3">
        <f t="shared" si="5"/>
        <v>0.69115038378975446</v>
      </c>
      <c r="K14" s="1">
        <f t="shared" si="6"/>
        <v>0.5936906572928623</v>
      </c>
    </row>
    <row r="15" spans="1:11" x14ac:dyDescent="0.25">
      <c r="A15" s="3">
        <f t="shared" si="0"/>
        <v>0.7539822368615503</v>
      </c>
      <c r="B15" s="1">
        <f t="shared" si="1"/>
        <v>0.86448431371070589</v>
      </c>
      <c r="D15" s="3">
        <f t="shared" si="2"/>
        <v>0.7539822368615503</v>
      </c>
      <c r="E15" s="1">
        <v>0.86765000000000003</v>
      </c>
      <c r="G15" s="3">
        <f t="shared" si="3"/>
        <v>0.7539822368615503</v>
      </c>
      <c r="H15" s="1">
        <f t="shared" si="4"/>
        <v>3.1656862892941451E-3</v>
      </c>
      <c r="J15" s="3">
        <f t="shared" si="5"/>
        <v>0.7539822368615503</v>
      </c>
      <c r="K15" s="1">
        <f t="shared" si="6"/>
        <v>0.53139525976465674</v>
      </c>
    </row>
    <row r="16" spans="1:11" x14ac:dyDescent="0.25">
      <c r="A16" s="3">
        <f t="shared" si="0"/>
        <v>0.81681408993334625</v>
      </c>
      <c r="B16" s="1">
        <f t="shared" si="1"/>
        <v>0.84227355296434436</v>
      </c>
      <c r="D16" s="3">
        <f t="shared" si="2"/>
        <v>0.81681408993334625</v>
      </c>
      <c r="E16" s="1">
        <v>0.83945000000000003</v>
      </c>
      <c r="G16" s="3">
        <f t="shared" si="3"/>
        <v>0.81681408993334625</v>
      </c>
      <c r="H16" s="1">
        <f t="shared" si="4"/>
        <v>2.8235529643443336E-3</v>
      </c>
      <c r="J16" s="3">
        <f t="shared" si="5"/>
        <v>0.81681408993334625</v>
      </c>
      <c r="K16" s="1">
        <f t="shared" si="6"/>
        <v>0.46860474023534321</v>
      </c>
    </row>
    <row r="17" spans="1:11" x14ac:dyDescent="0.25">
      <c r="A17" s="3">
        <f t="shared" si="0"/>
        <v>0.87964594300514209</v>
      </c>
      <c r="B17" s="1">
        <f t="shared" si="1"/>
        <v>0.81871199487434498</v>
      </c>
      <c r="D17" s="3">
        <f t="shared" si="2"/>
        <v>0.87964594300514209</v>
      </c>
      <c r="E17" s="1">
        <v>0.82255</v>
      </c>
      <c r="G17" s="3">
        <f t="shared" si="3"/>
        <v>0.87964594300514209</v>
      </c>
      <c r="H17" s="1">
        <f t="shared" si="4"/>
        <v>3.8380051256550196E-3</v>
      </c>
      <c r="J17" s="3">
        <f t="shared" si="5"/>
        <v>0.87964594300514209</v>
      </c>
      <c r="K17" s="1">
        <f t="shared" si="6"/>
        <v>0.40630934270713776</v>
      </c>
    </row>
    <row r="18" spans="1:11" x14ac:dyDescent="0.25">
      <c r="A18" s="3">
        <f t="shared" si="0"/>
        <v>0.94247779607693782</v>
      </c>
      <c r="B18" s="1">
        <f t="shared" si="1"/>
        <v>0.79389262614623668</v>
      </c>
      <c r="D18" s="3">
        <f t="shared" si="2"/>
        <v>0.94247779607693782</v>
      </c>
      <c r="E18" s="1">
        <v>0.79825000000000002</v>
      </c>
      <c r="G18" s="3">
        <f t="shared" si="3"/>
        <v>0.94247779607693782</v>
      </c>
      <c r="H18" s="1">
        <f t="shared" si="4"/>
        <v>4.3573738537633355E-3</v>
      </c>
      <c r="J18" s="3">
        <f t="shared" si="5"/>
        <v>0.94247779607693782</v>
      </c>
      <c r="K18" s="1">
        <f t="shared" si="6"/>
        <v>0.34549150281252644</v>
      </c>
    </row>
    <row r="19" spans="1:11" x14ac:dyDescent="0.25">
      <c r="A19" s="3">
        <f t="shared" si="0"/>
        <v>1.0053096491487339</v>
      </c>
      <c r="B19" s="1">
        <f t="shared" si="1"/>
        <v>0.76791339748949827</v>
      </c>
      <c r="D19" s="3">
        <f t="shared" si="2"/>
        <v>1.0053096491487339</v>
      </c>
      <c r="E19" s="1">
        <v>0.77615000000000001</v>
      </c>
      <c r="G19" s="3">
        <f t="shared" si="3"/>
        <v>1.0053096491487339</v>
      </c>
      <c r="H19" s="1">
        <f t="shared" si="4"/>
        <v>8.2366025105017338E-3</v>
      </c>
      <c r="J19" s="3">
        <f t="shared" si="5"/>
        <v>1.0053096491487339</v>
      </c>
      <c r="K19" s="1">
        <f t="shared" si="6"/>
        <v>0.28711035421746361</v>
      </c>
    </row>
    <row r="20" spans="1:11" x14ac:dyDescent="0.25">
      <c r="A20" s="3">
        <f t="shared" si="0"/>
        <v>1.0681415022205298</v>
      </c>
      <c r="B20" s="1">
        <f t="shared" si="1"/>
        <v>0.74087683705085761</v>
      </c>
      <c r="D20" s="3">
        <f t="shared" si="2"/>
        <v>1.0681415022205298</v>
      </c>
      <c r="E20" s="1">
        <v>0.74870000000000003</v>
      </c>
      <c r="G20" s="3">
        <f t="shared" si="3"/>
        <v>1.0681415022205298</v>
      </c>
      <c r="H20" s="1">
        <f t="shared" si="4"/>
        <v>7.8231629491424259E-3</v>
      </c>
      <c r="J20" s="3">
        <f t="shared" si="5"/>
        <v>1.0681415022205298</v>
      </c>
      <c r="K20" s="1">
        <f t="shared" si="6"/>
        <v>0.23208660251050159</v>
      </c>
    </row>
    <row r="21" spans="1:11" x14ac:dyDescent="0.25">
      <c r="A21" s="3">
        <f t="shared" si="0"/>
        <v>1.1309733552923256</v>
      </c>
      <c r="B21" s="1">
        <f t="shared" si="1"/>
        <v>0.71288964578253633</v>
      </c>
      <c r="D21" s="3">
        <f t="shared" si="2"/>
        <v>1.1309733552923256</v>
      </c>
      <c r="E21" s="1">
        <v>0.71850000000000003</v>
      </c>
      <c r="G21" s="3">
        <f t="shared" si="3"/>
        <v>1.1309733552923256</v>
      </c>
      <c r="H21" s="1">
        <f t="shared" si="4"/>
        <v>5.6103542174636978E-3</v>
      </c>
      <c r="J21" s="3">
        <f t="shared" si="5"/>
        <v>1.1309733552923256</v>
      </c>
      <c r="K21" s="1">
        <f t="shared" si="6"/>
        <v>0.18128800512565516</v>
      </c>
    </row>
    <row r="22" spans="1:11" x14ac:dyDescent="0.25">
      <c r="A22" s="3">
        <f t="shared" si="0"/>
        <v>1.1938052083641213</v>
      </c>
      <c r="B22" s="1">
        <f t="shared" si="1"/>
        <v>0.68406227634233896</v>
      </c>
      <c r="D22" s="3">
        <f t="shared" si="2"/>
        <v>1.1938052083641213</v>
      </c>
      <c r="E22" s="1">
        <v>0.69310000000000005</v>
      </c>
      <c r="G22" s="3">
        <f t="shared" si="3"/>
        <v>1.1938052083641213</v>
      </c>
      <c r="H22" s="1">
        <f t="shared" si="4"/>
        <v>9.0377236576610898E-3</v>
      </c>
      <c r="J22" s="3">
        <f t="shared" si="5"/>
        <v>1.1938052083641213</v>
      </c>
      <c r="K22" s="1">
        <f t="shared" si="6"/>
        <v>0.13551568628929433</v>
      </c>
    </row>
    <row r="23" spans="1:11" x14ac:dyDescent="0.25">
      <c r="A23" s="3">
        <f t="shared" si="0"/>
        <v>1.2566370614359172</v>
      </c>
      <c r="B23" s="1">
        <f t="shared" si="1"/>
        <v>0.65450849718747373</v>
      </c>
      <c r="D23" s="3">
        <f t="shared" si="2"/>
        <v>1.2566370614359172</v>
      </c>
      <c r="E23" s="1">
        <v>0.67044999999999999</v>
      </c>
      <c r="G23" s="3">
        <f t="shared" si="3"/>
        <v>1.2566370614359172</v>
      </c>
      <c r="H23" s="1">
        <f t="shared" si="4"/>
        <v>1.5941502812526265E-2</v>
      </c>
      <c r="J23" s="3">
        <f t="shared" si="5"/>
        <v>1.2566370614359172</v>
      </c>
      <c r="K23" s="1">
        <f t="shared" si="6"/>
        <v>9.5491502812526302E-2</v>
      </c>
    </row>
    <row r="24" spans="1:11" x14ac:dyDescent="0.25">
      <c r="A24" s="3">
        <f t="shared" si="0"/>
        <v>1.3194689145077132</v>
      </c>
      <c r="B24" s="1">
        <f t="shared" si="1"/>
        <v>0.62434494358242731</v>
      </c>
      <c r="D24" s="3">
        <f t="shared" si="2"/>
        <v>1.3194689145077132</v>
      </c>
      <c r="E24" s="1">
        <v>0.63975000000000004</v>
      </c>
      <c r="G24" s="3">
        <f t="shared" si="3"/>
        <v>1.3194689145077132</v>
      </c>
      <c r="H24" s="1">
        <f t="shared" si="4"/>
        <v>1.5405056417572727E-2</v>
      </c>
      <c r="J24" s="3">
        <f t="shared" si="5"/>
        <v>1.3194689145077132</v>
      </c>
      <c r="K24" s="1">
        <f t="shared" si="6"/>
        <v>6.184665997806818E-2</v>
      </c>
    </row>
    <row r="25" spans="1:11" x14ac:dyDescent="0.25">
      <c r="A25" s="3">
        <f t="shared" si="0"/>
        <v>1.3823007675795089</v>
      </c>
      <c r="B25" s="1">
        <f t="shared" si="1"/>
        <v>0.5936906572928623</v>
      </c>
      <c r="D25" s="3">
        <f t="shared" si="2"/>
        <v>1.3823007675795089</v>
      </c>
      <c r="E25" s="1">
        <v>0.61990000000000001</v>
      </c>
      <c r="G25" s="3">
        <f t="shared" si="3"/>
        <v>1.3823007675795089</v>
      </c>
      <c r="H25" s="1">
        <f t="shared" si="4"/>
        <v>2.6209342707137706E-2</v>
      </c>
      <c r="J25" s="3">
        <f t="shared" si="5"/>
        <v>1.3823007675795089</v>
      </c>
      <c r="K25" s="1">
        <f t="shared" si="6"/>
        <v>3.511175705587434E-2</v>
      </c>
    </row>
    <row r="26" spans="1:11" x14ac:dyDescent="0.25">
      <c r="A26" s="3">
        <f t="shared" si="0"/>
        <v>1.4451326206513047</v>
      </c>
      <c r="B26" s="1">
        <f t="shared" si="1"/>
        <v>0.56266661678215224</v>
      </c>
      <c r="D26" s="3">
        <f t="shared" si="2"/>
        <v>1.4451326206513047</v>
      </c>
      <c r="E26" s="1">
        <v>0.58179999999999998</v>
      </c>
      <c r="G26" s="3">
        <f t="shared" si="3"/>
        <v>1.4451326206513047</v>
      </c>
      <c r="H26" s="1">
        <f t="shared" si="4"/>
        <v>1.9133383217847744E-2</v>
      </c>
      <c r="J26" s="3">
        <f t="shared" si="5"/>
        <v>1.4451326206513047</v>
      </c>
      <c r="K26" s="1">
        <f t="shared" si="6"/>
        <v>1.57084194356845E-2</v>
      </c>
    </row>
    <row r="27" spans="1:11" x14ac:dyDescent="0.25">
      <c r="A27" s="3">
        <f t="shared" si="0"/>
        <v>1.5079644737231006</v>
      </c>
      <c r="B27" s="1">
        <f t="shared" si="1"/>
        <v>0.53139525976465674</v>
      </c>
      <c r="D27" s="3">
        <f t="shared" si="2"/>
        <v>1.5079644737231006</v>
      </c>
      <c r="E27" s="1">
        <v>0.56279999999999997</v>
      </c>
      <c r="G27" s="3">
        <f t="shared" si="3"/>
        <v>1.5079644737231006</v>
      </c>
      <c r="H27" s="1">
        <f t="shared" si="4"/>
        <v>3.1404740235343231E-2</v>
      </c>
      <c r="J27" s="3">
        <f t="shared" si="5"/>
        <v>1.5079644737231006</v>
      </c>
      <c r="K27" s="1">
        <f t="shared" si="6"/>
        <v>3.9426493427611037E-3</v>
      </c>
    </row>
    <row r="28" spans="1:11" x14ac:dyDescent="0.25">
      <c r="A28" s="3">
        <f t="shared" si="0"/>
        <v>1.5707963267948966</v>
      </c>
      <c r="B28" s="1">
        <f t="shared" si="1"/>
        <v>0.50000000000000011</v>
      </c>
      <c r="D28" s="3">
        <f t="shared" si="2"/>
        <v>1.5707963267948966</v>
      </c>
      <c r="E28" s="1">
        <v>0.52139999999999997</v>
      </c>
      <c r="G28" s="3">
        <f t="shared" si="3"/>
        <v>1.5707963267948966</v>
      </c>
      <c r="H28" s="1">
        <f t="shared" si="4"/>
        <v>2.1399999999999864E-2</v>
      </c>
      <c r="J28" s="3">
        <f t="shared" si="5"/>
        <v>1.5707963267948966</v>
      </c>
      <c r="K28" s="1">
        <f t="shared" si="6"/>
        <v>3.7524718414124473E-33</v>
      </c>
    </row>
    <row r="29" spans="1:11" x14ac:dyDescent="0.25">
      <c r="A29" s="3">
        <f t="shared" si="0"/>
        <v>1.6336281798666925</v>
      </c>
      <c r="B29" s="1">
        <f t="shared" si="1"/>
        <v>0.46860474023534321</v>
      </c>
      <c r="D29" s="3">
        <f t="shared" si="2"/>
        <v>1.6336281798666925</v>
      </c>
      <c r="E29" s="1">
        <v>0.49235000000000001</v>
      </c>
      <c r="G29" s="3">
        <f t="shared" si="3"/>
        <v>1.6336281798666925</v>
      </c>
      <c r="H29" s="1">
        <f t="shared" si="4"/>
        <v>2.3745259764656801E-2</v>
      </c>
      <c r="J29" s="3">
        <f t="shared" si="5"/>
        <v>1.6336281798666925</v>
      </c>
      <c r="K29" s="1">
        <f t="shared" si="6"/>
        <v>3.9426493427610881E-3</v>
      </c>
    </row>
    <row r="30" spans="1:11" x14ac:dyDescent="0.25">
      <c r="A30" s="3">
        <f t="shared" si="0"/>
        <v>1.6964600329384882</v>
      </c>
      <c r="B30" s="1">
        <f t="shared" si="1"/>
        <v>0.43733338321784798</v>
      </c>
      <c r="D30" s="3">
        <f t="shared" si="2"/>
        <v>1.6964600329384882</v>
      </c>
      <c r="E30" s="1">
        <v>0.46915000000000001</v>
      </c>
      <c r="G30" s="3">
        <f t="shared" si="3"/>
        <v>1.6964600329384882</v>
      </c>
      <c r="H30" s="1">
        <f t="shared" si="4"/>
        <v>3.181661678215203E-2</v>
      </c>
      <c r="J30" s="3">
        <f t="shared" si="5"/>
        <v>1.6964600329384882</v>
      </c>
      <c r="K30" s="1">
        <f t="shared" si="6"/>
        <v>1.5708419435684417E-2</v>
      </c>
    </row>
    <row r="31" spans="1:11" x14ac:dyDescent="0.25">
      <c r="A31" s="3">
        <f t="shared" si="0"/>
        <v>1.7592918860102842</v>
      </c>
      <c r="B31" s="1">
        <f t="shared" si="1"/>
        <v>0.40630934270713776</v>
      </c>
      <c r="D31" s="3">
        <f t="shared" si="2"/>
        <v>1.7592918860102842</v>
      </c>
      <c r="E31" s="1">
        <v>0.4415</v>
      </c>
      <c r="G31" s="3">
        <f t="shared" si="3"/>
        <v>1.7592918860102842</v>
      </c>
      <c r="H31" s="1">
        <f t="shared" si="4"/>
        <v>3.5190657292862249E-2</v>
      </c>
      <c r="J31" s="3">
        <f t="shared" si="5"/>
        <v>1.7592918860102842</v>
      </c>
      <c r="K31" s="1">
        <f t="shared" si="6"/>
        <v>3.5111757055874285E-2</v>
      </c>
    </row>
    <row r="32" spans="1:11" x14ac:dyDescent="0.25">
      <c r="A32" s="3">
        <f t="shared" si="0"/>
        <v>1.8221237390820801</v>
      </c>
      <c r="B32" s="1">
        <f t="shared" si="1"/>
        <v>0.37565505641757257</v>
      </c>
      <c r="D32" s="3">
        <f t="shared" si="2"/>
        <v>1.8221237390820801</v>
      </c>
      <c r="E32" s="1">
        <v>0.40815000000000001</v>
      </c>
      <c r="G32" s="3">
        <f t="shared" si="3"/>
        <v>1.8221237390820801</v>
      </c>
      <c r="H32" s="1">
        <f t="shared" si="4"/>
        <v>3.2494943582427438E-2</v>
      </c>
      <c r="J32" s="3">
        <f t="shared" si="5"/>
        <v>1.8221237390820801</v>
      </c>
      <c r="K32" s="1">
        <f t="shared" si="6"/>
        <v>6.1846659978068236E-2</v>
      </c>
    </row>
    <row r="33" spans="1:11" x14ac:dyDescent="0.25">
      <c r="A33" s="3">
        <f t="shared" si="0"/>
        <v>1.8849555921538756</v>
      </c>
      <c r="B33" s="1">
        <f t="shared" si="1"/>
        <v>0.34549150281252644</v>
      </c>
      <c r="D33" s="3">
        <f t="shared" si="2"/>
        <v>1.8849555921538756</v>
      </c>
      <c r="E33" s="1">
        <v>0.38485000000000003</v>
      </c>
      <c r="G33" s="3">
        <f t="shared" si="3"/>
        <v>1.8849555921538756</v>
      </c>
      <c r="H33" s="1">
        <f t="shared" si="4"/>
        <v>3.9358497187473584E-2</v>
      </c>
      <c r="J33" s="3">
        <f t="shared" si="5"/>
        <v>1.8849555921538756</v>
      </c>
      <c r="K33" s="1">
        <f t="shared" si="6"/>
        <v>9.5491502812526094E-2</v>
      </c>
    </row>
    <row r="34" spans="1:11" x14ac:dyDescent="0.25">
      <c r="A34" s="3">
        <f t="shared" si="0"/>
        <v>1.9477874452256716</v>
      </c>
      <c r="B34" s="1">
        <f t="shared" si="1"/>
        <v>0.31593772365766115</v>
      </c>
      <c r="D34" s="3">
        <f t="shared" si="2"/>
        <v>1.9477874452256716</v>
      </c>
      <c r="E34" s="1">
        <v>0.3518</v>
      </c>
      <c r="G34" s="3">
        <f t="shared" si="3"/>
        <v>1.9477874452256716</v>
      </c>
      <c r="H34" s="1">
        <f t="shared" si="4"/>
        <v>3.586227634233885E-2</v>
      </c>
      <c r="J34" s="3">
        <f t="shared" si="5"/>
        <v>1.9477874452256716</v>
      </c>
      <c r="K34" s="1">
        <f t="shared" si="6"/>
        <v>0.13551568628929408</v>
      </c>
    </row>
    <row r="35" spans="1:11" x14ac:dyDescent="0.25">
      <c r="A35" s="3">
        <f t="shared" ref="A35:A66" si="7">(ROW(A35)-ROW($A$3))*PI()/50</f>
        <v>2.0106192982974678</v>
      </c>
      <c r="B35" s="1">
        <f t="shared" ref="B35:B66" si="8">ABS(COS(A35/2))^2</f>
        <v>0.28711035421746361</v>
      </c>
      <c r="D35" s="3">
        <f t="shared" ref="D35:D66" si="9">(ROW(D35)-ROW($A$3))*PI()/50</f>
        <v>2.0106192982974678</v>
      </c>
      <c r="E35" s="1">
        <v>0.3266</v>
      </c>
      <c r="G35" s="3">
        <f t="shared" ref="G35:G66" si="10">(ROW(G35)-ROW($A$3))*PI()/50</f>
        <v>2.0106192982974678</v>
      </c>
      <c r="H35" s="1">
        <f t="shared" ref="H35:H66" si="11">ABS(B35-E35)</f>
        <v>3.9489645782536387E-2</v>
      </c>
      <c r="J35" s="3">
        <f t="shared" ref="J35:J66" si="12">(ROW(J35)-ROW($A$3))*PI()/50</f>
        <v>2.0106192982974678</v>
      </c>
      <c r="K35" s="1">
        <f t="shared" ref="K35:K66" si="13">ABS(COS(J35))^2</f>
        <v>0.18128800512565521</v>
      </c>
    </row>
    <row r="36" spans="1:11" x14ac:dyDescent="0.25">
      <c r="A36" s="3">
        <f t="shared" si="7"/>
        <v>2.0734511513692637</v>
      </c>
      <c r="B36" s="1">
        <f t="shared" si="8"/>
        <v>0.25912316294914228</v>
      </c>
      <c r="D36" s="3">
        <f t="shared" si="9"/>
        <v>2.0734511513692637</v>
      </c>
      <c r="E36" s="1">
        <v>0.30304999999999999</v>
      </c>
      <c r="G36" s="3">
        <f t="shared" si="10"/>
        <v>2.0734511513692637</v>
      </c>
      <c r="H36" s="1">
        <f t="shared" si="11"/>
        <v>4.3926837050857703E-2</v>
      </c>
      <c r="J36" s="3">
        <f t="shared" si="12"/>
        <v>2.0734511513692637</v>
      </c>
      <c r="K36" s="1">
        <f t="shared" si="13"/>
        <v>0.23208660251050184</v>
      </c>
    </row>
    <row r="37" spans="1:11" x14ac:dyDescent="0.25">
      <c r="A37" s="3">
        <f t="shared" si="7"/>
        <v>2.1362830044410597</v>
      </c>
      <c r="B37" s="1">
        <f t="shared" si="8"/>
        <v>0.23208660251050159</v>
      </c>
      <c r="D37" s="3">
        <f t="shared" si="9"/>
        <v>2.1362830044410597</v>
      </c>
      <c r="E37" s="1">
        <v>0.27374999999999999</v>
      </c>
      <c r="G37" s="3">
        <f t="shared" si="10"/>
        <v>2.1362830044410597</v>
      </c>
      <c r="H37" s="1">
        <f t="shared" si="11"/>
        <v>4.1663397489498405E-2</v>
      </c>
      <c r="J37" s="3">
        <f t="shared" si="12"/>
        <v>2.1362830044410597</v>
      </c>
      <c r="K37" s="1">
        <f t="shared" si="13"/>
        <v>0.28711035421746395</v>
      </c>
    </row>
    <row r="38" spans="1:11" x14ac:dyDescent="0.25">
      <c r="A38" s="3">
        <f t="shared" si="7"/>
        <v>2.1991148575128552</v>
      </c>
      <c r="B38" s="1">
        <f t="shared" si="8"/>
        <v>0.20610737385376346</v>
      </c>
      <c r="D38" s="3">
        <f t="shared" si="9"/>
        <v>2.1991148575128552</v>
      </c>
      <c r="E38" s="1">
        <v>0.25595000000000001</v>
      </c>
      <c r="G38" s="3">
        <f t="shared" si="10"/>
        <v>2.1991148575128552</v>
      </c>
      <c r="H38" s="1">
        <f t="shared" si="11"/>
        <v>4.9842626146236552E-2</v>
      </c>
      <c r="J38" s="3">
        <f t="shared" si="12"/>
        <v>2.1991148575128552</v>
      </c>
      <c r="K38" s="1">
        <f t="shared" si="13"/>
        <v>0.34549150281252616</v>
      </c>
    </row>
    <row r="39" spans="1:11" x14ac:dyDescent="0.25">
      <c r="A39" s="3">
        <f t="shared" si="7"/>
        <v>2.2619467105846511</v>
      </c>
      <c r="B39" s="1">
        <f t="shared" si="8"/>
        <v>0.18128800512565516</v>
      </c>
      <c r="D39" s="3">
        <f t="shared" si="9"/>
        <v>2.2619467105846511</v>
      </c>
      <c r="E39" s="1">
        <v>0.23100000000000001</v>
      </c>
      <c r="G39" s="3">
        <f t="shared" si="10"/>
        <v>2.2619467105846511</v>
      </c>
      <c r="H39" s="1">
        <f t="shared" si="11"/>
        <v>4.9711994874344856E-2</v>
      </c>
      <c r="J39" s="3">
        <f t="shared" si="12"/>
        <v>2.2619467105846511</v>
      </c>
      <c r="K39" s="1">
        <f t="shared" si="13"/>
        <v>0.40630934270713776</v>
      </c>
    </row>
    <row r="40" spans="1:11" x14ac:dyDescent="0.25">
      <c r="A40" s="3">
        <f t="shared" si="7"/>
        <v>2.3247785636564471</v>
      </c>
      <c r="B40" s="1">
        <f t="shared" si="8"/>
        <v>0.15772644703565564</v>
      </c>
      <c r="D40" s="3">
        <f t="shared" si="9"/>
        <v>2.3247785636564471</v>
      </c>
      <c r="E40" s="1">
        <v>0.20910000000000001</v>
      </c>
      <c r="G40" s="3">
        <f t="shared" si="10"/>
        <v>2.3247785636564471</v>
      </c>
      <c r="H40" s="1">
        <f t="shared" si="11"/>
        <v>5.1373552964344371E-2</v>
      </c>
      <c r="J40" s="3">
        <f t="shared" si="12"/>
        <v>2.3247785636564471</v>
      </c>
      <c r="K40" s="1">
        <f t="shared" si="13"/>
        <v>0.46860474023534338</v>
      </c>
    </row>
    <row r="41" spans="1:11" x14ac:dyDescent="0.25">
      <c r="A41" s="3">
        <f t="shared" si="7"/>
        <v>2.3876104167282426</v>
      </c>
      <c r="B41" s="1">
        <f t="shared" si="8"/>
        <v>0.13551568628929433</v>
      </c>
      <c r="D41" s="3">
        <f t="shared" si="9"/>
        <v>2.3876104167282426</v>
      </c>
      <c r="E41" s="1">
        <v>0.18675</v>
      </c>
      <c r="G41" s="3">
        <f t="shared" si="10"/>
        <v>2.3876104167282426</v>
      </c>
      <c r="H41" s="1">
        <f t="shared" si="11"/>
        <v>5.1234313710705665E-2</v>
      </c>
      <c r="J41" s="3">
        <f t="shared" si="12"/>
        <v>2.3876104167282426</v>
      </c>
      <c r="K41" s="1">
        <f t="shared" si="13"/>
        <v>0.5313952597646564</v>
      </c>
    </row>
    <row r="42" spans="1:11" x14ac:dyDescent="0.25">
      <c r="A42" s="3">
        <f t="shared" si="7"/>
        <v>2.4504422698000385</v>
      </c>
      <c r="B42" s="1">
        <f t="shared" si="8"/>
        <v>0.11474337861210546</v>
      </c>
      <c r="D42" s="3">
        <f t="shared" si="9"/>
        <v>2.4504422698000385</v>
      </c>
      <c r="E42" s="1">
        <v>0.16650000000000001</v>
      </c>
      <c r="G42" s="3">
        <f t="shared" si="10"/>
        <v>2.4504422698000385</v>
      </c>
      <c r="H42" s="1">
        <f t="shared" si="11"/>
        <v>5.1756621387894552E-2</v>
      </c>
      <c r="J42" s="3">
        <f t="shared" si="12"/>
        <v>2.4504422698000385</v>
      </c>
      <c r="K42" s="1">
        <f t="shared" si="13"/>
        <v>0.59369065729286219</v>
      </c>
    </row>
    <row r="43" spans="1:11" x14ac:dyDescent="0.25">
      <c r="A43" s="3">
        <f t="shared" si="7"/>
        <v>2.5132741228718345</v>
      </c>
      <c r="B43" s="1">
        <f t="shared" si="8"/>
        <v>9.5491502812526302E-2</v>
      </c>
      <c r="D43" s="3">
        <f t="shared" si="9"/>
        <v>2.5132741228718345</v>
      </c>
      <c r="E43" s="1">
        <v>0.15190000000000001</v>
      </c>
      <c r="G43" s="3">
        <f t="shared" si="10"/>
        <v>2.5132741228718345</v>
      </c>
      <c r="H43" s="1">
        <f t="shared" si="11"/>
        <v>5.6408497187473705E-2</v>
      </c>
      <c r="J43" s="3">
        <f t="shared" si="12"/>
        <v>2.5132741228718345</v>
      </c>
      <c r="K43" s="1">
        <f t="shared" si="13"/>
        <v>0.65450849718747361</v>
      </c>
    </row>
    <row r="44" spans="1:11" x14ac:dyDescent="0.25">
      <c r="A44" s="3">
        <f t="shared" si="7"/>
        <v>2.57610597594363</v>
      </c>
      <c r="B44" s="1">
        <f t="shared" si="8"/>
        <v>7.7836037248992601E-2</v>
      </c>
      <c r="D44" s="3">
        <f t="shared" si="9"/>
        <v>2.57610597594363</v>
      </c>
      <c r="E44" s="1">
        <v>0.13134999999999999</v>
      </c>
      <c r="G44" s="3">
        <f t="shared" si="10"/>
        <v>2.57610597594363</v>
      </c>
      <c r="H44" s="1">
        <f t="shared" si="11"/>
        <v>5.3513962751007393E-2</v>
      </c>
      <c r="J44" s="3">
        <f t="shared" si="12"/>
        <v>2.57610597594363</v>
      </c>
      <c r="K44" s="1">
        <f t="shared" si="13"/>
        <v>0.712889645782536</v>
      </c>
    </row>
    <row r="45" spans="1:11" x14ac:dyDescent="0.25">
      <c r="A45" s="3">
        <f t="shared" si="7"/>
        <v>2.6389378290154264</v>
      </c>
      <c r="B45" s="1">
        <f t="shared" si="8"/>
        <v>6.184665997806818E-2</v>
      </c>
      <c r="D45" s="3">
        <f t="shared" si="9"/>
        <v>2.6389378290154264</v>
      </c>
      <c r="E45" s="1">
        <v>0.1208</v>
      </c>
      <c r="G45" s="3">
        <f t="shared" si="10"/>
        <v>2.6389378290154264</v>
      </c>
      <c r="H45" s="1">
        <f t="shared" si="11"/>
        <v>5.8953340021931824E-2</v>
      </c>
      <c r="J45" s="3">
        <f t="shared" si="12"/>
        <v>2.6389378290154264</v>
      </c>
      <c r="K45" s="1">
        <f t="shared" si="13"/>
        <v>0.76791339748949827</v>
      </c>
    </row>
    <row r="46" spans="1:11" x14ac:dyDescent="0.25">
      <c r="A46" s="3">
        <f t="shared" si="7"/>
        <v>2.7017696820872219</v>
      </c>
      <c r="B46" s="1">
        <f t="shared" si="8"/>
        <v>4.7586473766990302E-2</v>
      </c>
      <c r="D46" s="3">
        <f t="shared" si="9"/>
        <v>2.7017696820872219</v>
      </c>
      <c r="E46" s="1">
        <v>0.1051</v>
      </c>
      <c r="G46" s="3">
        <f t="shared" si="10"/>
        <v>2.7017696820872219</v>
      </c>
      <c r="H46" s="1">
        <f t="shared" si="11"/>
        <v>5.7513526233009697E-2</v>
      </c>
      <c r="J46" s="3">
        <f t="shared" si="12"/>
        <v>2.7017696820872219</v>
      </c>
      <c r="K46" s="1">
        <f t="shared" si="13"/>
        <v>0.81871199487434454</v>
      </c>
    </row>
    <row r="47" spans="1:11" x14ac:dyDescent="0.25">
      <c r="A47" s="3">
        <f t="shared" si="7"/>
        <v>2.7646015351590179</v>
      </c>
      <c r="B47" s="1">
        <f t="shared" si="8"/>
        <v>3.511175705587434E-2</v>
      </c>
      <c r="D47" s="3">
        <f t="shared" si="9"/>
        <v>2.7646015351590179</v>
      </c>
      <c r="E47" s="1">
        <v>9.7250000000000003E-2</v>
      </c>
      <c r="G47" s="3">
        <f t="shared" si="10"/>
        <v>2.7646015351590179</v>
      </c>
      <c r="H47" s="1">
        <f t="shared" si="11"/>
        <v>6.2138242944125663E-2</v>
      </c>
      <c r="J47" s="3">
        <f t="shared" si="12"/>
        <v>2.7646015351590179</v>
      </c>
      <c r="K47" s="1">
        <f t="shared" si="13"/>
        <v>0.86448431371070567</v>
      </c>
    </row>
    <row r="48" spans="1:11" x14ac:dyDescent="0.25">
      <c r="A48" s="3">
        <f t="shared" si="7"/>
        <v>2.8274333882308138</v>
      </c>
      <c r="B48" s="1">
        <f t="shared" si="8"/>
        <v>2.4471741852423231E-2</v>
      </c>
      <c r="D48" s="3">
        <f t="shared" si="9"/>
        <v>2.8274333882308138</v>
      </c>
      <c r="E48" s="1">
        <v>7.9100000000000004E-2</v>
      </c>
      <c r="G48" s="3">
        <f t="shared" si="10"/>
        <v>2.8274333882308138</v>
      </c>
      <c r="H48" s="1">
        <f t="shared" si="11"/>
        <v>5.4628258147576769E-2</v>
      </c>
      <c r="J48" s="3">
        <f t="shared" si="12"/>
        <v>2.8274333882308138</v>
      </c>
      <c r="K48" s="1">
        <f t="shared" si="13"/>
        <v>0.90450849718747361</v>
      </c>
    </row>
    <row r="49" spans="1:11" x14ac:dyDescent="0.25">
      <c r="A49" s="3">
        <f t="shared" si="7"/>
        <v>2.8902652413026093</v>
      </c>
      <c r="B49" s="1">
        <f t="shared" si="8"/>
        <v>1.57084194356845E-2</v>
      </c>
      <c r="D49" s="3">
        <f t="shared" si="9"/>
        <v>2.8902652413026093</v>
      </c>
      <c r="E49" s="1">
        <v>7.5999999999999998E-2</v>
      </c>
      <c r="G49" s="3">
        <f t="shared" si="10"/>
        <v>2.8902652413026093</v>
      </c>
      <c r="H49" s="1">
        <f t="shared" si="11"/>
        <v>6.0291580564315495E-2</v>
      </c>
      <c r="J49" s="3">
        <f t="shared" si="12"/>
        <v>2.8902652413026093</v>
      </c>
      <c r="K49" s="1">
        <f t="shared" si="13"/>
        <v>0.93815334002193151</v>
      </c>
    </row>
    <row r="50" spans="1:11" x14ac:dyDescent="0.25">
      <c r="A50" s="3">
        <f t="shared" si="7"/>
        <v>2.9530970943744057</v>
      </c>
      <c r="B50" s="1">
        <f t="shared" si="8"/>
        <v>8.8563746356556533E-3</v>
      </c>
      <c r="D50" s="3">
        <f t="shared" si="9"/>
        <v>2.9530970943744057</v>
      </c>
      <c r="E50" s="1">
        <v>6.8900000000000003E-2</v>
      </c>
      <c r="G50" s="3">
        <f t="shared" si="10"/>
        <v>2.9530970943744057</v>
      </c>
      <c r="H50" s="1">
        <f t="shared" si="11"/>
        <v>6.004362536434435E-2</v>
      </c>
      <c r="J50" s="3">
        <f t="shared" si="12"/>
        <v>2.9530970943744057</v>
      </c>
      <c r="K50" s="1">
        <f t="shared" si="13"/>
        <v>0.96488824294412578</v>
      </c>
    </row>
    <row r="51" spans="1:11" x14ac:dyDescent="0.25">
      <c r="A51" s="3">
        <f t="shared" si="7"/>
        <v>3.0159289474462012</v>
      </c>
      <c r="B51" s="1">
        <f t="shared" si="8"/>
        <v>3.9426493427611037E-3</v>
      </c>
      <c r="D51" s="3">
        <f t="shared" si="9"/>
        <v>3.0159289474462012</v>
      </c>
      <c r="E51" s="1">
        <v>6.3200000000000006E-2</v>
      </c>
      <c r="G51" s="3">
        <f t="shared" si="10"/>
        <v>3.0159289474462012</v>
      </c>
      <c r="H51" s="1">
        <f t="shared" si="11"/>
        <v>5.9257350657238902E-2</v>
      </c>
      <c r="J51" s="3">
        <f t="shared" si="12"/>
        <v>3.0159289474462012</v>
      </c>
      <c r="K51" s="1">
        <f t="shared" si="13"/>
        <v>0.98429158056431543</v>
      </c>
    </row>
    <row r="52" spans="1:11" x14ac:dyDescent="0.25">
      <c r="A52" s="3">
        <f t="shared" si="7"/>
        <v>3.0787608005179972</v>
      </c>
      <c r="B52" s="1">
        <f t="shared" si="8"/>
        <v>9.866357858642255E-4</v>
      </c>
      <c r="D52" s="3">
        <f t="shared" si="9"/>
        <v>3.0787608005179972</v>
      </c>
      <c r="E52" s="1">
        <v>0.06</v>
      </c>
      <c r="G52" s="3">
        <f t="shared" si="10"/>
        <v>3.0787608005179972</v>
      </c>
      <c r="H52" s="1">
        <f t="shared" si="11"/>
        <v>5.901336421413577E-2</v>
      </c>
      <c r="J52" s="3">
        <f t="shared" si="12"/>
        <v>3.0787608005179972</v>
      </c>
      <c r="K52" s="1">
        <f t="shared" si="13"/>
        <v>0.99605735065723888</v>
      </c>
    </row>
    <row r="53" spans="1:11" x14ac:dyDescent="0.25">
      <c r="A53" s="3">
        <f t="shared" si="7"/>
        <v>3.1415926535897931</v>
      </c>
      <c r="B53" s="1">
        <f t="shared" si="8"/>
        <v>3.7524718414124473E-33</v>
      </c>
      <c r="D53" s="3">
        <f t="shared" si="9"/>
        <v>3.1415926535897931</v>
      </c>
      <c r="E53" s="1">
        <v>5.4899999999999997E-2</v>
      </c>
      <c r="G53" s="3">
        <f t="shared" si="10"/>
        <v>3.1415926535897931</v>
      </c>
      <c r="H53" s="1">
        <f>ABS(B53-E53)</f>
        <v>5.4899999999999997E-2</v>
      </c>
      <c r="J53" s="3">
        <f t="shared" si="12"/>
        <v>3.1415926535897931</v>
      </c>
      <c r="K53" s="1">
        <f t="shared" si="13"/>
        <v>1</v>
      </c>
    </row>
    <row r="54" spans="1:11" x14ac:dyDescent="0.25">
      <c r="A54" s="3">
        <f t="shared" si="7"/>
        <v>3.2044245066615891</v>
      </c>
      <c r="B54" s="1">
        <f t="shared" si="8"/>
        <v>9.8663578586421813E-4</v>
      </c>
      <c r="D54" s="3">
        <f t="shared" si="9"/>
        <v>3.2044245066615891</v>
      </c>
      <c r="E54" s="1">
        <v>6.1650000000000003E-2</v>
      </c>
      <c r="G54" s="3">
        <f t="shared" si="10"/>
        <v>3.2044245066615891</v>
      </c>
      <c r="H54" s="1">
        <f t="shared" si="11"/>
        <v>6.0663364214135783E-2</v>
      </c>
      <c r="J54" s="3">
        <f t="shared" si="12"/>
        <v>3.2044245066615891</v>
      </c>
      <c r="K54" s="1">
        <f t="shared" si="13"/>
        <v>0.99605735065723888</v>
      </c>
    </row>
    <row r="55" spans="1:11" x14ac:dyDescent="0.25">
      <c r="A55" s="3">
        <f t="shared" si="7"/>
        <v>3.267256359733385</v>
      </c>
      <c r="B55" s="1">
        <f t="shared" si="8"/>
        <v>3.9426493427610881E-3</v>
      </c>
      <c r="D55" s="3">
        <f t="shared" si="9"/>
        <v>3.267256359733385</v>
      </c>
      <c r="E55" s="1">
        <v>6.275E-2</v>
      </c>
      <c r="G55" s="3">
        <f t="shared" si="10"/>
        <v>3.267256359733385</v>
      </c>
      <c r="H55" s="1">
        <f t="shared" si="11"/>
        <v>5.880735065723891E-2</v>
      </c>
      <c r="J55" s="3">
        <f t="shared" si="12"/>
        <v>3.267256359733385</v>
      </c>
      <c r="K55" s="1">
        <f t="shared" si="13"/>
        <v>0.98429158056431565</v>
      </c>
    </row>
    <row r="56" spans="1:11" x14ac:dyDescent="0.25">
      <c r="A56" s="3">
        <f t="shared" si="7"/>
        <v>3.330088212805181</v>
      </c>
      <c r="B56" s="1">
        <f t="shared" si="8"/>
        <v>8.8563746356556707E-3</v>
      </c>
      <c r="D56" s="3">
        <f t="shared" si="9"/>
        <v>3.330088212805181</v>
      </c>
      <c r="E56" s="1">
        <v>6.5600000000000006E-2</v>
      </c>
      <c r="G56" s="3">
        <f t="shared" si="10"/>
        <v>3.330088212805181</v>
      </c>
      <c r="H56" s="1">
        <f t="shared" si="11"/>
        <v>5.6743625364344338E-2</v>
      </c>
      <c r="J56" s="3">
        <f t="shared" si="12"/>
        <v>3.330088212805181</v>
      </c>
      <c r="K56" s="1">
        <f t="shared" si="13"/>
        <v>0.96488824294412556</v>
      </c>
    </row>
    <row r="57" spans="1:11" x14ac:dyDescent="0.25">
      <c r="A57" s="3">
        <f t="shared" si="7"/>
        <v>3.3929200658769765</v>
      </c>
      <c r="B57" s="1">
        <f t="shared" si="8"/>
        <v>1.5708419435684417E-2</v>
      </c>
      <c r="D57" s="3">
        <f t="shared" si="9"/>
        <v>3.3929200658769765</v>
      </c>
      <c r="E57" s="1">
        <v>7.0599999999999996E-2</v>
      </c>
      <c r="G57" s="3">
        <f t="shared" si="10"/>
        <v>3.3929200658769765</v>
      </c>
      <c r="H57" s="1">
        <f t="shared" si="11"/>
        <v>5.4891580564315576E-2</v>
      </c>
      <c r="J57" s="3">
        <f t="shared" si="12"/>
        <v>3.3929200658769765</v>
      </c>
      <c r="K57" s="1">
        <f t="shared" si="13"/>
        <v>0.93815334002193196</v>
      </c>
    </row>
    <row r="58" spans="1:11" x14ac:dyDescent="0.25">
      <c r="A58" s="3">
        <f t="shared" si="7"/>
        <v>3.4557519189487724</v>
      </c>
      <c r="B58" s="1">
        <f t="shared" si="8"/>
        <v>2.4471741852423196E-2</v>
      </c>
      <c r="D58" s="3">
        <f t="shared" si="9"/>
        <v>3.4557519189487724</v>
      </c>
      <c r="E58" s="1">
        <v>8.43E-2</v>
      </c>
      <c r="G58" s="3">
        <f t="shared" si="10"/>
        <v>3.4557519189487724</v>
      </c>
      <c r="H58" s="1">
        <f t="shared" si="11"/>
        <v>5.9828258147576807E-2</v>
      </c>
      <c r="J58" s="3">
        <f t="shared" si="12"/>
        <v>3.4557519189487724</v>
      </c>
      <c r="K58" s="1">
        <f t="shared" si="13"/>
        <v>0.90450849718747384</v>
      </c>
    </row>
    <row r="59" spans="1:11" x14ac:dyDescent="0.25">
      <c r="A59" s="3">
        <f t="shared" si="7"/>
        <v>3.5185837720205684</v>
      </c>
      <c r="B59" s="1">
        <f t="shared" si="8"/>
        <v>3.5111757055874285E-2</v>
      </c>
      <c r="D59" s="3">
        <f t="shared" si="9"/>
        <v>3.5185837720205684</v>
      </c>
      <c r="E59" s="1">
        <v>9.3850000000000003E-2</v>
      </c>
      <c r="G59" s="3">
        <f t="shared" si="10"/>
        <v>3.5185837720205684</v>
      </c>
      <c r="H59" s="1">
        <f t="shared" si="11"/>
        <v>5.8738242944125718E-2</v>
      </c>
      <c r="J59" s="3">
        <f t="shared" si="12"/>
        <v>3.5185837720205684</v>
      </c>
      <c r="K59" s="1">
        <f t="shared" si="13"/>
        <v>0.86448431371070589</v>
      </c>
    </row>
    <row r="60" spans="1:11" x14ac:dyDescent="0.25">
      <c r="A60" s="3">
        <f t="shared" si="7"/>
        <v>3.5814156250923639</v>
      </c>
      <c r="B60" s="1">
        <f t="shared" si="8"/>
        <v>4.7586473766990142E-2</v>
      </c>
      <c r="D60" s="3">
        <f t="shared" si="9"/>
        <v>3.5814156250923639</v>
      </c>
      <c r="E60" s="1">
        <v>9.9699999999999997E-2</v>
      </c>
      <c r="G60" s="3">
        <f t="shared" si="10"/>
        <v>3.5814156250923639</v>
      </c>
      <c r="H60" s="1">
        <f t="shared" si="11"/>
        <v>5.2113526233009855E-2</v>
      </c>
      <c r="J60" s="3">
        <f t="shared" si="12"/>
        <v>3.5814156250923639</v>
      </c>
      <c r="K60" s="1">
        <f t="shared" si="13"/>
        <v>0.81871199487434509</v>
      </c>
    </row>
    <row r="61" spans="1:11" x14ac:dyDescent="0.25">
      <c r="A61" s="3">
        <f t="shared" si="7"/>
        <v>3.6442474781641603</v>
      </c>
      <c r="B61" s="1">
        <f t="shared" si="8"/>
        <v>6.1846659978068236E-2</v>
      </c>
      <c r="D61" s="3">
        <f t="shared" si="9"/>
        <v>3.6442474781641603</v>
      </c>
      <c r="E61" s="1">
        <v>0.11575000000000001</v>
      </c>
      <c r="G61" s="3">
        <f t="shared" si="10"/>
        <v>3.6442474781641603</v>
      </c>
      <c r="H61" s="1">
        <f t="shared" si="11"/>
        <v>5.390334002193177E-2</v>
      </c>
      <c r="J61" s="3">
        <f t="shared" si="12"/>
        <v>3.6442474781641603</v>
      </c>
      <c r="K61" s="1">
        <f t="shared" si="13"/>
        <v>0.76791339748949816</v>
      </c>
    </row>
    <row r="62" spans="1:11" x14ac:dyDescent="0.25">
      <c r="A62" s="3">
        <f t="shared" si="7"/>
        <v>3.7070793312359558</v>
      </c>
      <c r="B62" s="1">
        <f t="shared" si="8"/>
        <v>7.7836037248992407E-2</v>
      </c>
      <c r="D62" s="3">
        <f t="shared" si="9"/>
        <v>3.7070793312359558</v>
      </c>
      <c r="E62" s="1">
        <v>0.12909999999999999</v>
      </c>
      <c r="G62" s="3">
        <f t="shared" si="10"/>
        <v>3.7070793312359558</v>
      </c>
      <c r="H62" s="1">
        <f t="shared" si="11"/>
        <v>5.1263962751007586E-2</v>
      </c>
      <c r="J62" s="3">
        <f t="shared" si="12"/>
        <v>3.7070793312359558</v>
      </c>
      <c r="K62" s="1">
        <f t="shared" si="13"/>
        <v>0.71288964578253655</v>
      </c>
    </row>
    <row r="63" spans="1:11" x14ac:dyDescent="0.25">
      <c r="A63" s="3">
        <f t="shared" si="7"/>
        <v>3.7699111843077513</v>
      </c>
      <c r="B63" s="1">
        <f t="shared" si="8"/>
        <v>9.5491502812526094E-2</v>
      </c>
      <c r="D63" s="3">
        <f t="shared" si="9"/>
        <v>3.7699111843077513</v>
      </c>
      <c r="E63" s="1">
        <v>0.1479</v>
      </c>
      <c r="G63" s="3">
        <f t="shared" si="10"/>
        <v>3.7699111843077513</v>
      </c>
      <c r="H63" s="1">
        <f t="shared" si="11"/>
        <v>5.240849718747391E-2</v>
      </c>
      <c r="J63" s="3">
        <f t="shared" si="12"/>
        <v>3.7699111843077513</v>
      </c>
      <c r="K63" s="1">
        <f t="shared" si="13"/>
        <v>0.65450849718747428</v>
      </c>
    </row>
    <row r="64" spans="1:11" x14ac:dyDescent="0.25">
      <c r="A64" s="3">
        <f t="shared" si="7"/>
        <v>3.8327430373795477</v>
      </c>
      <c r="B64" s="1">
        <f t="shared" si="8"/>
        <v>0.11474337861210537</v>
      </c>
      <c r="D64" s="3">
        <f t="shared" si="9"/>
        <v>3.8327430373795477</v>
      </c>
      <c r="E64" s="1">
        <v>0.16114999999999999</v>
      </c>
      <c r="G64" s="3">
        <f t="shared" si="10"/>
        <v>3.8327430373795477</v>
      </c>
      <c r="H64" s="1">
        <f t="shared" si="11"/>
        <v>4.6406621387894614E-2</v>
      </c>
      <c r="J64" s="3">
        <f t="shared" si="12"/>
        <v>3.8327430373795477</v>
      </c>
      <c r="K64" s="1">
        <f t="shared" si="13"/>
        <v>0.5936906572928623</v>
      </c>
    </row>
    <row r="65" spans="1:11" x14ac:dyDescent="0.25">
      <c r="A65" s="3">
        <f t="shared" si="7"/>
        <v>3.8955748904513432</v>
      </c>
      <c r="B65" s="1">
        <f t="shared" si="8"/>
        <v>0.13551568628929408</v>
      </c>
      <c r="D65" s="3">
        <f t="shared" si="9"/>
        <v>3.8955748904513432</v>
      </c>
      <c r="E65" s="1">
        <v>0.1852</v>
      </c>
      <c r="G65" s="3">
        <f t="shared" si="10"/>
        <v>3.8955748904513432</v>
      </c>
      <c r="H65" s="1">
        <f t="shared" si="11"/>
        <v>4.9684313710705919E-2</v>
      </c>
      <c r="J65" s="3">
        <f t="shared" si="12"/>
        <v>3.8955748904513432</v>
      </c>
      <c r="K65" s="1">
        <f t="shared" si="13"/>
        <v>0.53139525976465707</v>
      </c>
    </row>
    <row r="66" spans="1:11" x14ac:dyDescent="0.25">
      <c r="A66" s="3">
        <f t="shared" si="7"/>
        <v>3.9584067435231396</v>
      </c>
      <c r="B66" s="1">
        <f t="shared" si="8"/>
        <v>0.15772644703565572</v>
      </c>
      <c r="D66" s="3">
        <f t="shared" si="9"/>
        <v>3.9584067435231396</v>
      </c>
      <c r="E66" s="1">
        <v>0.20485</v>
      </c>
      <c r="G66" s="3">
        <f t="shared" si="10"/>
        <v>3.9584067435231396</v>
      </c>
      <c r="H66" s="1">
        <f t="shared" si="11"/>
        <v>4.7123552964344284E-2</v>
      </c>
      <c r="J66" s="3">
        <f t="shared" si="12"/>
        <v>3.9584067435231396</v>
      </c>
      <c r="K66" s="1">
        <f t="shared" si="13"/>
        <v>0.46860474023534321</v>
      </c>
    </row>
    <row r="67" spans="1:11" x14ac:dyDescent="0.25">
      <c r="A67" s="3">
        <f t="shared" ref="A67:A103" si="14">(ROW(A67)-ROW($A$3))*PI()/50</f>
        <v>4.0212385965949355</v>
      </c>
      <c r="B67" s="1">
        <f t="shared" ref="B67:B98" si="15">ABS(COS(A67/2))^2</f>
        <v>0.18128800512565521</v>
      </c>
      <c r="D67" s="3">
        <f t="shared" ref="D67:D103" si="16">(ROW(D67)-ROW($A$3))*PI()/50</f>
        <v>4.0212385965949355</v>
      </c>
      <c r="E67" s="1">
        <v>0.22384999999999999</v>
      </c>
      <c r="G67" s="3">
        <f t="shared" ref="G67:G103" si="17">(ROW(G67)-ROW($A$3))*PI()/50</f>
        <v>4.0212385965949355</v>
      </c>
      <c r="H67" s="1">
        <f t="shared" ref="H67:H103" si="18">ABS(B67-E67)</f>
        <v>4.2561994874344783E-2</v>
      </c>
      <c r="J67" s="3">
        <f t="shared" ref="J67:J103" si="19">(ROW(J67)-ROW($A$3))*PI()/50</f>
        <v>4.0212385965949355</v>
      </c>
      <c r="K67" s="1">
        <f t="shared" ref="K67:K98" si="20">ABS(COS(J67))^2</f>
        <v>0.40630934270713742</v>
      </c>
    </row>
    <row r="68" spans="1:11" x14ac:dyDescent="0.25">
      <c r="A68" s="3">
        <f t="shared" si="14"/>
        <v>4.0840704496667311</v>
      </c>
      <c r="B68" s="1">
        <f t="shared" si="15"/>
        <v>0.20610737385376335</v>
      </c>
      <c r="D68" s="3">
        <f t="shared" si="16"/>
        <v>4.0840704496667311</v>
      </c>
      <c r="E68" s="1">
        <v>0.24725</v>
      </c>
      <c r="G68" s="3">
        <f t="shared" si="17"/>
        <v>4.0840704496667311</v>
      </c>
      <c r="H68" s="1">
        <f t="shared" si="18"/>
        <v>4.1142626146236649E-2</v>
      </c>
      <c r="J68" s="3">
        <f t="shared" si="19"/>
        <v>4.0840704496667311</v>
      </c>
      <c r="K68" s="1">
        <f t="shared" si="20"/>
        <v>0.34549150281252644</v>
      </c>
    </row>
    <row r="69" spans="1:11" x14ac:dyDescent="0.25">
      <c r="A69" s="3">
        <f t="shared" si="14"/>
        <v>4.1469023027385274</v>
      </c>
      <c r="B69" s="1">
        <f t="shared" si="15"/>
        <v>0.23208660251050184</v>
      </c>
      <c r="D69" s="3">
        <f t="shared" si="16"/>
        <v>4.1469023027385274</v>
      </c>
      <c r="E69" s="1">
        <v>0.27174999999999999</v>
      </c>
      <c r="G69" s="3">
        <f t="shared" si="17"/>
        <v>4.1469023027385274</v>
      </c>
      <c r="H69" s="1">
        <f t="shared" si="18"/>
        <v>3.9663397489498153E-2</v>
      </c>
      <c r="J69" s="3">
        <f t="shared" si="19"/>
        <v>4.1469023027385274</v>
      </c>
      <c r="K69" s="1">
        <f t="shared" si="20"/>
        <v>0.28711035421746334</v>
      </c>
    </row>
    <row r="70" spans="1:11" x14ac:dyDescent="0.25">
      <c r="A70" s="3">
        <f t="shared" si="14"/>
        <v>4.209734155810323</v>
      </c>
      <c r="B70" s="1">
        <f t="shared" si="15"/>
        <v>0.25912316294914239</v>
      </c>
      <c r="D70" s="3">
        <f t="shared" si="16"/>
        <v>4.209734155810323</v>
      </c>
      <c r="E70" s="1">
        <v>0.29780000000000001</v>
      </c>
      <c r="G70" s="3">
        <f t="shared" si="17"/>
        <v>4.209734155810323</v>
      </c>
      <c r="H70" s="1">
        <f t="shared" si="18"/>
        <v>3.8676837050857615E-2</v>
      </c>
      <c r="J70" s="3">
        <f t="shared" si="19"/>
        <v>4.209734155810323</v>
      </c>
      <c r="K70" s="1">
        <f t="shared" si="20"/>
        <v>0.23208660251050167</v>
      </c>
    </row>
    <row r="71" spans="1:11" x14ac:dyDescent="0.25">
      <c r="A71" s="3">
        <f t="shared" si="14"/>
        <v>4.2725660088821193</v>
      </c>
      <c r="B71" s="1">
        <f t="shared" si="15"/>
        <v>0.28711035421746395</v>
      </c>
      <c r="D71" s="3">
        <f t="shared" si="16"/>
        <v>4.2725660088821193</v>
      </c>
      <c r="E71" s="1">
        <v>0.3196</v>
      </c>
      <c r="G71" s="3">
        <f t="shared" si="17"/>
        <v>4.2725660088821193</v>
      </c>
      <c r="H71" s="1">
        <f t="shared" si="18"/>
        <v>3.2489645782536047E-2</v>
      </c>
      <c r="J71" s="3">
        <f t="shared" si="19"/>
        <v>4.2725660088821193</v>
      </c>
      <c r="K71" s="1">
        <f t="shared" si="20"/>
        <v>0.18128800512565474</v>
      </c>
    </row>
    <row r="72" spans="1:11" x14ac:dyDescent="0.25">
      <c r="A72" s="3">
        <f t="shared" si="14"/>
        <v>4.3353978619539149</v>
      </c>
      <c r="B72" s="1">
        <f t="shared" si="15"/>
        <v>0.31593772365766115</v>
      </c>
      <c r="D72" s="3">
        <f t="shared" si="16"/>
        <v>4.3353978619539149</v>
      </c>
      <c r="E72" s="1">
        <v>0.34699999999999998</v>
      </c>
      <c r="G72" s="3">
        <f t="shared" si="17"/>
        <v>4.3353978619539149</v>
      </c>
      <c r="H72" s="1">
        <f t="shared" si="18"/>
        <v>3.1062276342338824E-2</v>
      </c>
      <c r="J72" s="3">
        <f t="shared" si="19"/>
        <v>4.3353978619539149</v>
      </c>
      <c r="K72" s="1">
        <f t="shared" si="20"/>
        <v>0.13551568628929414</v>
      </c>
    </row>
    <row r="73" spans="1:11" x14ac:dyDescent="0.25">
      <c r="A73" s="3">
        <f t="shared" si="14"/>
        <v>4.3982297150257104</v>
      </c>
      <c r="B73" s="1">
        <f t="shared" si="15"/>
        <v>0.34549150281252616</v>
      </c>
      <c r="D73" s="3">
        <f t="shared" si="16"/>
        <v>4.3982297150257104</v>
      </c>
      <c r="E73" s="1">
        <v>0.37075000000000002</v>
      </c>
      <c r="G73" s="3">
        <f t="shared" si="17"/>
        <v>4.3982297150257104</v>
      </c>
      <c r="H73" s="1">
        <f t="shared" si="18"/>
        <v>2.5258497187473861E-2</v>
      </c>
      <c r="J73" s="3">
        <f t="shared" si="19"/>
        <v>4.3982297150257104</v>
      </c>
      <c r="K73" s="1">
        <f t="shared" si="20"/>
        <v>9.5491502812526372E-2</v>
      </c>
    </row>
    <row r="74" spans="1:11" x14ac:dyDescent="0.25">
      <c r="A74" s="3">
        <f t="shared" si="14"/>
        <v>4.4610615680975068</v>
      </c>
      <c r="B74" s="1">
        <f t="shared" si="15"/>
        <v>0.37565505641757274</v>
      </c>
      <c r="D74" s="3">
        <f t="shared" si="16"/>
        <v>4.4610615680975068</v>
      </c>
      <c r="E74" s="1">
        <v>0.40289999999999998</v>
      </c>
      <c r="G74" s="3">
        <f t="shared" si="17"/>
        <v>4.4610615680975068</v>
      </c>
      <c r="H74" s="1">
        <f t="shared" si="18"/>
        <v>2.7244943582427239E-2</v>
      </c>
      <c r="J74" s="3">
        <f t="shared" si="19"/>
        <v>4.4610615680975068</v>
      </c>
      <c r="K74" s="1">
        <f t="shared" si="20"/>
        <v>6.1846659978068028E-2</v>
      </c>
    </row>
    <row r="75" spans="1:11" x14ac:dyDescent="0.25">
      <c r="A75" s="3">
        <f t="shared" si="14"/>
        <v>4.5238934211693023</v>
      </c>
      <c r="B75" s="1">
        <f t="shared" si="15"/>
        <v>0.40630934270713776</v>
      </c>
      <c r="D75" s="3">
        <f t="shared" si="16"/>
        <v>4.5238934211693023</v>
      </c>
      <c r="E75" s="1">
        <v>0.42895</v>
      </c>
      <c r="G75" s="3">
        <f t="shared" si="17"/>
        <v>4.5238934211693023</v>
      </c>
      <c r="H75" s="1">
        <f t="shared" si="18"/>
        <v>2.2640657292862243E-2</v>
      </c>
      <c r="J75" s="3">
        <f t="shared" si="19"/>
        <v>4.5238934211693023</v>
      </c>
      <c r="K75" s="1">
        <f t="shared" si="20"/>
        <v>3.5111757055874299E-2</v>
      </c>
    </row>
    <row r="76" spans="1:11" x14ac:dyDescent="0.25">
      <c r="A76" s="3">
        <f t="shared" si="14"/>
        <v>4.5867252742410978</v>
      </c>
      <c r="B76" s="1">
        <f t="shared" si="15"/>
        <v>0.43733338321784765</v>
      </c>
      <c r="D76" s="3">
        <f t="shared" si="16"/>
        <v>4.5867252742410978</v>
      </c>
      <c r="E76" s="1">
        <v>0.46534999999999999</v>
      </c>
      <c r="G76" s="3">
        <f t="shared" si="17"/>
        <v>4.5867252742410978</v>
      </c>
      <c r="H76" s="1">
        <f t="shared" si="18"/>
        <v>2.8016616782152337E-2</v>
      </c>
      <c r="J76" s="3">
        <f t="shared" si="19"/>
        <v>4.5867252742410978</v>
      </c>
      <c r="K76" s="1">
        <f t="shared" si="20"/>
        <v>1.5708419435684528E-2</v>
      </c>
    </row>
    <row r="77" spans="1:11" x14ac:dyDescent="0.25">
      <c r="A77" s="3">
        <f t="shared" si="14"/>
        <v>4.6495571273128942</v>
      </c>
      <c r="B77" s="1">
        <f t="shared" si="15"/>
        <v>0.46860474023534338</v>
      </c>
      <c r="D77" s="3">
        <f t="shared" si="16"/>
        <v>4.6495571273128942</v>
      </c>
      <c r="E77" s="1">
        <v>0.48885000000000001</v>
      </c>
      <c r="G77" s="3">
        <f t="shared" si="17"/>
        <v>4.6495571273128942</v>
      </c>
      <c r="H77" s="1">
        <f t="shared" si="18"/>
        <v>2.0245259764656631E-2</v>
      </c>
      <c r="J77" s="3">
        <f t="shared" si="19"/>
        <v>4.6495571273128942</v>
      </c>
      <c r="K77" s="1">
        <f t="shared" si="20"/>
        <v>3.9426493427610629E-3</v>
      </c>
    </row>
    <row r="78" spans="1:11" x14ac:dyDescent="0.25">
      <c r="A78" s="3">
        <f t="shared" si="14"/>
        <v>4.7123889803846897</v>
      </c>
      <c r="B78" s="1">
        <f t="shared" si="15"/>
        <v>0.49999999999999989</v>
      </c>
      <c r="D78" s="3">
        <f t="shared" si="16"/>
        <v>4.7123889803846897</v>
      </c>
      <c r="E78" s="1">
        <v>0.52124999999999999</v>
      </c>
      <c r="G78" s="3">
        <f t="shared" si="17"/>
        <v>4.7123889803846897</v>
      </c>
      <c r="H78" s="1">
        <f t="shared" si="18"/>
        <v>2.1250000000000102E-2</v>
      </c>
      <c r="J78" s="3">
        <f t="shared" si="19"/>
        <v>4.7123889803846897</v>
      </c>
      <c r="K78" s="1">
        <f t="shared" si="20"/>
        <v>3.3772246572712026E-32</v>
      </c>
    </row>
    <row r="79" spans="1:11" x14ac:dyDescent="0.25">
      <c r="A79" s="3">
        <f t="shared" si="14"/>
        <v>4.7752208334564852</v>
      </c>
      <c r="B79" s="1">
        <f t="shared" si="15"/>
        <v>0.5313952597646564</v>
      </c>
      <c r="D79" s="3">
        <f t="shared" si="16"/>
        <v>4.7752208334564852</v>
      </c>
      <c r="E79" s="1">
        <v>0.54984999999999995</v>
      </c>
      <c r="G79" s="3">
        <f t="shared" si="17"/>
        <v>4.7752208334564852</v>
      </c>
      <c r="H79" s="1">
        <f t="shared" si="18"/>
        <v>1.8454740235343547E-2</v>
      </c>
      <c r="J79" s="3">
        <f t="shared" si="19"/>
        <v>4.7752208334564852</v>
      </c>
      <c r="K79" s="1">
        <f t="shared" si="20"/>
        <v>3.9426493427610161E-3</v>
      </c>
    </row>
    <row r="80" spans="1:11" x14ac:dyDescent="0.25">
      <c r="A80" s="3">
        <f t="shared" si="14"/>
        <v>4.8380526865282816</v>
      </c>
      <c r="B80" s="1">
        <f t="shared" si="15"/>
        <v>0.56266661678215224</v>
      </c>
      <c r="D80" s="3">
        <f t="shared" si="16"/>
        <v>4.8380526865282816</v>
      </c>
      <c r="E80" s="1">
        <v>0.57855000000000001</v>
      </c>
      <c r="G80" s="3">
        <f t="shared" si="17"/>
        <v>4.8380526865282816</v>
      </c>
      <c r="H80" s="1">
        <f t="shared" si="18"/>
        <v>1.5883383217847769E-2</v>
      </c>
      <c r="J80" s="3">
        <f t="shared" si="19"/>
        <v>4.8380526865282816</v>
      </c>
      <c r="K80" s="1">
        <f t="shared" si="20"/>
        <v>1.5708419435684438E-2</v>
      </c>
    </row>
    <row r="81" spans="1:11" x14ac:dyDescent="0.25">
      <c r="A81" s="3">
        <f t="shared" si="14"/>
        <v>4.9008845396000771</v>
      </c>
      <c r="B81" s="1">
        <f t="shared" si="15"/>
        <v>0.59369065729286219</v>
      </c>
      <c r="D81" s="3">
        <f t="shared" si="16"/>
        <v>4.9008845396000771</v>
      </c>
      <c r="E81" s="1">
        <v>0.60840000000000005</v>
      </c>
      <c r="G81" s="3">
        <f t="shared" si="17"/>
        <v>4.9008845396000771</v>
      </c>
      <c r="H81" s="1">
        <f t="shared" si="18"/>
        <v>1.4709342707137862E-2</v>
      </c>
      <c r="J81" s="3">
        <f t="shared" si="19"/>
        <v>4.9008845396000771</v>
      </c>
      <c r="K81" s="1">
        <f t="shared" si="20"/>
        <v>3.511175705587416E-2</v>
      </c>
    </row>
    <row r="82" spans="1:11" x14ac:dyDescent="0.25">
      <c r="A82" s="3">
        <f t="shared" si="14"/>
        <v>4.9637163926718735</v>
      </c>
      <c r="B82" s="1">
        <f t="shared" si="15"/>
        <v>0.62434494358242743</v>
      </c>
      <c r="D82" s="3">
        <f t="shared" si="16"/>
        <v>4.9637163926718735</v>
      </c>
      <c r="E82" s="1">
        <v>0.64070000000000005</v>
      </c>
      <c r="G82" s="3">
        <f t="shared" si="17"/>
        <v>4.9637163926718735</v>
      </c>
      <c r="H82" s="1">
        <f t="shared" si="18"/>
        <v>1.6355056417572622E-2</v>
      </c>
      <c r="J82" s="3">
        <f t="shared" si="19"/>
        <v>4.9637163926718735</v>
      </c>
      <c r="K82" s="1">
        <f t="shared" si="20"/>
        <v>6.1846659978068277E-2</v>
      </c>
    </row>
    <row r="83" spans="1:11" x14ac:dyDescent="0.25">
      <c r="A83" s="3">
        <f t="shared" si="14"/>
        <v>5.026548245743669</v>
      </c>
      <c r="B83" s="1">
        <f t="shared" si="15"/>
        <v>0.65450849718747361</v>
      </c>
      <c r="D83" s="3">
        <f t="shared" si="16"/>
        <v>5.026548245743669</v>
      </c>
      <c r="E83" s="1">
        <v>0.66310000000000002</v>
      </c>
      <c r="G83" s="3">
        <f t="shared" si="17"/>
        <v>5.026548245743669</v>
      </c>
      <c r="H83" s="1">
        <f t="shared" si="18"/>
        <v>8.5915028125264081E-3</v>
      </c>
      <c r="J83" s="3">
        <f t="shared" si="19"/>
        <v>5.026548245743669</v>
      </c>
      <c r="K83" s="1">
        <f t="shared" si="20"/>
        <v>9.5491502812526163E-2</v>
      </c>
    </row>
    <row r="84" spans="1:11" x14ac:dyDescent="0.25">
      <c r="A84" s="3">
        <f t="shared" si="14"/>
        <v>5.0893800988154645</v>
      </c>
      <c r="B84" s="1">
        <f t="shared" si="15"/>
        <v>0.68406227634233885</v>
      </c>
      <c r="D84" s="3">
        <f t="shared" si="16"/>
        <v>5.0893800988154645</v>
      </c>
      <c r="E84" s="1">
        <v>0.68789999999999996</v>
      </c>
      <c r="G84" s="3">
        <f t="shared" si="17"/>
        <v>5.0893800988154645</v>
      </c>
      <c r="H84" s="1">
        <f t="shared" si="18"/>
        <v>3.8377236576611073E-3</v>
      </c>
      <c r="J84" s="3">
        <f t="shared" si="19"/>
        <v>5.0893800988154645</v>
      </c>
      <c r="K84" s="1">
        <f t="shared" si="20"/>
        <v>0.13551568628929384</v>
      </c>
    </row>
    <row r="85" spans="1:11" x14ac:dyDescent="0.25">
      <c r="A85" s="3">
        <f t="shared" si="14"/>
        <v>5.15221195188726</v>
      </c>
      <c r="B85" s="1">
        <f t="shared" si="15"/>
        <v>0.712889645782536</v>
      </c>
      <c r="D85" s="3">
        <f t="shared" si="16"/>
        <v>5.15221195188726</v>
      </c>
      <c r="E85" s="1">
        <v>0.7137</v>
      </c>
      <c r="G85" s="3">
        <f t="shared" si="17"/>
        <v>5.15221195188726</v>
      </c>
      <c r="H85" s="1">
        <f t="shared" si="18"/>
        <v>8.1035421746400438E-4</v>
      </c>
      <c r="J85" s="3">
        <f t="shared" si="19"/>
        <v>5.15221195188726</v>
      </c>
      <c r="K85" s="1">
        <f t="shared" si="20"/>
        <v>0.18128800512565443</v>
      </c>
    </row>
    <row r="86" spans="1:11" x14ac:dyDescent="0.25">
      <c r="A86" s="3">
        <f t="shared" si="14"/>
        <v>5.2150438049590573</v>
      </c>
      <c r="B86" s="1">
        <f t="shared" si="15"/>
        <v>0.74087683705085783</v>
      </c>
      <c r="D86" s="3">
        <f t="shared" si="16"/>
        <v>5.2150438049590573</v>
      </c>
      <c r="E86" s="1">
        <v>0.74419999999999997</v>
      </c>
      <c r="G86" s="3">
        <f t="shared" si="17"/>
        <v>5.2150438049590573</v>
      </c>
      <c r="H86" s="1">
        <f t="shared" si="18"/>
        <v>3.3231629491421444E-3</v>
      </c>
      <c r="J86" s="3">
        <f t="shared" si="19"/>
        <v>5.2150438049590573</v>
      </c>
      <c r="K86" s="1">
        <f t="shared" si="20"/>
        <v>0.23208660251050212</v>
      </c>
    </row>
    <row r="87" spans="1:11" x14ac:dyDescent="0.25">
      <c r="A87" s="3">
        <f t="shared" si="14"/>
        <v>5.2778756580308528</v>
      </c>
      <c r="B87" s="1">
        <f t="shared" si="15"/>
        <v>0.76791339748949827</v>
      </c>
      <c r="D87" s="3">
        <f t="shared" si="16"/>
        <v>5.2778756580308528</v>
      </c>
      <c r="E87" s="1">
        <v>0.76680000000000004</v>
      </c>
      <c r="G87" s="3">
        <f t="shared" si="17"/>
        <v>5.2778756580308528</v>
      </c>
      <c r="H87" s="1">
        <f t="shared" si="18"/>
        <v>1.1133974894982357E-3</v>
      </c>
      <c r="J87" s="3">
        <f t="shared" si="19"/>
        <v>5.2778756580308528</v>
      </c>
      <c r="K87" s="1">
        <f t="shared" si="20"/>
        <v>0.28711035421746384</v>
      </c>
    </row>
    <row r="88" spans="1:11" x14ac:dyDescent="0.25">
      <c r="A88" s="3">
        <f t="shared" si="14"/>
        <v>5.3407075111026483</v>
      </c>
      <c r="B88" s="1">
        <f t="shared" si="15"/>
        <v>0.79389262614623646</v>
      </c>
      <c r="D88" s="3">
        <f t="shared" si="16"/>
        <v>5.3407075111026483</v>
      </c>
      <c r="E88" s="1">
        <v>0.79090000000000005</v>
      </c>
      <c r="G88" s="3">
        <f t="shared" si="17"/>
        <v>5.3407075111026483</v>
      </c>
      <c r="H88" s="1">
        <f t="shared" si="18"/>
        <v>2.9926261462364101E-3</v>
      </c>
      <c r="J88" s="3">
        <f t="shared" si="19"/>
        <v>5.3407075111026483</v>
      </c>
      <c r="K88" s="1">
        <f t="shared" si="20"/>
        <v>0.34549150281252605</v>
      </c>
    </row>
    <row r="89" spans="1:11" x14ac:dyDescent="0.25">
      <c r="A89" s="3">
        <f t="shared" si="14"/>
        <v>5.4035393641744438</v>
      </c>
      <c r="B89" s="1">
        <f t="shared" si="15"/>
        <v>0.81871199487434454</v>
      </c>
      <c r="D89" s="3">
        <f t="shared" si="16"/>
        <v>5.4035393641744438</v>
      </c>
      <c r="E89" s="1">
        <v>0.81920000000000004</v>
      </c>
      <c r="G89" s="3">
        <f t="shared" si="17"/>
        <v>5.4035393641744438</v>
      </c>
      <c r="H89" s="1">
        <f t="shared" si="18"/>
        <v>4.8800512565549958E-4</v>
      </c>
      <c r="J89" s="3">
        <f t="shared" si="19"/>
        <v>5.4035393641744438</v>
      </c>
      <c r="K89" s="1">
        <f t="shared" si="20"/>
        <v>0.40630934270713714</v>
      </c>
    </row>
    <row r="90" spans="1:11" x14ac:dyDescent="0.25">
      <c r="A90" s="3">
        <f t="shared" si="14"/>
        <v>5.4663712172462393</v>
      </c>
      <c r="B90" s="1">
        <f t="shared" si="15"/>
        <v>0.84227355296434392</v>
      </c>
      <c r="D90" s="3">
        <f t="shared" si="16"/>
        <v>5.4663712172462393</v>
      </c>
      <c r="E90" s="1">
        <v>0.83840000000000003</v>
      </c>
      <c r="G90" s="3">
        <f t="shared" si="17"/>
        <v>5.4663712172462393</v>
      </c>
      <c r="H90" s="1">
        <f t="shared" si="18"/>
        <v>3.8735529643438849E-3</v>
      </c>
      <c r="J90" s="3">
        <f t="shared" si="19"/>
        <v>5.4663712172462393</v>
      </c>
      <c r="K90" s="1">
        <f t="shared" si="20"/>
        <v>0.46860474023534232</v>
      </c>
    </row>
    <row r="91" spans="1:11" x14ac:dyDescent="0.25">
      <c r="A91" s="3">
        <f t="shared" si="14"/>
        <v>5.5292030703180357</v>
      </c>
      <c r="B91" s="1">
        <f t="shared" si="15"/>
        <v>0.86448431371070567</v>
      </c>
      <c r="D91" s="3">
        <f t="shared" si="16"/>
        <v>5.5292030703180357</v>
      </c>
      <c r="E91" s="1">
        <v>0.85629999999999995</v>
      </c>
      <c r="G91" s="3">
        <f t="shared" si="17"/>
        <v>5.5292030703180357</v>
      </c>
      <c r="H91" s="1">
        <f t="shared" si="18"/>
        <v>8.1843137107057151E-3</v>
      </c>
      <c r="J91" s="3">
        <f t="shared" si="19"/>
        <v>5.5292030703180357</v>
      </c>
      <c r="K91" s="1">
        <f t="shared" si="20"/>
        <v>0.53139525976465629</v>
      </c>
    </row>
    <row r="92" spans="1:11" x14ac:dyDescent="0.25">
      <c r="A92" s="3">
        <f t="shared" si="14"/>
        <v>5.5920349233898321</v>
      </c>
      <c r="B92" s="1">
        <f t="shared" si="15"/>
        <v>0.88525662138789463</v>
      </c>
      <c r="D92" s="3">
        <f t="shared" si="16"/>
        <v>5.5920349233898321</v>
      </c>
      <c r="E92" s="1">
        <v>0.87875000000000003</v>
      </c>
      <c r="G92" s="3">
        <f t="shared" si="17"/>
        <v>5.5920349233898321</v>
      </c>
      <c r="H92" s="1">
        <f t="shared" si="18"/>
        <v>6.5066213878945955E-3</v>
      </c>
      <c r="J92" s="3">
        <f t="shared" si="19"/>
        <v>5.5920349233898321</v>
      </c>
      <c r="K92" s="1">
        <f t="shared" si="20"/>
        <v>0.59369065729286252</v>
      </c>
    </row>
    <row r="93" spans="1:11" x14ac:dyDescent="0.25">
      <c r="A93" s="3">
        <f t="shared" si="14"/>
        <v>5.6548667764616276</v>
      </c>
      <c r="B93" s="1">
        <f t="shared" si="15"/>
        <v>0.90450849718747361</v>
      </c>
      <c r="D93" s="3">
        <f t="shared" si="16"/>
        <v>5.6548667764616276</v>
      </c>
      <c r="E93" s="1">
        <v>0.90075000000000005</v>
      </c>
      <c r="G93" s="3">
        <f t="shared" si="17"/>
        <v>5.6548667764616276</v>
      </c>
      <c r="H93" s="1">
        <f t="shared" si="18"/>
        <v>3.758497187473564E-3</v>
      </c>
      <c r="J93" s="3">
        <f t="shared" si="19"/>
        <v>5.6548667764616276</v>
      </c>
      <c r="K93" s="1">
        <f t="shared" si="20"/>
        <v>0.65450849718747361</v>
      </c>
    </row>
    <row r="94" spans="1:11" x14ac:dyDescent="0.25">
      <c r="A94" s="3">
        <f t="shared" si="14"/>
        <v>5.7176986295334231</v>
      </c>
      <c r="B94" s="1">
        <f t="shared" si="15"/>
        <v>0.92216396275100732</v>
      </c>
      <c r="D94" s="3">
        <f t="shared" si="16"/>
        <v>5.7176986295334231</v>
      </c>
      <c r="E94" s="1">
        <v>0.91039999999999999</v>
      </c>
      <c r="G94" s="3">
        <f t="shared" si="17"/>
        <v>5.7176986295334231</v>
      </c>
      <c r="H94" s="1">
        <f t="shared" si="18"/>
        <v>1.1763962751007329E-2</v>
      </c>
      <c r="J94" s="3">
        <f t="shared" si="19"/>
        <v>5.7176986295334231</v>
      </c>
      <c r="K94" s="1">
        <f t="shared" si="20"/>
        <v>0.71288964578253577</v>
      </c>
    </row>
    <row r="95" spans="1:11" x14ac:dyDescent="0.25">
      <c r="A95" s="3">
        <f t="shared" si="14"/>
        <v>5.7805304826052186</v>
      </c>
      <c r="B95" s="1">
        <f t="shared" si="15"/>
        <v>0.93815334002193151</v>
      </c>
      <c r="D95" s="3">
        <f t="shared" si="16"/>
        <v>5.7805304826052186</v>
      </c>
      <c r="E95" s="1">
        <v>0.92889999999999995</v>
      </c>
      <c r="G95" s="3">
        <f t="shared" si="17"/>
        <v>5.7805304826052186</v>
      </c>
      <c r="H95" s="1">
        <f t="shared" si="18"/>
        <v>9.2533400219315665E-3</v>
      </c>
      <c r="J95" s="3">
        <f t="shared" si="19"/>
        <v>5.7805304826052186</v>
      </c>
      <c r="K95" s="1">
        <f t="shared" si="20"/>
        <v>0.7679133974894975</v>
      </c>
    </row>
    <row r="96" spans="1:11" x14ac:dyDescent="0.25">
      <c r="A96" s="3">
        <f t="shared" si="14"/>
        <v>5.843362335677015</v>
      </c>
      <c r="B96" s="1">
        <f t="shared" si="15"/>
        <v>0.95241352623300957</v>
      </c>
      <c r="D96" s="3">
        <f t="shared" si="16"/>
        <v>5.843362335677015</v>
      </c>
      <c r="E96" s="1">
        <v>0.94259999999999999</v>
      </c>
      <c r="G96" s="3">
        <f t="shared" si="17"/>
        <v>5.843362335677015</v>
      </c>
      <c r="H96" s="1">
        <f t="shared" si="18"/>
        <v>9.8135262330095729E-3</v>
      </c>
      <c r="J96" s="3">
        <f t="shared" si="19"/>
        <v>5.843362335677015</v>
      </c>
      <c r="K96" s="1">
        <f t="shared" si="20"/>
        <v>0.81871199487434454</v>
      </c>
    </row>
    <row r="97" spans="1:11" x14ac:dyDescent="0.25">
      <c r="A97" s="3">
        <f t="shared" si="14"/>
        <v>5.9061941887488114</v>
      </c>
      <c r="B97" s="1">
        <f t="shared" si="15"/>
        <v>0.96488824294412578</v>
      </c>
      <c r="D97" s="3">
        <f t="shared" si="16"/>
        <v>5.9061941887488114</v>
      </c>
      <c r="E97" s="1">
        <v>0.95355000000000001</v>
      </c>
      <c r="G97" s="3">
        <f t="shared" si="17"/>
        <v>5.9061941887488114</v>
      </c>
      <c r="H97" s="1">
        <f t="shared" si="18"/>
        <v>1.1338242944125776E-2</v>
      </c>
      <c r="J97" s="3">
        <f t="shared" si="19"/>
        <v>5.9061941887488114</v>
      </c>
      <c r="K97" s="1">
        <f t="shared" si="20"/>
        <v>0.86448431371070589</v>
      </c>
    </row>
    <row r="98" spans="1:11" x14ac:dyDescent="0.25">
      <c r="A98" s="3">
        <f t="shared" si="14"/>
        <v>5.9690260418206069</v>
      </c>
      <c r="B98" s="1">
        <f t="shared" si="15"/>
        <v>0.9755282581475766</v>
      </c>
      <c r="D98" s="3">
        <f t="shared" si="16"/>
        <v>5.9690260418206069</v>
      </c>
      <c r="E98" s="1">
        <v>0.96309999999999996</v>
      </c>
      <c r="G98" s="3">
        <f t="shared" si="17"/>
        <v>5.9690260418206069</v>
      </c>
      <c r="H98" s="1">
        <f t="shared" si="18"/>
        <v>1.2428258147576643E-2</v>
      </c>
      <c r="J98" s="3">
        <f t="shared" si="19"/>
        <v>5.9690260418206069</v>
      </c>
      <c r="K98" s="1">
        <f t="shared" si="20"/>
        <v>0.90450849718747361</v>
      </c>
    </row>
    <row r="99" spans="1:11" x14ac:dyDescent="0.25">
      <c r="A99" s="3">
        <f t="shared" si="14"/>
        <v>6.0318578948924024</v>
      </c>
      <c r="B99" s="1">
        <f t="shared" ref="B99:B103" si="21">ABS(COS(A99/2))^2</f>
        <v>0.98429158056431543</v>
      </c>
      <c r="D99" s="3">
        <f t="shared" si="16"/>
        <v>6.0318578948924024</v>
      </c>
      <c r="E99" s="1">
        <v>0.97319999999999995</v>
      </c>
      <c r="G99" s="3">
        <f t="shared" si="17"/>
        <v>6.0318578948924024</v>
      </c>
      <c r="H99" s="1">
        <f t="shared" si="18"/>
        <v>1.1091580564315473E-2</v>
      </c>
      <c r="J99" s="3">
        <f t="shared" si="19"/>
        <v>6.0318578948924024</v>
      </c>
      <c r="K99" s="1">
        <f t="shared" ref="K99:K103" si="22">ABS(COS(J99))^2</f>
        <v>0.93815334002193151</v>
      </c>
    </row>
    <row r="100" spans="1:11" x14ac:dyDescent="0.25">
      <c r="A100" s="3">
        <f t="shared" si="14"/>
        <v>6.0946897479641988</v>
      </c>
      <c r="B100" s="1">
        <f t="shared" si="21"/>
        <v>0.99114362536434431</v>
      </c>
      <c r="D100" s="3">
        <f t="shared" si="16"/>
        <v>6.0946897479641988</v>
      </c>
      <c r="E100" s="1">
        <v>0.98035000000000005</v>
      </c>
      <c r="G100" s="3">
        <f t="shared" si="17"/>
        <v>6.0946897479641988</v>
      </c>
      <c r="H100" s="1">
        <f t="shared" si="18"/>
        <v>1.079362536434425E-2</v>
      </c>
      <c r="J100" s="3">
        <f t="shared" si="19"/>
        <v>6.0946897479641988</v>
      </c>
      <c r="K100" s="1">
        <f t="shared" si="22"/>
        <v>0.96488824294412578</v>
      </c>
    </row>
    <row r="101" spans="1:11" x14ac:dyDescent="0.25">
      <c r="A101" s="3">
        <f t="shared" si="14"/>
        <v>6.1575216010359943</v>
      </c>
      <c r="B101" s="1">
        <f t="shared" si="21"/>
        <v>0.99605735065723888</v>
      </c>
      <c r="D101" s="3">
        <f t="shared" si="16"/>
        <v>6.1575216010359943</v>
      </c>
      <c r="E101" s="1">
        <v>0.98445000000000005</v>
      </c>
      <c r="G101" s="3">
        <f t="shared" si="17"/>
        <v>6.1575216010359943</v>
      </c>
      <c r="H101" s="1">
        <f t="shared" si="18"/>
        <v>1.1607350657238835E-2</v>
      </c>
      <c r="J101" s="3">
        <f t="shared" si="19"/>
        <v>6.1575216010359943</v>
      </c>
      <c r="K101" s="1">
        <f t="shared" si="22"/>
        <v>0.98429158056431543</v>
      </c>
    </row>
    <row r="102" spans="1:11" x14ac:dyDescent="0.25">
      <c r="A102" s="3">
        <f t="shared" si="14"/>
        <v>6.2203534541077907</v>
      </c>
      <c r="B102" s="1">
        <f t="shared" si="21"/>
        <v>0.99901336421413589</v>
      </c>
      <c r="D102" s="3">
        <f t="shared" si="16"/>
        <v>6.2203534541077907</v>
      </c>
      <c r="E102" s="1">
        <v>0.98904999999999998</v>
      </c>
      <c r="G102" s="3">
        <f t="shared" si="17"/>
        <v>6.2203534541077907</v>
      </c>
      <c r="H102" s="1">
        <f t="shared" si="18"/>
        <v>9.9633642141359058E-3</v>
      </c>
      <c r="J102" s="3">
        <f t="shared" si="19"/>
        <v>6.2203534541077907</v>
      </c>
      <c r="K102" s="1">
        <f t="shared" si="22"/>
        <v>0.99605735065723888</v>
      </c>
    </row>
    <row r="103" spans="1:11" x14ac:dyDescent="0.25">
      <c r="A103" s="4">
        <f t="shared" si="14"/>
        <v>6.2831853071795862</v>
      </c>
      <c r="B103" s="5">
        <f t="shared" si="21"/>
        <v>1</v>
      </c>
      <c r="D103" s="4">
        <f t="shared" si="16"/>
        <v>6.2831853071795862</v>
      </c>
      <c r="E103" s="1">
        <v>0.98785000000000001</v>
      </c>
      <c r="G103" s="4">
        <f t="shared" si="17"/>
        <v>6.2831853071795862</v>
      </c>
      <c r="H103" s="5">
        <f>ABS(B103-E103)</f>
        <v>1.2149999999999994E-2</v>
      </c>
      <c r="J103" s="4">
        <f t="shared" si="19"/>
        <v>6.2831853071795862</v>
      </c>
      <c r="K103" s="5">
        <f t="shared" si="22"/>
        <v>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2022-09-21T06:35:34Z</dcterms:modified>
</cp:coreProperties>
</file>