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WiseLocal\GitHub\ZEIT3191-ML-Quantum-Computing\results\"/>
    </mc:Choice>
  </mc:AlternateContent>
  <xr:revisionPtr revIDLastSave="0" documentId="13_ncr:1_{09DB4D9C-1715-4192-9F1B-646A7D8E9FF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robability_data_theta_and_ph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1" i="1" l="1"/>
  <c r="C33" i="1"/>
  <c r="D33" i="1"/>
  <c r="E33" i="1"/>
  <c r="F33" i="1"/>
  <c r="G33" i="1"/>
  <c r="H33" i="1"/>
  <c r="I33" i="1"/>
  <c r="J33" i="1"/>
  <c r="K33" i="1"/>
  <c r="L33" i="1"/>
  <c r="C34" i="1"/>
  <c r="D34" i="1"/>
  <c r="E34" i="1"/>
  <c r="F34" i="1"/>
  <c r="G34" i="1"/>
  <c r="H34" i="1"/>
  <c r="I34" i="1"/>
  <c r="J34" i="1"/>
  <c r="K34" i="1"/>
  <c r="L34" i="1"/>
  <c r="C35" i="1"/>
  <c r="D35" i="1"/>
  <c r="E35" i="1"/>
  <c r="F35" i="1"/>
  <c r="G35" i="1"/>
  <c r="H35" i="1"/>
  <c r="I35" i="1"/>
  <c r="J35" i="1"/>
  <c r="K35" i="1"/>
  <c r="L35" i="1"/>
  <c r="C36" i="1"/>
  <c r="D36" i="1"/>
  <c r="E36" i="1"/>
  <c r="F36" i="1"/>
  <c r="G36" i="1"/>
  <c r="H36" i="1"/>
  <c r="I36" i="1"/>
  <c r="J36" i="1"/>
  <c r="K36" i="1"/>
  <c r="L36" i="1"/>
  <c r="C37" i="1"/>
  <c r="D37" i="1"/>
  <c r="E37" i="1"/>
  <c r="F37" i="1"/>
  <c r="G37" i="1"/>
  <c r="H37" i="1"/>
  <c r="I37" i="1"/>
  <c r="J37" i="1"/>
  <c r="K37" i="1"/>
  <c r="L37" i="1"/>
  <c r="C38" i="1"/>
  <c r="D38" i="1"/>
  <c r="E38" i="1"/>
  <c r="F38" i="1"/>
  <c r="G38" i="1"/>
  <c r="H38" i="1"/>
  <c r="I38" i="1"/>
  <c r="J38" i="1"/>
  <c r="K38" i="1"/>
  <c r="L38" i="1"/>
  <c r="C39" i="1"/>
  <c r="D39" i="1"/>
  <c r="E39" i="1"/>
  <c r="F39" i="1"/>
  <c r="G39" i="1"/>
  <c r="H39" i="1"/>
  <c r="I39" i="1"/>
  <c r="J39" i="1"/>
  <c r="K39" i="1"/>
  <c r="L39" i="1"/>
  <c r="C40" i="1"/>
  <c r="D40" i="1"/>
  <c r="E40" i="1"/>
  <c r="F40" i="1"/>
  <c r="G40" i="1"/>
  <c r="H40" i="1"/>
  <c r="I40" i="1"/>
  <c r="J40" i="1"/>
  <c r="K40" i="1"/>
  <c r="L40" i="1"/>
  <c r="C41" i="1"/>
  <c r="D41" i="1"/>
  <c r="E41" i="1"/>
  <c r="F41" i="1"/>
  <c r="G41" i="1"/>
  <c r="H41" i="1"/>
  <c r="I41" i="1"/>
  <c r="J41" i="1"/>
  <c r="K41" i="1"/>
  <c r="D32" i="1"/>
  <c r="E32" i="1"/>
  <c r="F32" i="1"/>
  <c r="G32" i="1"/>
  <c r="H32" i="1"/>
  <c r="I32" i="1"/>
  <c r="J32" i="1"/>
  <c r="K32" i="1"/>
  <c r="L32" i="1"/>
  <c r="C32" i="1"/>
  <c r="L13" i="1"/>
  <c r="K13" i="1"/>
  <c r="J13" i="1"/>
  <c r="I13" i="1"/>
  <c r="H13" i="1"/>
  <c r="G13" i="1"/>
  <c r="F13" i="1"/>
  <c r="E13" i="1"/>
  <c r="D13" i="1"/>
  <c r="C13" i="1"/>
  <c r="L12" i="1"/>
  <c r="K12" i="1"/>
  <c r="J12" i="1"/>
  <c r="I12" i="1"/>
  <c r="H12" i="1"/>
  <c r="G12" i="1"/>
  <c r="F12" i="1"/>
  <c r="E12" i="1"/>
  <c r="D12" i="1"/>
  <c r="C12" i="1"/>
  <c r="L11" i="1"/>
  <c r="K11" i="1"/>
  <c r="J11" i="1"/>
  <c r="I11" i="1"/>
  <c r="H11" i="1"/>
  <c r="G11" i="1"/>
  <c r="F11" i="1"/>
  <c r="E11" i="1"/>
  <c r="D11" i="1"/>
  <c r="C11" i="1"/>
  <c r="L10" i="1"/>
  <c r="K10" i="1"/>
  <c r="J10" i="1"/>
  <c r="I10" i="1"/>
  <c r="H10" i="1"/>
  <c r="G10" i="1"/>
  <c r="F10" i="1"/>
  <c r="E10" i="1"/>
  <c r="D10" i="1"/>
  <c r="C10" i="1"/>
  <c r="L9" i="1"/>
  <c r="K9" i="1"/>
  <c r="J9" i="1"/>
  <c r="I9" i="1"/>
  <c r="H9" i="1"/>
  <c r="G9" i="1"/>
  <c r="F9" i="1"/>
  <c r="E9" i="1"/>
  <c r="D9" i="1"/>
  <c r="C9" i="1"/>
  <c r="L8" i="1"/>
  <c r="K8" i="1"/>
  <c r="J8" i="1"/>
  <c r="I8" i="1"/>
  <c r="H8" i="1"/>
  <c r="G8" i="1"/>
  <c r="F8" i="1"/>
  <c r="E8" i="1"/>
  <c r="D8" i="1"/>
  <c r="C8" i="1"/>
  <c r="L7" i="1"/>
  <c r="K7" i="1"/>
  <c r="J7" i="1"/>
  <c r="I7" i="1"/>
  <c r="H7" i="1"/>
  <c r="G7" i="1"/>
  <c r="F7" i="1"/>
  <c r="E7" i="1"/>
  <c r="D7" i="1"/>
  <c r="C7" i="1"/>
  <c r="L6" i="1"/>
  <c r="K6" i="1"/>
  <c r="J6" i="1"/>
  <c r="I6" i="1"/>
  <c r="H6" i="1"/>
  <c r="G6" i="1"/>
  <c r="F6" i="1"/>
  <c r="E6" i="1"/>
  <c r="D6" i="1"/>
  <c r="C6" i="1"/>
  <c r="L5" i="1"/>
  <c r="K5" i="1"/>
  <c r="J5" i="1"/>
  <c r="I5" i="1"/>
  <c r="H5" i="1"/>
  <c r="G5" i="1"/>
  <c r="F5" i="1"/>
  <c r="E5" i="1"/>
  <c r="D5" i="1"/>
  <c r="C5" i="1"/>
  <c r="L4" i="1"/>
  <c r="K4" i="1"/>
  <c r="J4" i="1"/>
  <c r="I4" i="1"/>
  <c r="H4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<sst xmlns="http://schemas.openxmlformats.org/spreadsheetml/2006/main" count="12" uniqueCount="6">
  <si>
    <t>Ideal Probabilities</t>
  </si>
  <si>
    <t>Phi Angle</t>
  </si>
  <si>
    <t>Theta angle</t>
  </si>
  <si>
    <t>Measured Probabilities</t>
  </si>
  <si>
    <t>Differences in Probabilities</t>
  </si>
  <si>
    <t>Differences in Probabilities (Raw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</si>
</sst>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9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5" xfId="0" applyNumberFormat="1" applyBorder="1"/>
    <xf numFmtId="164" fontId="0" fillId="0" borderId="1" xfId="0" applyNumberFormat="1" applyBorder="1"/>
    <xf numFmtId="164" fontId="0" fillId="0" borderId="3" xfId="0" applyNumberFormat="1" applyBorder="1"/>
    <xf numFmtId="0" fontId="0" fillId="0" borderId="0" xfId="0"/>
    <xf numFmtId="0" fontId="0" fillId="0" borderId="5" xfId="0" applyBorder="1"/>
    <xf numFmtId="0" fontId="0" fillId="0" borderId="10" xfId="0" applyBorder="1"/>
    <xf numFmtId="0" fontId="0" fillId="0" borderId="14" xfId="0" applyBorder="1"/>
    <xf numFmtId="164" fontId="0" fillId="0" borderId="2" xfId="0" applyNumberFormat="1" applyBorder="1"/>
    <xf numFmtId="164" fontId="0" fillId="0" borderId="0" xfId="0" applyNumberFormat="1"/>
    <xf numFmtId="164" fontId="0" fillId="0" borderId="4" xfId="0" applyNumberFormat="1" applyBorder="1"/>
    <xf numFmtId="164" fontId="0" fillId="0" borderId="15" xfId="0" applyNumberFormat="1" applyBorder="1"/>
    <xf numFmtId="0" fontId="0" fillId="0" borderId="3" xfId="0" applyBorder="1"/>
    <xf numFmtId="0" fontId="0" fillId="0" borderId="5" xfId="0" applyBorder="1"/>
    <xf numFmtId="0" fontId="0" fillId="0" borderId="11" xfId="0" applyBorder="1"/>
    <xf numFmtId="164" fontId="0" fillId="0" borderId="0" xfId="0" applyNumberFormat="1" applyBorder="1"/>
    <xf numFmtId="0" fontId="0" fillId="0" borderId="9" xfId="0" applyBorder="1" applyAlignment="1">
      <alignment horizontal="center" vertical="center" textRotation="90"/>
    </xf>
    <xf numFmtId="0" fontId="0" fillId="0" borderId="3" xfId="0" applyBorder="1"/>
    <xf numFmtId="0" fontId="0" fillId="0" borderId="5" xfId="0" applyBorder="1"/>
    <xf numFmtId="0" fontId="0" fillId="5" borderId="13" xfId="0" applyFill="1" applyBorder="1" applyAlignment="1">
      <alignment horizontal="center"/>
    </xf>
    <xf numFmtId="0" fontId="0" fillId="0" borderId="10" xfId="0" applyBorder="1"/>
    <xf numFmtId="0" fontId="0" fillId="0" borderId="14" xfId="0" applyBorder="1"/>
    <xf numFmtId="0" fontId="0" fillId="0" borderId="8" xfId="0" applyBorder="1" applyAlignment="1">
      <alignment horizontal="center"/>
    </xf>
    <xf numFmtId="0" fontId="0" fillId="0" borderId="12" xfId="0" applyBorder="1"/>
    <xf numFmtId="0" fontId="0" fillId="0" borderId="15" xfId="0" applyBorder="1"/>
    <xf numFmtId="0" fontId="0" fillId="2" borderId="13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4" borderId="1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"/>
  <sheetViews>
    <sheetView tabSelected="1" topLeftCell="A22" workbookViewId="0">
      <selection activeCell="C46" sqref="C46"/>
    </sheetView>
  </sheetViews>
  <sheetFormatPr defaultRowHeight="15" x14ac:dyDescent="0.25"/>
  <cols>
    <col min="2" max="2" width="14.85546875" style="13" customWidth="1"/>
    <col min="3" max="3" width="9.140625" style="13" customWidth="1"/>
  </cols>
  <sheetData>
    <row r="1" spans="1:12" x14ac:dyDescent="0.25">
      <c r="A1" s="34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</row>
    <row r="2" spans="1:12" x14ac:dyDescent="0.25">
      <c r="A2" s="4"/>
      <c r="B2" s="1"/>
      <c r="C2" s="31" t="s">
        <v>1</v>
      </c>
      <c r="D2" s="32"/>
      <c r="E2" s="32"/>
      <c r="F2" s="32"/>
      <c r="G2" s="32"/>
      <c r="H2" s="32"/>
      <c r="I2" s="32"/>
      <c r="J2" s="32"/>
      <c r="K2" s="32"/>
      <c r="L2" s="33"/>
    </row>
    <row r="3" spans="1:12" x14ac:dyDescent="0.25">
      <c r="A3" s="14"/>
      <c r="B3" s="2"/>
      <c r="C3" s="3">
        <v>0</v>
      </c>
      <c r="D3" s="15">
        <v>0.62831853071795862</v>
      </c>
      <c r="E3" s="15">
        <v>1.256637061435917</v>
      </c>
      <c r="F3" s="15">
        <v>1.8849555921538761</v>
      </c>
      <c r="G3" s="15">
        <v>2.513274122871834</v>
      </c>
      <c r="H3" s="15">
        <v>3.1415926535897931</v>
      </c>
      <c r="I3" s="15">
        <v>3.7699111843077522</v>
      </c>
      <c r="J3" s="15">
        <v>4.3982297150257104</v>
      </c>
      <c r="K3" s="15">
        <v>5.026548245743669</v>
      </c>
      <c r="L3" s="16">
        <v>5.6548667764616276</v>
      </c>
    </row>
    <row r="4" spans="1:12" ht="15" customHeight="1" x14ac:dyDescent="0.25">
      <c r="A4" s="25" t="s">
        <v>2</v>
      </c>
      <c r="B4" s="5">
        <v>0</v>
      </c>
      <c r="C4" s="11">
        <f t="shared" ref="C4:L13" si="0">COS($B4/2)^2</f>
        <v>1</v>
      </c>
      <c r="D4" s="8">
        <f t="shared" si="0"/>
        <v>1</v>
      </c>
      <c r="E4" s="8">
        <f t="shared" si="0"/>
        <v>1</v>
      </c>
      <c r="F4" s="8">
        <f t="shared" si="0"/>
        <v>1</v>
      </c>
      <c r="G4" s="8">
        <f t="shared" si="0"/>
        <v>1</v>
      </c>
      <c r="H4" s="8">
        <f t="shared" si="0"/>
        <v>1</v>
      </c>
      <c r="I4" s="8">
        <f t="shared" si="0"/>
        <v>1</v>
      </c>
      <c r="J4" s="8">
        <f t="shared" si="0"/>
        <v>1</v>
      </c>
      <c r="K4" s="8">
        <f t="shared" si="0"/>
        <v>1</v>
      </c>
      <c r="L4" s="17">
        <f t="shared" si="0"/>
        <v>1</v>
      </c>
    </row>
    <row r="5" spans="1:12" x14ac:dyDescent="0.25">
      <c r="A5" s="26"/>
      <c r="B5" s="6">
        <v>0.3490658503988659</v>
      </c>
      <c r="C5" s="12">
        <f t="shared" si="0"/>
        <v>0.9698463103929541</v>
      </c>
      <c r="D5" s="18">
        <f t="shared" si="0"/>
        <v>0.9698463103929541</v>
      </c>
      <c r="E5" s="18">
        <f t="shared" si="0"/>
        <v>0.9698463103929541</v>
      </c>
      <c r="F5" s="18">
        <f t="shared" si="0"/>
        <v>0.9698463103929541</v>
      </c>
      <c r="G5" s="18">
        <f t="shared" si="0"/>
        <v>0.9698463103929541</v>
      </c>
      <c r="H5" s="18">
        <f t="shared" si="0"/>
        <v>0.9698463103929541</v>
      </c>
      <c r="I5" s="18">
        <f t="shared" si="0"/>
        <v>0.9698463103929541</v>
      </c>
      <c r="J5" s="18">
        <f t="shared" si="0"/>
        <v>0.9698463103929541</v>
      </c>
      <c r="K5" s="18">
        <f t="shared" si="0"/>
        <v>0.9698463103929541</v>
      </c>
      <c r="L5" s="19">
        <f t="shared" si="0"/>
        <v>0.9698463103929541</v>
      </c>
    </row>
    <row r="6" spans="1:12" x14ac:dyDescent="0.25">
      <c r="A6" s="26"/>
      <c r="B6" s="6">
        <v>0.69813170079773179</v>
      </c>
      <c r="C6" s="12">
        <f t="shared" si="0"/>
        <v>0.88302222155948906</v>
      </c>
      <c r="D6" s="18">
        <f t="shared" si="0"/>
        <v>0.88302222155948906</v>
      </c>
      <c r="E6" s="18">
        <f t="shared" si="0"/>
        <v>0.88302222155948906</v>
      </c>
      <c r="F6" s="18">
        <f t="shared" si="0"/>
        <v>0.88302222155948906</v>
      </c>
      <c r="G6" s="18">
        <f t="shared" si="0"/>
        <v>0.88302222155948906</v>
      </c>
      <c r="H6" s="18">
        <f t="shared" si="0"/>
        <v>0.88302222155948906</v>
      </c>
      <c r="I6" s="18">
        <f t="shared" si="0"/>
        <v>0.88302222155948906</v>
      </c>
      <c r="J6" s="18">
        <f t="shared" si="0"/>
        <v>0.88302222155948906</v>
      </c>
      <c r="K6" s="18">
        <f t="shared" si="0"/>
        <v>0.88302222155948906</v>
      </c>
      <c r="L6" s="19">
        <f t="shared" si="0"/>
        <v>0.88302222155948906</v>
      </c>
    </row>
    <row r="7" spans="1:12" x14ac:dyDescent="0.25">
      <c r="A7" s="26"/>
      <c r="B7" s="6">
        <v>1.0471975511965981</v>
      </c>
      <c r="C7" s="12">
        <f t="shared" si="0"/>
        <v>0.74999999999999989</v>
      </c>
      <c r="D7" s="18">
        <f t="shared" si="0"/>
        <v>0.74999999999999989</v>
      </c>
      <c r="E7" s="18">
        <f t="shared" si="0"/>
        <v>0.74999999999999989</v>
      </c>
      <c r="F7" s="18">
        <f t="shared" si="0"/>
        <v>0.74999999999999989</v>
      </c>
      <c r="G7" s="18">
        <f t="shared" si="0"/>
        <v>0.74999999999999989</v>
      </c>
      <c r="H7" s="18">
        <f t="shared" si="0"/>
        <v>0.74999999999999989</v>
      </c>
      <c r="I7" s="18">
        <f t="shared" si="0"/>
        <v>0.74999999999999989</v>
      </c>
      <c r="J7" s="18">
        <f t="shared" si="0"/>
        <v>0.74999999999999989</v>
      </c>
      <c r="K7" s="18">
        <f t="shared" si="0"/>
        <v>0.74999999999999989</v>
      </c>
      <c r="L7" s="19">
        <f t="shared" si="0"/>
        <v>0.74999999999999989</v>
      </c>
    </row>
    <row r="8" spans="1:12" x14ac:dyDescent="0.25">
      <c r="A8" s="26"/>
      <c r="B8" s="6">
        <v>1.396263401595464</v>
      </c>
      <c r="C8" s="12">
        <f t="shared" si="0"/>
        <v>0.58682408883346493</v>
      </c>
      <c r="D8" s="18">
        <f t="shared" si="0"/>
        <v>0.58682408883346493</v>
      </c>
      <c r="E8" s="18">
        <f t="shared" si="0"/>
        <v>0.58682408883346493</v>
      </c>
      <c r="F8" s="18">
        <f t="shared" si="0"/>
        <v>0.58682408883346493</v>
      </c>
      <c r="G8" s="18">
        <f t="shared" si="0"/>
        <v>0.58682408883346493</v>
      </c>
      <c r="H8" s="18">
        <f t="shared" si="0"/>
        <v>0.58682408883346493</v>
      </c>
      <c r="I8" s="18">
        <f t="shared" si="0"/>
        <v>0.58682408883346493</v>
      </c>
      <c r="J8" s="18">
        <f t="shared" si="0"/>
        <v>0.58682408883346493</v>
      </c>
      <c r="K8" s="18">
        <f t="shared" si="0"/>
        <v>0.58682408883346493</v>
      </c>
      <c r="L8" s="19">
        <f t="shared" si="0"/>
        <v>0.58682408883346493</v>
      </c>
    </row>
    <row r="9" spans="1:12" x14ac:dyDescent="0.25">
      <c r="A9" s="26"/>
      <c r="B9" s="6">
        <v>1.74532925199433</v>
      </c>
      <c r="C9" s="12">
        <f t="shared" si="0"/>
        <v>0.41317591116653457</v>
      </c>
      <c r="D9" s="18">
        <f t="shared" si="0"/>
        <v>0.41317591116653457</v>
      </c>
      <c r="E9" s="18">
        <f t="shared" si="0"/>
        <v>0.41317591116653457</v>
      </c>
      <c r="F9" s="18">
        <f t="shared" si="0"/>
        <v>0.41317591116653457</v>
      </c>
      <c r="G9" s="18">
        <f t="shared" si="0"/>
        <v>0.41317591116653457</v>
      </c>
      <c r="H9" s="18">
        <f t="shared" si="0"/>
        <v>0.41317591116653457</v>
      </c>
      <c r="I9" s="18">
        <f t="shared" si="0"/>
        <v>0.41317591116653457</v>
      </c>
      <c r="J9" s="18">
        <f t="shared" si="0"/>
        <v>0.41317591116653457</v>
      </c>
      <c r="K9" s="18">
        <f t="shared" si="0"/>
        <v>0.41317591116653457</v>
      </c>
      <c r="L9" s="19">
        <f t="shared" si="0"/>
        <v>0.41317591116653457</v>
      </c>
    </row>
    <row r="10" spans="1:12" x14ac:dyDescent="0.25">
      <c r="A10" s="26"/>
      <c r="B10" s="6">
        <v>2.0943951023931948</v>
      </c>
      <c r="C10" s="12">
        <f t="shared" si="0"/>
        <v>0.25000000000000033</v>
      </c>
      <c r="D10" s="18">
        <f t="shared" si="0"/>
        <v>0.25000000000000033</v>
      </c>
      <c r="E10" s="18">
        <f t="shared" si="0"/>
        <v>0.25000000000000033</v>
      </c>
      <c r="F10" s="18">
        <f t="shared" si="0"/>
        <v>0.25000000000000033</v>
      </c>
      <c r="G10" s="18">
        <f t="shared" si="0"/>
        <v>0.25000000000000033</v>
      </c>
      <c r="H10" s="18">
        <f t="shared" si="0"/>
        <v>0.25000000000000033</v>
      </c>
      <c r="I10" s="18">
        <f t="shared" si="0"/>
        <v>0.25000000000000033</v>
      </c>
      <c r="J10" s="18">
        <f t="shared" si="0"/>
        <v>0.25000000000000033</v>
      </c>
      <c r="K10" s="18">
        <f t="shared" si="0"/>
        <v>0.25000000000000033</v>
      </c>
      <c r="L10" s="19">
        <f t="shared" si="0"/>
        <v>0.25000000000000033</v>
      </c>
    </row>
    <row r="11" spans="1:12" x14ac:dyDescent="0.25">
      <c r="A11" s="26"/>
      <c r="B11" s="6">
        <v>2.4434609527920612</v>
      </c>
      <c r="C11" s="12">
        <f t="shared" si="0"/>
        <v>0.11697777844051105</v>
      </c>
      <c r="D11" s="18">
        <f t="shared" si="0"/>
        <v>0.11697777844051105</v>
      </c>
      <c r="E11" s="18">
        <f t="shared" si="0"/>
        <v>0.11697777844051105</v>
      </c>
      <c r="F11" s="18">
        <f t="shared" si="0"/>
        <v>0.11697777844051105</v>
      </c>
      <c r="G11" s="18">
        <f t="shared" si="0"/>
        <v>0.11697777844051105</v>
      </c>
      <c r="H11" s="18">
        <f t="shared" si="0"/>
        <v>0.11697777844051105</v>
      </c>
      <c r="I11" s="18">
        <f t="shared" si="0"/>
        <v>0.11697777844051105</v>
      </c>
      <c r="J11" s="18">
        <f t="shared" si="0"/>
        <v>0.11697777844051105</v>
      </c>
      <c r="K11" s="18">
        <f t="shared" si="0"/>
        <v>0.11697777844051105</v>
      </c>
      <c r="L11" s="19">
        <f t="shared" si="0"/>
        <v>0.11697777844051105</v>
      </c>
    </row>
    <row r="12" spans="1:12" x14ac:dyDescent="0.25">
      <c r="A12" s="26"/>
      <c r="B12" s="6">
        <v>2.7925268031909272</v>
      </c>
      <c r="C12" s="12">
        <f t="shared" si="0"/>
        <v>3.0153689607045831E-2</v>
      </c>
      <c r="D12" s="18">
        <f t="shared" si="0"/>
        <v>3.0153689607045831E-2</v>
      </c>
      <c r="E12" s="18">
        <f t="shared" si="0"/>
        <v>3.0153689607045831E-2</v>
      </c>
      <c r="F12" s="18">
        <f t="shared" si="0"/>
        <v>3.0153689607045831E-2</v>
      </c>
      <c r="G12" s="18">
        <f t="shared" si="0"/>
        <v>3.0153689607045831E-2</v>
      </c>
      <c r="H12" s="18">
        <f t="shared" si="0"/>
        <v>3.0153689607045831E-2</v>
      </c>
      <c r="I12" s="18">
        <f t="shared" si="0"/>
        <v>3.0153689607045831E-2</v>
      </c>
      <c r="J12" s="18">
        <f t="shared" si="0"/>
        <v>3.0153689607045831E-2</v>
      </c>
      <c r="K12" s="18">
        <f t="shared" si="0"/>
        <v>3.0153689607045831E-2</v>
      </c>
      <c r="L12" s="19">
        <f t="shared" si="0"/>
        <v>3.0153689607045831E-2</v>
      </c>
    </row>
    <row r="13" spans="1:12" x14ac:dyDescent="0.25">
      <c r="A13" s="27"/>
      <c r="B13" s="7">
        <v>3.1415926535897931</v>
      </c>
      <c r="C13" s="10">
        <f t="shared" si="0"/>
        <v>3.7524718414124473E-33</v>
      </c>
      <c r="D13" s="9">
        <f t="shared" si="0"/>
        <v>3.7524718414124473E-33</v>
      </c>
      <c r="E13" s="9">
        <f t="shared" si="0"/>
        <v>3.7524718414124473E-33</v>
      </c>
      <c r="F13" s="9">
        <f t="shared" si="0"/>
        <v>3.7524718414124473E-33</v>
      </c>
      <c r="G13" s="9">
        <f t="shared" si="0"/>
        <v>3.7524718414124473E-33</v>
      </c>
      <c r="H13" s="9">
        <f t="shared" si="0"/>
        <v>3.7524718414124473E-33</v>
      </c>
      <c r="I13" s="9">
        <f t="shared" si="0"/>
        <v>3.7524718414124473E-33</v>
      </c>
      <c r="J13" s="9">
        <f t="shared" si="0"/>
        <v>3.7524718414124473E-33</v>
      </c>
      <c r="K13" s="9">
        <f t="shared" si="0"/>
        <v>3.7524718414124473E-33</v>
      </c>
      <c r="L13" s="20">
        <f t="shared" si="0"/>
        <v>3.7524718414124473E-33</v>
      </c>
    </row>
    <row r="15" spans="1:12" x14ac:dyDescent="0.25">
      <c r="A15" s="35" t="s">
        <v>3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30"/>
    </row>
    <row r="16" spans="1:12" x14ac:dyDescent="0.25">
      <c r="A16" s="4"/>
      <c r="B16" s="1"/>
      <c r="C16" s="31" t="s">
        <v>1</v>
      </c>
      <c r="D16" s="32"/>
      <c r="E16" s="32"/>
      <c r="F16" s="32"/>
      <c r="G16" s="32"/>
      <c r="H16" s="32"/>
      <c r="I16" s="32"/>
      <c r="J16" s="32"/>
      <c r="K16" s="32"/>
      <c r="L16" s="33"/>
    </row>
    <row r="17" spans="1:12" x14ac:dyDescent="0.25">
      <c r="A17" s="14"/>
      <c r="B17" s="2"/>
      <c r="C17" s="3">
        <v>0</v>
      </c>
      <c r="D17" s="15">
        <v>0.62831853071795862</v>
      </c>
      <c r="E17" s="15">
        <v>1.256637061435917</v>
      </c>
      <c r="F17" s="15">
        <v>1.8849555921538761</v>
      </c>
      <c r="G17" s="15">
        <v>2.513274122871834</v>
      </c>
      <c r="H17" s="15">
        <v>3.1415926535897931</v>
      </c>
      <c r="I17" s="15">
        <v>3.7699111843077522</v>
      </c>
      <c r="J17" s="15">
        <v>4.3982297150257104</v>
      </c>
      <c r="K17" s="15">
        <v>5.026548245743669</v>
      </c>
      <c r="L17" s="16">
        <v>5.6548667764616276</v>
      </c>
    </row>
    <row r="18" spans="1:12" x14ac:dyDescent="0.25">
      <c r="A18" s="25" t="s">
        <v>2</v>
      </c>
      <c r="B18" s="5">
        <v>0</v>
      </c>
      <c r="C18" s="11">
        <v>0.98609999999999998</v>
      </c>
      <c r="D18" s="8">
        <v>0.98614999999999997</v>
      </c>
      <c r="E18" s="8">
        <v>0.98729999999999996</v>
      </c>
      <c r="F18" s="8">
        <v>0.98734999999999995</v>
      </c>
      <c r="G18" s="8">
        <v>0.98824999999999996</v>
      </c>
      <c r="H18" s="8">
        <v>0.98714999999999997</v>
      </c>
      <c r="I18" s="8">
        <v>0.98799999999999999</v>
      </c>
      <c r="J18" s="8">
        <v>0.98809999999999998</v>
      </c>
      <c r="K18" s="8">
        <v>0.98514999999999997</v>
      </c>
      <c r="L18" s="17">
        <v>0.98704999999999998</v>
      </c>
    </row>
    <row r="19" spans="1:12" x14ac:dyDescent="0.25">
      <c r="A19" s="26"/>
      <c r="B19" s="6">
        <v>0.3490658503988659</v>
      </c>
      <c r="C19" s="12">
        <v>0.95665</v>
      </c>
      <c r="D19" s="18">
        <v>0.9597</v>
      </c>
      <c r="E19" s="18">
        <v>0.96260000000000001</v>
      </c>
      <c r="F19" s="18">
        <v>0.96009999999999995</v>
      </c>
      <c r="G19" s="18">
        <v>0.9587</v>
      </c>
      <c r="H19" s="18">
        <v>0.96184999999999998</v>
      </c>
      <c r="I19" s="18">
        <v>0.96089999999999998</v>
      </c>
      <c r="J19" s="18">
        <v>0.96094999999999997</v>
      </c>
      <c r="K19" s="18">
        <v>0.95860000000000001</v>
      </c>
      <c r="L19" s="19">
        <v>0.96030000000000004</v>
      </c>
    </row>
    <row r="20" spans="1:12" x14ac:dyDescent="0.25">
      <c r="A20" s="26"/>
      <c r="B20" s="6">
        <v>0.69813170079773179</v>
      </c>
      <c r="C20" s="12">
        <v>0.87175000000000002</v>
      </c>
      <c r="D20" s="18">
        <v>0.88429999999999997</v>
      </c>
      <c r="E20" s="18">
        <v>0.88119999999999998</v>
      </c>
      <c r="F20" s="18">
        <v>0.88224999999999998</v>
      </c>
      <c r="G20" s="18">
        <v>0.88134999999999997</v>
      </c>
      <c r="H20" s="18">
        <v>0.88109999999999999</v>
      </c>
      <c r="I20" s="18">
        <v>0.88470000000000004</v>
      </c>
      <c r="J20" s="18">
        <v>0.88405</v>
      </c>
      <c r="K20" s="18">
        <v>0.88119999999999998</v>
      </c>
      <c r="L20" s="19">
        <v>0.88</v>
      </c>
    </row>
    <row r="21" spans="1:12" x14ac:dyDescent="0.25">
      <c r="A21" s="26"/>
      <c r="B21" s="6">
        <v>1.0471975511965981</v>
      </c>
      <c r="C21" s="12">
        <v>0.74809999999999999</v>
      </c>
      <c r="D21" s="18">
        <v>0.75885000000000002</v>
      </c>
      <c r="E21" s="18">
        <v>0.76019999999999999</v>
      </c>
      <c r="F21" s="18">
        <v>0.75434999999999997</v>
      </c>
      <c r="G21" s="18">
        <v>0.75985000000000003</v>
      </c>
      <c r="H21" s="18">
        <v>0.75395000000000001</v>
      </c>
      <c r="I21" s="18">
        <v>0.76305000000000001</v>
      </c>
      <c r="J21" s="18">
        <v>0.75754999999999995</v>
      </c>
      <c r="K21" s="18">
        <v>0.75444999999999995</v>
      </c>
      <c r="L21" s="19">
        <v>0.75475000000000003</v>
      </c>
    </row>
    <row r="22" spans="1:12" x14ac:dyDescent="0.25">
      <c r="A22" s="26"/>
      <c r="B22" s="6">
        <v>1.396263401595464</v>
      </c>
      <c r="C22" s="12">
        <v>0.59640000000000004</v>
      </c>
      <c r="D22" s="18">
        <v>0.60489999999999999</v>
      </c>
      <c r="E22" s="18">
        <v>0.60540000000000005</v>
      </c>
      <c r="F22" s="18">
        <v>0.61009999999999998</v>
      </c>
      <c r="G22" s="18">
        <v>0.60455000000000003</v>
      </c>
      <c r="H22" s="18">
        <v>0.60189999999999999</v>
      </c>
      <c r="I22" s="18">
        <v>0.60545000000000004</v>
      </c>
      <c r="J22" s="18">
        <v>0.60634999999999994</v>
      </c>
      <c r="K22" s="18">
        <v>0.60360000000000003</v>
      </c>
      <c r="L22" s="19">
        <v>0.60414999999999996</v>
      </c>
    </row>
    <row r="23" spans="1:12" x14ac:dyDescent="0.25">
      <c r="A23" s="26"/>
      <c r="B23" s="6">
        <v>1.74532925199433</v>
      </c>
      <c r="C23" s="12">
        <v>0.44369999999999998</v>
      </c>
      <c r="D23" s="18">
        <v>0.44929999999999998</v>
      </c>
      <c r="E23" s="18">
        <v>0.44400000000000001</v>
      </c>
      <c r="F23" s="18">
        <v>0.43955</v>
      </c>
      <c r="G23" s="18">
        <v>0.44285000000000002</v>
      </c>
      <c r="H23" s="18">
        <v>0.44074999999999998</v>
      </c>
      <c r="I23" s="18">
        <v>0.44255</v>
      </c>
      <c r="J23" s="18">
        <v>0.44885000000000003</v>
      </c>
      <c r="K23" s="18">
        <v>0.44319999999999998</v>
      </c>
      <c r="L23" s="19">
        <v>0.4511</v>
      </c>
    </row>
    <row r="24" spans="1:12" x14ac:dyDescent="0.25">
      <c r="A24" s="26"/>
      <c r="B24" s="6">
        <v>2.0943951023931948</v>
      </c>
      <c r="C24" s="12">
        <v>0.28515000000000001</v>
      </c>
      <c r="D24" s="18">
        <v>0.2944</v>
      </c>
      <c r="E24" s="18">
        <v>0.29310000000000003</v>
      </c>
      <c r="F24" s="18">
        <v>0.28894999999999998</v>
      </c>
      <c r="G24" s="18">
        <v>0.29904999999999998</v>
      </c>
      <c r="H24" s="18">
        <v>0.29204999999999998</v>
      </c>
      <c r="I24" s="18">
        <v>0.29730000000000001</v>
      </c>
      <c r="J24" s="18">
        <v>0.29499999999999998</v>
      </c>
      <c r="K24" s="18">
        <v>0.28904999999999997</v>
      </c>
      <c r="L24" s="19">
        <v>0.28839999999999999</v>
      </c>
    </row>
    <row r="25" spans="1:12" x14ac:dyDescent="0.25">
      <c r="A25" s="26"/>
      <c r="B25" s="6">
        <v>2.4434609527920612</v>
      </c>
      <c r="C25" s="12">
        <v>0.15340000000000001</v>
      </c>
      <c r="D25" s="18">
        <v>0.17265</v>
      </c>
      <c r="E25" s="18">
        <v>0.1653</v>
      </c>
      <c r="F25" s="18">
        <v>0.16750000000000001</v>
      </c>
      <c r="G25" s="18">
        <v>0.16844999999999999</v>
      </c>
      <c r="H25" s="18">
        <v>0.16714999999999999</v>
      </c>
      <c r="I25" s="18">
        <v>0.17035</v>
      </c>
      <c r="J25" s="18">
        <v>0.16835</v>
      </c>
      <c r="K25" s="18">
        <v>0.16289999999999999</v>
      </c>
      <c r="L25" s="19">
        <v>0.16455</v>
      </c>
    </row>
    <row r="26" spans="1:12" x14ac:dyDescent="0.25">
      <c r="A26" s="26"/>
      <c r="B26" s="6">
        <v>2.7925268031909272</v>
      </c>
      <c r="C26" s="12">
        <v>8.0299999999999996E-2</v>
      </c>
      <c r="D26" s="18">
        <v>8.8249999999999995E-2</v>
      </c>
      <c r="E26" s="18">
        <v>8.6650000000000005E-2</v>
      </c>
      <c r="F26" s="18">
        <v>8.7349999999999997E-2</v>
      </c>
      <c r="G26" s="18">
        <v>8.4349999999999994E-2</v>
      </c>
      <c r="H26" s="18">
        <v>8.43E-2</v>
      </c>
      <c r="I26" s="18">
        <v>8.5800000000000001E-2</v>
      </c>
      <c r="J26" s="18">
        <v>8.3250000000000005E-2</v>
      </c>
      <c r="K26" s="18">
        <v>8.3099999999999993E-2</v>
      </c>
      <c r="L26" s="19">
        <v>8.5099999999999995E-2</v>
      </c>
    </row>
    <row r="27" spans="1:12" x14ac:dyDescent="0.25">
      <c r="A27" s="27"/>
      <c r="B27" s="7">
        <v>3.1415926535897931</v>
      </c>
      <c r="C27" s="10">
        <v>5.3600000000000002E-2</v>
      </c>
      <c r="D27" s="9">
        <v>5.1900000000000002E-2</v>
      </c>
      <c r="E27" s="9">
        <v>5.4100000000000002E-2</v>
      </c>
      <c r="F27" s="9">
        <v>5.355E-2</v>
      </c>
      <c r="G27" s="9">
        <v>5.3800000000000001E-2</v>
      </c>
      <c r="H27" s="9">
        <v>5.1549999999999999E-2</v>
      </c>
      <c r="I27" s="9">
        <v>5.305E-2</v>
      </c>
      <c r="J27" s="9">
        <v>5.3850000000000002E-2</v>
      </c>
      <c r="K27" s="9">
        <v>5.425E-2</v>
      </c>
      <c r="L27" s="20">
        <v>5.2499999999999998E-2</v>
      </c>
    </row>
    <row r="29" spans="1:12" x14ac:dyDescent="0.25">
      <c r="A29" s="36" t="s">
        <v>4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30"/>
    </row>
    <row r="30" spans="1:12" x14ac:dyDescent="0.25">
      <c r="A30" s="4"/>
      <c r="B30" s="1"/>
      <c r="C30" s="31" t="s">
        <v>1</v>
      </c>
      <c r="D30" s="32"/>
      <c r="E30" s="32"/>
      <c r="F30" s="32"/>
      <c r="G30" s="32"/>
      <c r="H30" s="32"/>
      <c r="I30" s="32"/>
      <c r="J30" s="32"/>
      <c r="K30" s="32"/>
      <c r="L30" s="33"/>
    </row>
    <row r="31" spans="1:12" x14ac:dyDescent="0.25">
      <c r="A31" s="14"/>
      <c r="B31" s="2"/>
      <c r="C31" s="4">
        <v>0</v>
      </c>
      <c r="D31" s="23">
        <v>0.62831853071795862</v>
      </c>
      <c r="E31" s="23">
        <v>1.256637061435917</v>
      </c>
      <c r="F31" s="23">
        <v>1.8849555921538761</v>
      </c>
      <c r="G31" s="23">
        <v>2.513274122871834</v>
      </c>
      <c r="H31" s="23">
        <v>3.1415926535897931</v>
      </c>
      <c r="I31" s="23">
        <v>3.7699111843077522</v>
      </c>
      <c r="J31" s="23">
        <v>4.3982297150257104</v>
      </c>
      <c r="K31" s="23">
        <v>5.026548245743669</v>
      </c>
      <c r="L31" s="1">
        <v>5.6548667764616276</v>
      </c>
    </row>
    <row r="32" spans="1:12" x14ac:dyDescent="0.25">
      <c r="A32" s="25" t="s">
        <v>2</v>
      </c>
      <c r="B32" s="4">
        <v>0</v>
      </c>
      <c r="C32" s="11">
        <f>(C4-C18)^2</f>
        <v>1.9321000000000065E-4</v>
      </c>
      <c r="D32" s="8">
        <f>(D4-D18)^2</f>
        <v>1.9182250000000082E-4</v>
      </c>
      <c r="E32" s="8">
        <f t="shared" ref="E32:L32" si="1">(E4-E18)^2</f>
        <v>1.6129000000000113E-4</v>
      </c>
      <c r="F32" s="8">
        <f t="shared" si="1"/>
        <v>1.6002250000000126E-4</v>
      </c>
      <c r="G32" s="8">
        <f t="shared" si="1"/>
        <v>1.380625000000009E-4</v>
      </c>
      <c r="H32" s="8">
        <f t="shared" si="1"/>
        <v>1.6512250000000071E-4</v>
      </c>
      <c r="I32" s="8">
        <f t="shared" si="1"/>
        <v>1.4400000000000025E-4</v>
      </c>
      <c r="J32" s="8">
        <f t="shared" si="1"/>
        <v>1.4161000000000051E-4</v>
      </c>
      <c r="K32" s="8">
        <f t="shared" si="1"/>
        <v>2.2052250000000089E-4</v>
      </c>
      <c r="L32" s="17">
        <f t="shared" si="1"/>
        <v>1.6770250000000043E-4</v>
      </c>
    </row>
    <row r="33" spans="1:12" x14ac:dyDescent="0.25">
      <c r="A33" s="26"/>
      <c r="B33" s="21">
        <v>0.31415926535897931</v>
      </c>
      <c r="C33" s="12">
        <f t="shared" ref="C33:L33" si="2">(C5-C19)^2</f>
        <v>1.7414260798718847E-4</v>
      </c>
      <c r="D33" s="24">
        <f t="shared" si="2"/>
        <v>1.0294761459016849E-4</v>
      </c>
      <c r="E33" s="24">
        <f t="shared" si="2"/>
        <v>5.2509014311034483E-5</v>
      </c>
      <c r="F33" s="24">
        <f t="shared" si="2"/>
        <v>9.4990566275806069E-5</v>
      </c>
      <c r="G33" s="24">
        <f t="shared" si="2"/>
        <v>1.2424023537607672E-4</v>
      </c>
      <c r="H33" s="24">
        <f t="shared" si="2"/>
        <v>6.3940979900466082E-5</v>
      </c>
      <c r="I33" s="24">
        <f t="shared" si="2"/>
        <v>8.0036469647079016E-5</v>
      </c>
      <c r="J33" s="24">
        <f t="shared" si="2"/>
        <v>7.9144338607783698E-5</v>
      </c>
      <c r="K33" s="24">
        <f t="shared" si="2"/>
        <v>1.2647949745466731E-4</v>
      </c>
      <c r="L33" s="19">
        <f t="shared" si="2"/>
        <v>9.1132042118622711E-5</v>
      </c>
    </row>
    <row r="34" spans="1:12" x14ac:dyDescent="0.25">
      <c r="A34" s="26"/>
      <c r="B34" s="21">
        <v>0.62831853071795862</v>
      </c>
      <c r="C34" s="12">
        <f t="shared" ref="C34:L34" si="3">(C6-C20)^2</f>
        <v>1.2706297888620947E-4</v>
      </c>
      <c r="D34" s="24">
        <f t="shared" si="3"/>
        <v>1.6327177430345E-6</v>
      </c>
      <c r="E34" s="24">
        <f t="shared" si="3"/>
        <v>3.3204914118668108E-6</v>
      </c>
      <c r="F34" s="24">
        <f t="shared" si="3"/>
        <v>5.963261369397522E-7</v>
      </c>
      <c r="G34" s="24">
        <f t="shared" si="3"/>
        <v>2.7963249440201425E-6</v>
      </c>
      <c r="H34" s="24">
        <f t="shared" si="3"/>
        <v>3.6949357237645841E-6</v>
      </c>
      <c r="I34" s="24">
        <f t="shared" si="3"/>
        <v>2.8149404954434552E-6</v>
      </c>
      <c r="J34" s="24">
        <f t="shared" si="3"/>
        <v>1.0563285227791003E-6</v>
      </c>
      <c r="K34" s="24">
        <f t="shared" si="3"/>
        <v>3.3204914118668108E-6</v>
      </c>
      <c r="L34" s="19">
        <f t="shared" si="3"/>
        <v>9.1338231546404726E-6</v>
      </c>
    </row>
    <row r="35" spans="1:12" x14ac:dyDescent="0.25">
      <c r="A35" s="26"/>
      <c r="B35" s="21">
        <v>0.94247779607693793</v>
      </c>
      <c r="C35" s="12">
        <f t="shared" ref="C35:L35" si="4">(C7-C21)^2</f>
        <v>3.6099999999996266E-6</v>
      </c>
      <c r="D35" s="24">
        <f t="shared" si="4"/>
        <v>7.8322500000002393E-5</v>
      </c>
      <c r="E35" s="24">
        <f t="shared" si="4"/>
        <v>1.0404000000000199E-4</v>
      </c>
      <c r="F35" s="24">
        <f t="shared" si="4"/>
        <v>1.8922500000000661E-5</v>
      </c>
      <c r="G35" s="24">
        <f t="shared" si="4"/>
        <v>9.7022500000002685E-5</v>
      </c>
      <c r="H35" s="24">
        <f t="shared" si="4"/>
        <v>1.5602500000000947E-5</v>
      </c>
      <c r="I35" s="24">
        <f t="shared" si="4"/>
        <v>1.7030250000000307E-4</v>
      </c>
      <c r="J35" s="24">
        <f t="shared" si="4"/>
        <v>5.7002500000000856E-5</v>
      </c>
      <c r="K35" s="24">
        <f t="shared" si="4"/>
        <v>1.9802500000000578E-5</v>
      </c>
      <c r="L35" s="19">
        <f t="shared" si="4"/>
        <v>2.2562500000001358E-5</v>
      </c>
    </row>
    <row r="36" spans="1:12" x14ac:dyDescent="0.25">
      <c r="A36" s="26"/>
      <c r="B36" s="21">
        <v>1.256637061435917</v>
      </c>
      <c r="C36" s="12">
        <f t="shared" ref="C36:L36" si="5">(C8-C22)^2</f>
        <v>9.1698074669371843E-5</v>
      </c>
      <c r="D36" s="24">
        <f t="shared" si="5"/>
        <v>3.2673856450046702E-4</v>
      </c>
      <c r="E36" s="24">
        <f t="shared" si="5"/>
        <v>3.4506447566700412E-4</v>
      </c>
      <c r="F36" s="24">
        <f t="shared" si="5"/>
        <v>5.4176804063243089E-4</v>
      </c>
      <c r="G36" s="24">
        <f t="shared" si="5"/>
        <v>3.1420792668389384E-4</v>
      </c>
      <c r="H36" s="24">
        <f t="shared" si="5"/>
        <v>2.2728309750125655E-4</v>
      </c>
      <c r="I36" s="24">
        <f t="shared" si="5"/>
        <v>3.4692456678365747E-4</v>
      </c>
      <c r="J36" s="24">
        <f t="shared" si="5"/>
        <v>3.8126120688341679E-4</v>
      </c>
      <c r="K36" s="24">
        <f t="shared" si="5"/>
        <v>2.814311954674769E-4</v>
      </c>
      <c r="L36" s="19">
        <f t="shared" si="5"/>
        <v>3.0018719775066344E-4</v>
      </c>
    </row>
    <row r="37" spans="1:12" x14ac:dyDescent="0.25">
      <c r="A37" s="26"/>
      <c r="B37" s="21">
        <v>1.570796326794897</v>
      </c>
      <c r="C37" s="12">
        <f t="shared" ref="C37:L37" si="6">(C9-C23)^2</f>
        <v>9.3171999911328789E-4</v>
      </c>
      <c r="D37" s="24">
        <f t="shared" si="6"/>
        <v>1.3049497940481E-3</v>
      </c>
      <c r="E37" s="24">
        <f t="shared" si="6"/>
        <v>9.5012445241336849E-4</v>
      </c>
      <c r="F37" s="24">
        <f t="shared" si="6"/>
        <v>6.9559256179552566E-4</v>
      </c>
      <c r="G37" s="24">
        <f t="shared" si="6"/>
        <v>8.8055154809639892E-4</v>
      </c>
      <c r="H37" s="24">
        <f t="shared" si="6"/>
        <v>7.6033037499584149E-4</v>
      </c>
      <c r="I37" s="24">
        <f t="shared" si="6"/>
        <v>8.6283709479631834E-4</v>
      </c>
      <c r="J37" s="24">
        <f t="shared" si="6"/>
        <v>1.2726406140979847E-3</v>
      </c>
      <c r="K37" s="24">
        <f t="shared" si="6"/>
        <v>9.014459102798224E-4</v>
      </c>
      <c r="L37" s="19">
        <f t="shared" si="6"/>
        <v>1.4382365138485773E-3</v>
      </c>
    </row>
    <row r="38" spans="1:12" x14ac:dyDescent="0.25">
      <c r="A38" s="26"/>
      <c r="B38" s="21">
        <v>1.8849555921538761</v>
      </c>
      <c r="C38" s="12">
        <f t="shared" ref="C38:L38" si="7">(C10-C24)^2</f>
        <v>1.2355224999999776E-3</v>
      </c>
      <c r="D38" s="24">
        <f t="shared" si="7"/>
        <v>1.9713599999999698E-3</v>
      </c>
      <c r="E38" s="24">
        <f t="shared" si="7"/>
        <v>1.8576099999999735E-3</v>
      </c>
      <c r="F38" s="24">
        <f t="shared" si="7"/>
        <v>1.5171024999999728E-3</v>
      </c>
      <c r="G38" s="24">
        <f t="shared" si="7"/>
        <v>2.4059024999999656E-3</v>
      </c>
      <c r="H38" s="24">
        <f t="shared" si="7"/>
        <v>1.76820249999997E-3</v>
      </c>
      <c r="I38" s="24">
        <f t="shared" si="7"/>
        <v>2.2372899999999695E-3</v>
      </c>
      <c r="J38" s="24">
        <f t="shared" si="7"/>
        <v>2.0249999999999687E-3</v>
      </c>
      <c r="K38" s="24">
        <f t="shared" si="7"/>
        <v>1.5249024999999718E-3</v>
      </c>
      <c r="L38" s="19">
        <f t="shared" si="7"/>
        <v>1.4745599999999735E-3</v>
      </c>
    </row>
    <row r="39" spans="1:12" x14ac:dyDescent="0.25">
      <c r="A39" s="26"/>
      <c r="B39" s="21">
        <v>2.1991148575128552</v>
      </c>
      <c r="C39" s="12">
        <f t="shared" ref="C39:L39" si="8">(C11-C25)^2</f>
        <v>1.3265782233285023E-3</v>
      </c>
      <c r="D39" s="24">
        <f t="shared" si="8"/>
        <v>3.0993962533688263E-3</v>
      </c>
      <c r="E39" s="24">
        <f t="shared" si="8"/>
        <v>2.3350370964443389E-3</v>
      </c>
      <c r="F39" s="24">
        <f t="shared" si="8"/>
        <v>2.5524948713060913E-3</v>
      </c>
      <c r="G39" s="24">
        <f t="shared" si="8"/>
        <v>2.6493895922691181E-3</v>
      </c>
      <c r="H39" s="24">
        <f t="shared" si="8"/>
        <v>2.517251816214447E-3</v>
      </c>
      <c r="I39" s="24">
        <f t="shared" si="8"/>
        <v>2.8485940341951774E-3</v>
      </c>
      <c r="J39" s="24">
        <f t="shared" si="8"/>
        <v>2.6391051479572212E-3</v>
      </c>
      <c r="K39" s="24">
        <f t="shared" si="8"/>
        <v>2.108850432958791E-3</v>
      </c>
      <c r="L39" s="19">
        <f t="shared" si="8"/>
        <v>2.2631162641051058E-3</v>
      </c>
    </row>
    <row r="40" spans="1:12" x14ac:dyDescent="0.25">
      <c r="A40" s="26"/>
      <c r="B40" s="21">
        <v>2.513274122871834</v>
      </c>
      <c r="C40" s="12">
        <f t="shared" ref="C40:L40" si="9">(C12-C26)^2</f>
        <v>2.5146524460265031E-3</v>
      </c>
      <c r="D40" s="24">
        <f t="shared" si="9"/>
        <v>3.3751812812744743E-3</v>
      </c>
      <c r="E40" s="24">
        <f t="shared" si="9"/>
        <v>3.1918330880170223E-3</v>
      </c>
      <c r="F40" s="24">
        <f t="shared" si="9"/>
        <v>3.2714179225671572E-3</v>
      </c>
      <c r="G40" s="24">
        <f t="shared" si="9"/>
        <v>2.9372400602094319E-3</v>
      </c>
      <c r="H40" s="24">
        <f t="shared" si="9"/>
        <v>2.9318229291701368E-3</v>
      </c>
      <c r="I40" s="24">
        <f t="shared" si="9"/>
        <v>3.0965118603489997E-3</v>
      </c>
      <c r="J40" s="24">
        <f t="shared" si="9"/>
        <v>2.8192181773449339E-3</v>
      </c>
      <c r="K40" s="24">
        <f t="shared" si="9"/>
        <v>2.8033117842270463E-3</v>
      </c>
      <c r="L40" s="19">
        <f t="shared" si="9"/>
        <v>3.0190970257988631E-3</v>
      </c>
    </row>
    <row r="41" spans="1:12" x14ac:dyDescent="0.25">
      <c r="A41" s="27"/>
      <c r="B41" s="22">
        <v>2.8274333882308138</v>
      </c>
      <c r="C41" s="10">
        <f t="shared" ref="C41:K41" si="10">(C13-C27)^2</f>
        <v>2.8729600000000004E-3</v>
      </c>
      <c r="D41" s="9">
        <f t="shared" si="10"/>
        <v>2.6936100000000004E-3</v>
      </c>
      <c r="E41" s="9">
        <f t="shared" si="10"/>
        <v>2.9268100000000002E-3</v>
      </c>
      <c r="F41" s="9">
        <f t="shared" si="10"/>
        <v>2.8676025000000001E-3</v>
      </c>
      <c r="G41" s="9">
        <f t="shared" si="10"/>
        <v>2.8944399999999999E-3</v>
      </c>
      <c r="H41" s="9">
        <f t="shared" si="10"/>
        <v>2.6574024999999999E-3</v>
      </c>
      <c r="I41" s="9">
        <f t="shared" si="10"/>
        <v>2.8143025E-3</v>
      </c>
      <c r="J41" s="9">
        <f t="shared" si="10"/>
        <v>2.8998225000000004E-3</v>
      </c>
      <c r="K41" s="9">
        <f t="shared" si="10"/>
        <v>2.9430624999999999E-3</v>
      </c>
      <c r="L41" s="20">
        <f>(L13-L27)^2</f>
        <v>2.7562499999999996E-3</v>
      </c>
    </row>
    <row r="43" spans="1:12" x14ac:dyDescent="0.25">
      <c r="A43" s="28" t="s">
        <v>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30"/>
    </row>
    <row r="44" spans="1:12" x14ac:dyDescent="0.25">
      <c r="C44" s="31" t="s">
        <v>1</v>
      </c>
      <c r="D44" s="32"/>
      <c r="E44" s="32"/>
      <c r="F44" s="32"/>
      <c r="G44" s="32"/>
      <c r="H44" s="32"/>
      <c r="I44" s="32"/>
      <c r="J44" s="32"/>
      <c r="K44" s="32"/>
      <c r="L44" s="33"/>
    </row>
    <row r="45" spans="1:12" x14ac:dyDescent="0.25">
      <c r="C45" s="3">
        <v>0</v>
      </c>
      <c r="D45" s="15">
        <v>0.62831853071795862</v>
      </c>
      <c r="E45" s="15">
        <v>1.256637061435917</v>
      </c>
      <c r="F45" s="15">
        <v>1.8849555921538761</v>
      </c>
      <c r="G45" s="15">
        <v>2.513274122871834</v>
      </c>
      <c r="H45" s="15">
        <v>3.1415926535897931</v>
      </c>
      <c r="I45" s="15">
        <v>3.7699111843077522</v>
      </c>
      <c r="J45" s="15">
        <v>4.3982297150257104</v>
      </c>
      <c r="K45" s="15">
        <v>5.026548245743669</v>
      </c>
      <c r="L45" s="16">
        <v>5.6548667764616276</v>
      </c>
    </row>
    <row r="46" spans="1:12" x14ac:dyDescent="0.25">
      <c r="A46" s="25" t="s">
        <v>2</v>
      </c>
      <c r="B46" s="5">
        <v>0</v>
      </c>
      <c r="C46" s="11">
        <v>1.9321000000000065E-4</v>
      </c>
      <c r="D46" s="8">
        <v>1.9182250000000082E-4</v>
      </c>
      <c r="E46" s="8">
        <v>1.6129000000000113E-4</v>
      </c>
      <c r="F46" s="8">
        <v>1.6002250000000126E-4</v>
      </c>
      <c r="G46" s="8">
        <v>1.380625000000009E-4</v>
      </c>
      <c r="H46" s="8">
        <v>1.6512250000000071E-4</v>
      </c>
      <c r="I46" s="8">
        <v>1.4400000000000025E-4</v>
      </c>
      <c r="J46" s="8">
        <v>1.4161000000000051E-4</v>
      </c>
      <c r="K46" s="8">
        <v>2.20522500000001E-4</v>
      </c>
      <c r="L46" s="17">
        <v>1.6770250000000043E-4</v>
      </c>
    </row>
    <row r="47" spans="1:12" x14ac:dyDescent="0.25">
      <c r="A47" s="26"/>
      <c r="B47" s="6">
        <v>0.31415926535897931</v>
      </c>
      <c r="C47" s="12">
        <v>1.7414260798718847E-4</v>
      </c>
      <c r="D47" s="18">
        <v>1.0294761459016849E-4</v>
      </c>
      <c r="E47" s="18">
        <v>5.2509014311034483E-5</v>
      </c>
      <c r="F47" s="18">
        <v>9.4990566275806069E-5</v>
      </c>
      <c r="G47" s="18">
        <v>1.2424023537607672E-4</v>
      </c>
      <c r="H47" s="18">
        <v>6.3940979900466082E-5</v>
      </c>
      <c r="I47" s="18">
        <v>8.0036469647079016E-5</v>
      </c>
      <c r="J47" s="18">
        <v>7.9144338607783698E-5</v>
      </c>
      <c r="K47" s="18">
        <v>1.2647949745466731E-4</v>
      </c>
      <c r="L47" s="19">
        <v>9.1132042118622711E-5</v>
      </c>
    </row>
    <row r="48" spans="1:12" x14ac:dyDescent="0.25">
      <c r="A48" s="26"/>
      <c r="B48" s="6">
        <v>0.62831853071795862</v>
      </c>
      <c r="C48" s="12">
        <v>1.2706297888620947E-4</v>
      </c>
      <c r="D48" s="18">
        <v>1.6327177430345E-6</v>
      </c>
      <c r="E48" s="18">
        <v>3.3204914118668108E-6</v>
      </c>
      <c r="F48" s="18">
        <v>5.963261369397522E-7</v>
      </c>
      <c r="G48" s="18">
        <v>2.7963249440201425E-6</v>
      </c>
      <c r="H48" s="18">
        <v>3.6949357237645841E-6</v>
      </c>
      <c r="I48" s="18">
        <v>2.8149404954434552E-6</v>
      </c>
      <c r="J48" s="18">
        <v>1.0563285227791003E-6</v>
      </c>
      <c r="K48" s="18">
        <v>3.3204914118668108E-6</v>
      </c>
      <c r="L48" s="19">
        <v>9.1338231546404726E-6</v>
      </c>
    </row>
    <row r="49" spans="1:12" x14ac:dyDescent="0.25">
      <c r="A49" s="26"/>
      <c r="B49" s="6">
        <v>0.94247779607693793</v>
      </c>
      <c r="C49" s="12">
        <v>3.6099999999996266E-6</v>
      </c>
      <c r="D49" s="18">
        <v>7.8322500000002393E-5</v>
      </c>
      <c r="E49" s="18">
        <v>1.0404000000000199E-4</v>
      </c>
      <c r="F49" s="18">
        <v>1.8922500000000661E-5</v>
      </c>
      <c r="G49" s="18">
        <v>9.7022500000002685E-5</v>
      </c>
      <c r="H49" s="18">
        <v>1.5602500000000947E-5</v>
      </c>
      <c r="I49" s="18">
        <v>1.7030250000000307E-4</v>
      </c>
      <c r="J49" s="18">
        <v>5.7002500000000856E-5</v>
      </c>
      <c r="K49" s="18">
        <v>1.9802500000000578E-5</v>
      </c>
      <c r="L49" s="19">
        <v>2.2562500000001358E-5</v>
      </c>
    </row>
    <row r="50" spans="1:12" x14ac:dyDescent="0.25">
      <c r="A50" s="26"/>
      <c r="B50" s="6">
        <v>1.256637061435917</v>
      </c>
      <c r="C50" s="12">
        <v>9.1698074669371843E-5</v>
      </c>
      <c r="D50" s="18">
        <v>3.2673856450046702E-4</v>
      </c>
      <c r="E50" s="18">
        <v>3.4506447566700412E-4</v>
      </c>
      <c r="F50" s="18">
        <v>5.4176804063243089E-4</v>
      </c>
      <c r="G50" s="18">
        <v>3.1420792668389384E-4</v>
      </c>
      <c r="H50" s="18">
        <v>2.2728309750125655E-4</v>
      </c>
      <c r="I50" s="18">
        <v>3.4692456678365747E-4</v>
      </c>
      <c r="J50" s="18">
        <v>3.8126120688341679E-4</v>
      </c>
      <c r="K50" s="18">
        <v>2.814311954674769E-4</v>
      </c>
      <c r="L50" s="19">
        <v>3.0018719775066344E-4</v>
      </c>
    </row>
    <row r="51" spans="1:12" x14ac:dyDescent="0.25">
      <c r="A51" s="26"/>
      <c r="B51" s="6">
        <v>1.570796326794897</v>
      </c>
      <c r="C51" s="12">
        <v>9.3171999911328789E-4</v>
      </c>
      <c r="D51" s="18">
        <v>1.3049497940481E-3</v>
      </c>
      <c r="E51" s="18">
        <v>9.5012445241336849E-4</v>
      </c>
      <c r="F51" s="18">
        <v>6.9559256179552566E-4</v>
      </c>
      <c r="G51" s="18">
        <v>8.8055154809639892E-4</v>
      </c>
      <c r="H51" s="18">
        <v>7.6033037499584149E-4</v>
      </c>
      <c r="I51" s="18">
        <v>8.6283709479631834E-4</v>
      </c>
      <c r="J51" s="18">
        <v>1.2726406140979847E-3</v>
      </c>
      <c r="K51" s="18">
        <v>9.014459102798224E-4</v>
      </c>
      <c r="L51" s="19">
        <v>1.4382365138485773E-3</v>
      </c>
    </row>
    <row r="52" spans="1:12" x14ac:dyDescent="0.25">
      <c r="A52" s="26"/>
      <c r="B52" s="6">
        <v>1.8849555921538761</v>
      </c>
      <c r="C52" s="12">
        <v>1.2355224999999776E-3</v>
      </c>
      <c r="D52" s="18">
        <v>1.9713599999999698E-3</v>
      </c>
      <c r="E52" s="18">
        <v>1.8576099999999735E-3</v>
      </c>
      <c r="F52" s="18">
        <v>1.5171024999999728E-3</v>
      </c>
      <c r="G52" s="18">
        <v>2.4059024999999656E-3</v>
      </c>
      <c r="H52" s="18">
        <v>1.76820249999997E-3</v>
      </c>
      <c r="I52" s="18">
        <v>2.2372899999999695E-3</v>
      </c>
      <c r="J52" s="18">
        <v>2.0249999999999687E-3</v>
      </c>
      <c r="K52" s="18">
        <v>1.5249024999999718E-3</v>
      </c>
      <c r="L52" s="19">
        <v>1.4745599999999735E-3</v>
      </c>
    </row>
    <row r="53" spans="1:12" x14ac:dyDescent="0.25">
      <c r="A53" s="26"/>
      <c r="B53" s="6">
        <v>2.1991148575128552</v>
      </c>
      <c r="C53" s="12">
        <v>1.3265782233285023E-3</v>
      </c>
      <c r="D53" s="18">
        <v>3.0993962533688263E-3</v>
      </c>
      <c r="E53" s="18">
        <v>2.3350370964443389E-3</v>
      </c>
      <c r="F53" s="18">
        <v>2.5524948713060913E-3</v>
      </c>
      <c r="G53" s="18">
        <v>2.6493895922691181E-3</v>
      </c>
      <c r="H53" s="18">
        <v>2.517251816214447E-3</v>
      </c>
      <c r="I53" s="18">
        <v>2.8485940341951774E-3</v>
      </c>
      <c r="J53" s="18">
        <v>2.6391051479572212E-3</v>
      </c>
      <c r="K53" s="18">
        <v>2.108850432958791E-3</v>
      </c>
      <c r="L53" s="19">
        <v>2.2631162641051058E-3</v>
      </c>
    </row>
    <row r="54" spans="1:12" x14ac:dyDescent="0.25">
      <c r="A54" s="26"/>
      <c r="B54" s="6">
        <v>2.513274122871834</v>
      </c>
      <c r="C54" s="12">
        <v>2.5146524460265031E-3</v>
      </c>
      <c r="D54" s="18">
        <v>3.3751812812744743E-3</v>
      </c>
      <c r="E54" s="18">
        <v>3.1918330880170223E-3</v>
      </c>
      <c r="F54" s="18">
        <v>3.2714179225671572E-3</v>
      </c>
      <c r="G54" s="18">
        <v>2.9372400602094319E-3</v>
      </c>
      <c r="H54" s="18">
        <v>2.9318229291701368E-3</v>
      </c>
      <c r="I54" s="18">
        <v>3.0965118603489997E-3</v>
      </c>
      <c r="J54" s="18">
        <v>2.8192181773449339E-3</v>
      </c>
      <c r="K54" s="18">
        <v>2.8033117842270463E-3</v>
      </c>
      <c r="L54" s="19">
        <v>3.0190970257988631E-3</v>
      </c>
    </row>
    <row r="55" spans="1:12" x14ac:dyDescent="0.25">
      <c r="A55" s="27"/>
      <c r="B55" s="7">
        <v>2.8274333882308138</v>
      </c>
      <c r="C55" s="10">
        <v>2.8729600000000004E-3</v>
      </c>
      <c r="D55" s="9">
        <v>2.6936100000000004E-3</v>
      </c>
      <c r="E55" s="9">
        <v>2.9268100000000002E-3</v>
      </c>
      <c r="F55" s="9">
        <v>2.8676025000000001E-3</v>
      </c>
      <c r="G55" s="9">
        <v>2.8944399999999999E-3</v>
      </c>
      <c r="H55" s="9">
        <v>2.6574024999999999E-3</v>
      </c>
      <c r="I55" s="9">
        <v>2.8143025E-3</v>
      </c>
      <c r="J55" s="9">
        <v>2.8998225000000004E-3</v>
      </c>
      <c r="K55" s="9">
        <v>2.9430624999999999E-3</v>
      </c>
      <c r="L55" s="20">
        <v>2.7562499999999996E-3</v>
      </c>
    </row>
  </sheetData>
  <mergeCells count="12">
    <mergeCell ref="C44:L44"/>
    <mergeCell ref="A46:A55"/>
    <mergeCell ref="A29:L29"/>
    <mergeCell ref="C30:L30"/>
    <mergeCell ref="A32:A41"/>
    <mergeCell ref="A4:A13"/>
    <mergeCell ref="A43:L43"/>
    <mergeCell ref="C2:L2"/>
    <mergeCell ref="A1:L1"/>
    <mergeCell ref="A15:L15"/>
    <mergeCell ref="C16:L16"/>
    <mergeCell ref="A18:A27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probability_data_theta_and_phi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Wise (local)</dc:creator>
  <cp:lastModifiedBy>ChrisWiseLocal</cp:lastModifiedBy>
  <dcterms:created xsi:type="dcterms:W3CDTF">2022-09-05T23:35:45Z</dcterms:created>
  <dcterms:modified xsi:type="dcterms:W3CDTF">2022-10-28T23:42:33Z</dcterms:modified>
</cp:coreProperties>
</file>