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lorunTo\Desktop\"/>
    </mc:Choice>
  </mc:AlternateContent>
  <bookViews>
    <workbookView xWindow="0" yWindow="0" windowWidth="20490" windowHeight="7635" activeTab="2"/>
  </bookViews>
  <sheets>
    <sheet name="Coffee Consumption" sheetId="1" r:id="rId1"/>
    <sheet name="Summary" sheetId="2" r:id="rId2"/>
    <sheet name=" Pivot Tables and Charts" sheetId="3" r:id="rId3"/>
    <sheet name="Dashboard" sheetId="4" r:id="rId4"/>
  </sheets>
  <definedNames>
    <definedName name="Slicer_Coffee_type">#N/A</definedName>
    <definedName name="Slicer_Country">#N/A</definedName>
    <definedName name="Slicer_TOTAL">#N/A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<sst xmlns="http://schemas.openxmlformats.org/spreadsheetml/2006/main" count="329" uniqueCount="99">
  <si>
    <t>Country</t>
  </si>
  <si>
    <t>Coffee type</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</si>
  <si>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</si>
  <si>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</si>
  <si>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</si>
  <si>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</si>
  <si>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</si>
  <si>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</si>
  <si>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</si>
  <si>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</si>
  <si>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</si>
  <si>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</si>
  <si>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</si>
  <si>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</si>
  <si>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</si>
  <si>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</si>
  <si>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</si>
  <si>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</si>
  <si>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</si>
  <si>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</si>
  <si>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</si>
  <si>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</si>
  <si>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</si>
  <si>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</si>
  <si>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</si>
  <si>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</si>
  <si>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</si>
  <si>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</si>
  <si>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</si>
  <si>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</si>
  <si>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</si>
  <si>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</si>
  <si>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Total_domestic_consumption</t>
  </si>
  <si>
    <t>Angola</t>
  </si>
  <si>
    <t>Robusta/Arabica</t>
  </si>
  <si>
    <t>Bolivia (Plurinational State of)</t>
  </si>
  <si>
    <t>Arabica</t>
  </si>
  <si>
    <t>Brazil</t>
  </si>
  <si>
    <t>Arabica/Robusta</t>
  </si>
  <si>
    <t>Burundi</t>
  </si>
  <si>
    <t>Ecuador</t>
  </si>
  <si>
    <t>Indonesia</t>
  </si>
  <si>
    <t>Madagascar</t>
  </si>
  <si>
    <t>Robusta</t>
  </si>
  <si>
    <t>Malawi</t>
  </si>
  <si>
    <t>Papua New Guinea</t>
  </si>
  <si>
    <t>Paraguay</t>
  </si>
  <si>
    <t>Peru</t>
  </si>
  <si>
    <t>Rwanda</t>
  </si>
  <si>
    <t>Timor-Leste</t>
  </si>
  <si>
    <t>Zimbabwe</t>
  </si>
  <si>
    <t>Congo</t>
  </si>
  <si>
    <t>Cuba</t>
  </si>
  <si>
    <t>Dominican Republic</t>
  </si>
  <si>
    <t>Haiti</t>
  </si>
  <si>
    <t>Philippines</t>
  </si>
  <si>
    <t>Tanzania</t>
  </si>
  <si>
    <t>Zambia</t>
  </si>
  <si>
    <t>Cameroon</t>
  </si>
  <si>
    <t>Central African Republic</t>
  </si>
  <si>
    <t>Colombia</t>
  </si>
  <si>
    <t>Costa Rica</t>
  </si>
  <si>
    <t>CÃ´te d'Ivoire</t>
  </si>
  <si>
    <t>Democratic Republic of Congo</t>
  </si>
  <si>
    <t>El Salvador</t>
  </si>
  <si>
    <t>Equatorial Guinea</t>
  </si>
  <si>
    <t>Ethiopia</t>
  </si>
  <si>
    <t>Gabon</t>
  </si>
  <si>
    <t>Ghana</t>
  </si>
  <si>
    <t>Guatemala</t>
  </si>
  <si>
    <t>Guinea</t>
  </si>
  <si>
    <t>Guyana</t>
  </si>
  <si>
    <t>Honduras</t>
  </si>
  <si>
    <t>India</t>
  </si>
  <si>
    <t>Jamaica</t>
  </si>
  <si>
    <t>Kenya</t>
  </si>
  <si>
    <t>Lao People's Democratic Republic</t>
  </si>
  <si>
    <t>Liberia</t>
  </si>
  <si>
    <t>Mexico</t>
  </si>
  <si>
    <t>Nepal</t>
  </si>
  <si>
    <t>Nicaragua</t>
  </si>
  <si>
    <t>Nigeria</t>
  </si>
  <si>
    <t>Panama</t>
  </si>
  <si>
    <t>Sierra Leone</t>
  </si>
  <si>
    <t>Sri Lanka</t>
  </si>
  <si>
    <t>Thailand</t>
  </si>
  <si>
    <t>Togo</t>
  </si>
  <si>
    <t>Trinidad &amp; Tobago</t>
  </si>
  <si>
    <t>Uganda</t>
  </si>
  <si>
    <t>Venezuela</t>
  </si>
  <si>
    <t>Viet Nam</t>
  </si>
  <si>
    <t>Yemen</t>
  </si>
  <si>
    <t>1990-2000</t>
  </si>
  <si>
    <t>2000-2010</t>
  </si>
  <si>
    <t>2010-2020</t>
  </si>
  <si>
    <t>TOTAL</t>
  </si>
  <si>
    <t>Row Labels</t>
  </si>
  <si>
    <t>Sum of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</si>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</sst>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Highest Coffee Consumer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 Pivot Tables and Charts'!$B$3</c:f>
              <c:strCache>
                <c:ptCount val="1"/>
                <c:pt idx="0">
                  <c:v>Total</c:v>
                </c:pt>
              </c:strCache>
            </c:strRef>
          </c:tx>
          <c:spPr>
            <a:solidFill>
              <a:schemeClr val="accent1"/>
            </a:solidFill>
            <a:ln>
              <a:noFill/>
            </a:ln>
            <a:effectLst/>
          </c:spPr>
          <c:invertIfNegative val="0"/>
          <c:cat>
            <c:strRef>
              <c:f>' Pivot Tables and Charts'!$A$4:$A$13</c:f>
              <c:strCache>
                <c:ptCount val="10"/>
                <c:pt idx="0">
                  <c:v>Colombia</c:v>
                </c:pt>
                <c:pt idx="1">
                  <c:v>Costa Rica</c:v>
                </c:pt>
                <c:pt idx="2">
                  <c:v>Cuba</c:v>
                </c:pt>
                <c:pt idx="3">
                  <c:v>El Salvador</c:v>
                </c:pt>
                <c:pt idx="4">
                  <c:v>Ethiopia</c:v>
                </c:pt>
                <c:pt idx="5">
                  <c:v>Haiti</c:v>
                </c:pt>
                <c:pt idx="6">
                  <c:v>Honduras</c:v>
                </c:pt>
                <c:pt idx="7">
                  <c:v>Nicaragua</c:v>
                </c:pt>
                <c:pt idx="8">
                  <c:v>Peru</c:v>
                </c:pt>
                <c:pt idx="9">
                  <c:v>Venezuela</c:v>
                </c:pt>
              </c:strCache>
            </c:strRef>
          </c:cat>
          <c:val>
            <c:numRef>
              <c:f>' Pivot Tables and Charts'!$B$4:$B$13</c:f>
              <c:numCache>
                <c:formatCode>General</c:formatCode>
                <c:ptCount val="10"/>
                <c:pt idx="0">
                  <c:v>2536776384</c:v>
                </c:pt>
                <c:pt idx="1">
                  <c:v>665335200</c:v>
                </c:pt>
                <c:pt idx="2">
                  <c:v>384006000</c:v>
                </c:pt>
                <c:pt idx="3">
                  <c:v>417242040</c:v>
                </c:pt>
                <c:pt idx="4">
                  <c:v>4536540000</c:v>
                </c:pt>
                <c:pt idx="5">
                  <c:v>600600000</c:v>
                </c:pt>
                <c:pt idx="6">
                  <c:v>471850680</c:v>
                </c:pt>
                <c:pt idx="7">
                  <c:v>299700300</c:v>
                </c:pt>
                <c:pt idx="8">
                  <c:v>402000000</c:v>
                </c:pt>
                <c:pt idx="9">
                  <c:v>2386067999</c:v>
                </c:pt>
              </c:numCache>
            </c:numRef>
          </c:val>
          <c:extLst>
            <c:ext xmlns:c16="http://schemas.microsoft.com/office/drawing/2014/chart" uri="{C3380CC4-5D6E-409C-BE32-E72D297353CC}">
              <c16:uniqueId val="{00000000-1968-48C8-97E4-0CA48B5C8F7B}"/>
            </c:ext>
          </c:extLst>
        </c:ser>
        <c:dLbls>
          <c:showLegendKey val="0"/>
          <c:showVal val="0"/>
          <c:showCatName val="0"/>
          <c:showSerName val="0"/>
          <c:showPercent val="0"/>
          <c:showBubbleSize val="0"/>
        </c:dLbls>
        <c:gapWidth val="219"/>
        <c:overlap val="-27"/>
        <c:axId val="1816496335"/>
        <c:axId val="1816496751"/>
      </c:barChart>
      <c:catAx>
        <c:axId val="181649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96751"/>
        <c:crosses val="autoZero"/>
        <c:auto val="1"/>
        <c:lblAlgn val="ctr"/>
        <c:lblOffset val="100"/>
        <c:noMultiLvlLbl val="0"/>
      </c:catAx>
      <c:valAx>
        <c:axId val="181649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96335"/>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 Pivot Tables and Charts'!$B$45:$B$46</c:f>
              <c:strCache>
                <c:ptCount val="1"/>
                <c:pt idx="0">
                  <c:v>Arabica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94-4C91-B084-7F952BA8A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94-4C91-B084-7F952BA8A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94-4C91-B084-7F952BA8A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94-4C91-B084-7F952BA8A4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94-4C91-B084-7F952BA8A4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94-4C91-B084-7F952BA8A4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794-4C91-B084-7F952BA8A4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794-4C91-B084-7F952BA8A4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794-4C91-B084-7F952BA8A4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794-4C91-B084-7F952BA8A4C4}"/>
              </c:ext>
            </c:extLst>
          </c:dPt>
          <c:cat>
            <c:strRef>
              <c:f>' Pivot Tables and Charts'!$A$47:$A$56</c:f>
              <c:strCache>
                <c:ptCount val="10"/>
                <c:pt idx="0">
                  <c:v>Colombia</c:v>
                </c:pt>
                <c:pt idx="1">
                  <c:v>Costa Rica</c:v>
                </c:pt>
                <c:pt idx="2">
                  <c:v>Cuba</c:v>
                </c:pt>
                <c:pt idx="3">
                  <c:v>El Salvador</c:v>
                </c:pt>
                <c:pt idx="4">
                  <c:v>Ethiopia</c:v>
                </c:pt>
                <c:pt idx="5">
                  <c:v>Haiti</c:v>
                </c:pt>
                <c:pt idx="6">
                  <c:v>Honduras</c:v>
                </c:pt>
                <c:pt idx="7">
                  <c:v>Nicaragua</c:v>
                </c:pt>
                <c:pt idx="8">
                  <c:v>Peru</c:v>
                </c:pt>
                <c:pt idx="9">
                  <c:v>Venezuela</c:v>
                </c:pt>
              </c:strCache>
            </c:strRef>
          </c:cat>
          <c:val>
            <c:numRef>
              <c:f>' Pivot Tables and Charts'!$B$47:$B$56</c:f>
              <c:numCache>
                <c:formatCode>General</c:formatCode>
                <c:ptCount val="10"/>
                <c:pt idx="0">
                  <c:v>2536776384</c:v>
                </c:pt>
                <c:pt idx="1">
                  <c:v>665335200</c:v>
                </c:pt>
                <c:pt idx="2">
                  <c:v>384006000</c:v>
                </c:pt>
                <c:pt idx="3">
                  <c:v>417242040</c:v>
                </c:pt>
                <c:pt idx="4">
                  <c:v>4536540000</c:v>
                </c:pt>
                <c:pt idx="5">
                  <c:v>600600000</c:v>
                </c:pt>
                <c:pt idx="6">
                  <c:v>471850680</c:v>
                </c:pt>
                <c:pt idx="7">
                  <c:v>299700300</c:v>
                </c:pt>
                <c:pt idx="8">
                  <c:v>402000000</c:v>
                </c:pt>
                <c:pt idx="9">
                  <c:v>2386067999</c:v>
                </c:pt>
              </c:numCache>
            </c:numRef>
          </c:val>
          <c:extLst>
            <c:ext xmlns:c16="http://schemas.microsoft.com/office/drawing/2014/chart" uri="{C3380CC4-5D6E-409C-BE32-E72D297353CC}">
              <c16:uniqueId val="{00000014-0794-4C91-B084-7F952BA8A4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 Pivot Tables and Charts'!$B$61:$B$62</c:f>
              <c:strCache>
                <c:ptCount val="1"/>
                <c:pt idx="0">
                  <c:v>Robusta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14-407F-8526-09AC126FB8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14-407F-8526-09AC126FB8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14-407F-8526-09AC126FB8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14-407F-8526-09AC126FB8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14-407F-8526-09AC126FB8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14-407F-8526-09AC126FB8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14-407F-8526-09AC126FB8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14-407F-8526-09AC126FB8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14-407F-8526-09AC126FB8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14-407F-8526-09AC126FB834}"/>
              </c:ext>
            </c:extLst>
          </c:dPt>
          <c:cat>
            <c:strRef>
              <c:f>' Pivot Tables and Charts'!$A$63:$A$72</c:f>
              <c:strCache>
                <c:ptCount val="10"/>
                <c:pt idx="0">
                  <c:v>CÃ´te d'Ivoire</c:v>
                </c:pt>
                <c:pt idx="1">
                  <c:v>Central African Republic</c:v>
                </c:pt>
                <c:pt idx="2">
                  <c:v>Ghana</c:v>
                </c:pt>
                <c:pt idx="3">
                  <c:v>Guinea</c:v>
                </c:pt>
                <c:pt idx="4">
                  <c:v>Guyana</c:v>
                </c:pt>
                <c:pt idx="5">
                  <c:v>Lao People's Democratic Republic</c:v>
                </c:pt>
                <c:pt idx="6">
                  <c:v>Madagascar</c:v>
                </c:pt>
                <c:pt idx="7">
                  <c:v>Nigeria</c:v>
                </c:pt>
                <c:pt idx="8">
                  <c:v>Sierra Leone</c:v>
                </c:pt>
                <c:pt idx="9">
                  <c:v>Trinidad &amp; Tobago</c:v>
                </c:pt>
              </c:strCache>
            </c:strRef>
          </c:cat>
          <c:val>
            <c:numRef>
              <c:f>' Pivot Tables and Charts'!$B$63:$B$72</c:f>
              <c:numCache>
                <c:formatCode>General</c:formatCode>
                <c:ptCount val="10"/>
                <c:pt idx="0">
                  <c:v>410260140</c:v>
                </c:pt>
                <c:pt idx="1">
                  <c:v>24794400</c:v>
                </c:pt>
                <c:pt idx="2">
                  <c:v>9970800</c:v>
                </c:pt>
                <c:pt idx="3">
                  <c:v>86730000</c:v>
                </c:pt>
                <c:pt idx="4">
                  <c:v>9203040</c:v>
                </c:pt>
                <c:pt idx="5">
                  <c:v>157980000</c:v>
                </c:pt>
                <c:pt idx="6">
                  <c:v>588705960</c:v>
                </c:pt>
                <c:pt idx="7">
                  <c:v>70740000</c:v>
                </c:pt>
                <c:pt idx="8">
                  <c:v>10080000</c:v>
                </c:pt>
                <c:pt idx="9">
                  <c:v>21090000</c:v>
                </c:pt>
              </c:numCache>
            </c:numRef>
          </c:val>
          <c:extLst>
            <c:ext xmlns:c16="http://schemas.microsoft.com/office/drawing/2014/chart" uri="{C3380CC4-5D6E-409C-BE32-E72D297353CC}">
              <c16:uniqueId val="{00000014-6C14-407F-8526-09AC126FB8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Charts!PivotTable8</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Pivot Tables and Charts'!$B$76:$B$77</c:f>
              <c:strCache>
                <c:ptCount val="1"/>
                <c:pt idx="0">
                  <c:v>Arabica/Robusta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8B-46EC-B626-2226FEACA5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8B-46EC-B626-2226FEACA5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8B-46EC-B626-2226FEACA5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8B-46EC-B626-2226FEACA5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8B-46EC-B626-2226FEACA5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F8B-46EC-B626-2226FEACA50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F8B-46EC-B626-2226FEACA50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F8B-46EC-B626-2226FEACA50A}"/>
              </c:ext>
            </c:extLst>
          </c:dPt>
          <c:cat>
            <c:strRef>
              <c:f>' Pivot Tables and Charts'!$A$78:$A$85</c:f>
              <c:strCache>
                <c:ptCount val="8"/>
                <c:pt idx="0">
                  <c:v>Brazil</c:v>
                </c:pt>
                <c:pt idx="1">
                  <c:v>Burundi</c:v>
                </c:pt>
                <c:pt idx="2">
                  <c:v>Dominican Republic</c:v>
                </c:pt>
                <c:pt idx="3">
                  <c:v>Ecuador</c:v>
                </c:pt>
                <c:pt idx="4">
                  <c:v>Guatemala</c:v>
                </c:pt>
                <c:pt idx="5">
                  <c:v>Mexico</c:v>
                </c:pt>
                <c:pt idx="6">
                  <c:v>Papua New Guinea</c:v>
                </c:pt>
                <c:pt idx="7">
                  <c:v>Tanzania</c:v>
                </c:pt>
              </c:strCache>
            </c:strRef>
          </c:cat>
          <c:val>
            <c:numRef>
              <c:f>' Pivot Tables and Charts'!$B$78:$B$85</c:f>
              <c:numCache>
                <c:formatCode>General</c:formatCode>
                <c:ptCount val="8"/>
                <c:pt idx="0">
                  <c:v>27824700000</c:v>
                </c:pt>
                <c:pt idx="1">
                  <c:v>3412020</c:v>
                </c:pt>
                <c:pt idx="2">
                  <c:v>642823380</c:v>
                </c:pt>
                <c:pt idx="3">
                  <c:v>381540000</c:v>
                </c:pt>
                <c:pt idx="4">
                  <c:v>590880000</c:v>
                </c:pt>
                <c:pt idx="5">
                  <c:v>3189660000</c:v>
                </c:pt>
                <c:pt idx="6">
                  <c:v>3608400</c:v>
                </c:pt>
                <c:pt idx="7">
                  <c:v>76425060</c:v>
                </c:pt>
              </c:numCache>
            </c:numRef>
          </c:val>
          <c:extLst>
            <c:ext xmlns:c16="http://schemas.microsoft.com/office/drawing/2014/chart" uri="{C3380CC4-5D6E-409C-BE32-E72D297353CC}">
              <c16:uniqueId val="{00000010-1F8B-46EC-B626-2226FEACA5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least countries coffee consumer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 Pivot Tables and Charts'!$B$17</c:f>
              <c:strCache>
                <c:ptCount val="1"/>
                <c:pt idx="0">
                  <c:v>Total</c:v>
                </c:pt>
              </c:strCache>
            </c:strRef>
          </c:tx>
          <c:spPr>
            <a:solidFill>
              <a:schemeClr val="accent1"/>
            </a:solidFill>
            <a:ln>
              <a:noFill/>
            </a:ln>
            <a:effectLst/>
          </c:spPr>
          <c:invertIfNegative val="0"/>
          <c:cat>
            <c:strRef>
              <c:f>' Pivot Tables and Charts'!$A$18:$A$27</c:f>
              <c:strCache>
                <c:ptCount val="10"/>
                <c:pt idx="0">
                  <c:v>Burundi</c:v>
                </c:pt>
                <c:pt idx="1">
                  <c:v>Equatorial Guinea</c:v>
                </c:pt>
                <c:pt idx="2">
                  <c:v>Gabon</c:v>
                </c:pt>
                <c:pt idx="3">
                  <c:v>Malawi</c:v>
                </c:pt>
                <c:pt idx="4">
                  <c:v>Nepal</c:v>
                </c:pt>
                <c:pt idx="5">
                  <c:v>Papua New Guinea</c:v>
                </c:pt>
                <c:pt idx="6">
                  <c:v>Rwanda</c:v>
                </c:pt>
                <c:pt idx="7">
                  <c:v>Timor-Leste</c:v>
                </c:pt>
                <c:pt idx="8">
                  <c:v>Togo</c:v>
                </c:pt>
                <c:pt idx="9">
                  <c:v>Zambia</c:v>
                </c:pt>
              </c:strCache>
            </c:strRef>
          </c:cat>
          <c:val>
            <c:numRef>
              <c:f>' Pivot Tables and Charts'!$B$18:$B$27</c:f>
              <c:numCache>
                <c:formatCode>General</c:formatCode>
                <c:ptCount val="10"/>
                <c:pt idx="0">
                  <c:v>3412020</c:v>
                </c:pt>
                <c:pt idx="1">
                  <c:v>0</c:v>
                </c:pt>
                <c:pt idx="2">
                  <c:v>1123140</c:v>
                </c:pt>
                <c:pt idx="3">
                  <c:v>2340000</c:v>
                </c:pt>
                <c:pt idx="4">
                  <c:v>0</c:v>
                </c:pt>
                <c:pt idx="5">
                  <c:v>3608400</c:v>
                </c:pt>
                <c:pt idx="6">
                  <c:v>2139960</c:v>
                </c:pt>
                <c:pt idx="7">
                  <c:v>294000</c:v>
                </c:pt>
                <c:pt idx="8">
                  <c:v>2167620</c:v>
                </c:pt>
                <c:pt idx="9">
                  <c:v>991920</c:v>
                </c:pt>
              </c:numCache>
            </c:numRef>
          </c:val>
          <c:extLst>
            <c:ext xmlns:c16="http://schemas.microsoft.com/office/drawing/2014/chart" uri="{C3380CC4-5D6E-409C-BE32-E72D297353CC}">
              <c16:uniqueId val="{00000000-783C-435B-8195-E5FBE456C3BE}"/>
            </c:ext>
          </c:extLst>
        </c:ser>
        <c:dLbls>
          <c:showLegendKey val="0"/>
          <c:showVal val="0"/>
          <c:showCatName val="0"/>
          <c:showSerName val="0"/>
          <c:showPercent val="0"/>
          <c:showBubbleSize val="0"/>
        </c:dLbls>
        <c:gapWidth val="219"/>
        <c:overlap val="-27"/>
        <c:axId val="829661408"/>
        <c:axId val="829665152"/>
      </c:barChart>
      <c:catAx>
        <c:axId val="8296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65152"/>
        <c:crosses val="autoZero"/>
        <c:auto val="1"/>
        <c:lblAlgn val="ctr"/>
        <c:lblOffset val="100"/>
        <c:noMultiLvlLbl val="0"/>
      </c:catAx>
      <c:valAx>
        <c:axId val="82966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61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Coffee Type Consumption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 Pivot Tables and Charts'!$B$31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FC-4684-8821-DEA96A3F47C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FC-4684-8821-DEA96A3F47C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EFC-4684-8821-DEA96A3F47C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EFC-4684-8821-DEA96A3F47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Tables and Charts'!$A$32:$A$35</c:f>
              <c:strCache>
                <c:ptCount val="4"/>
                <c:pt idx="0">
                  <c:v>Arabica</c:v>
                </c:pt>
                <c:pt idx="1">
                  <c:v>Arabica/Robusta</c:v>
                </c:pt>
                <c:pt idx="2">
                  <c:v>Robusta</c:v>
                </c:pt>
                <c:pt idx="3">
                  <c:v>Robusta/Arabica</c:v>
                </c:pt>
              </c:strCache>
            </c:strRef>
          </c:cat>
          <c:val>
            <c:numRef>
              <c:f>' Pivot Tables and Charts'!$B$32:$B$35</c:f>
              <c:numCache>
                <c:formatCode>General</c:formatCode>
                <c:ptCount val="4"/>
                <c:pt idx="0">
                  <c:v>13183175423</c:v>
                </c:pt>
                <c:pt idx="1">
                  <c:v>32713048860</c:v>
                </c:pt>
                <c:pt idx="2">
                  <c:v>1406845140</c:v>
                </c:pt>
                <c:pt idx="3">
                  <c:v>13883695680</c:v>
                </c:pt>
              </c:numCache>
            </c:numRef>
          </c:val>
          <c:extLst>
            <c:ext xmlns:c16="http://schemas.microsoft.com/office/drawing/2014/chart" uri="{C3380CC4-5D6E-409C-BE32-E72D297353CC}">
              <c16:uniqueId val="{00000000-77CC-49B8-A9E6-A4D8667AB2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 Pivot Tables and Charts'!$B$45:$B$46</c:f>
              <c:strCache>
                <c:ptCount val="1"/>
                <c:pt idx="0">
                  <c:v>Arabica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59-4038-8519-7D3132C7D8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59-4038-8519-7D3132C7D8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59-4038-8519-7D3132C7D8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59-4038-8519-7D3132C7D8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59-4038-8519-7D3132C7D8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59-4038-8519-7D3132C7D8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59-4038-8519-7D3132C7D8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259-4038-8519-7D3132C7D8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259-4038-8519-7D3132C7D8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259-4038-8519-7D3132C7D8B4}"/>
              </c:ext>
            </c:extLst>
          </c:dPt>
          <c:cat>
            <c:strRef>
              <c:f>' Pivot Tables and Charts'!$A$47:$A$56</c:f>
              <c:strCache>
                <c:ptCount val="10"/>
                <c:pt idx="0">
                  <c:v>Colombia</c:v>
                </c:pt>
                <c:pt idx="1">
                  <c:v>Costa Rica</c:v>
                </c:pt>
                <c:pt idx="2">
                  <c:v>Cuba</c:v>
                </c:pt>
                <c:pt idx="3">
                  <c:v>El Salvador</c:v>
                </c:pt>
                <c:pt idx="4">
                  <c:v>Ethiopia</c:v>
                </c:pt>
                <c:pt idx="5">
                  <c:v>Haiti</c:v>
                </c:pt>
                <c:pt idx="6">
                  <c:v>Honduras</c:v>
                </c:pt>
                <c:pt idx="7">
                  <c:v>Nicaragua</c:v>
                </c:pt>
                <c:pt idx="8">
                  <c:v>Peru</c:v>
                </c:pt>
                <c:pt idx="9">
                  <c:v>Venezuela</c:v>
                </c:pt>
              </c:strCache>
            </c:strRef>
          </c:cat>
          <c:val>
            <c:numRef>
              <c:f>' Pivot Tables and Charts'!$B$47:$B$56</c:f>
              <c:numCache>
                <c:formatCode>General</c:formatCode>
                <c:ptCount val="10"/>
                <c:pt idx="0">
                  <c:v>2536776384</c:v>
                </c:pt>
                <c:pt idx="1">
                  <c:v>665335200</c:v>
                </c:pt>
                <c:pt idx="2">
                  <c:v>384006000</c:v>
                </c:pt>
                <c:pt idx="3">
                  <c:v>417242040</c:v>
                </c:pt>
                <c:pt idx="4">
                  <c:v>4536540000</c:v>
                </c:pt>
                <c:pt idx="5">
                  <c:v>600600000</c:v>
                </c:pt>
                <c:pt idx="6">
                  <c:v>471850680</c:v>
                </c:pt>
                <c:pt idx="7">
                  <c:v>299700300</c:v>
                </c:pt>
                <c:pt idx="8">
                  <c:v>402000000</c:v>
                </c:pt>
                <c:pt idx="9">
                  <c:v>2386067999</c:v>
                </c:pt>
              </c:numCache>
            </c:numRef>
          </c:val>
          <c:extLst>
            <c:ext xmlns:c16="http://schemas.microsoft.com/office/drawing/2014/chart" uri="{C3380CC4-5D6E-409C-BE32-E72D297353CC}">
              <c16:uniqueId val="{00000000-C252-46D7-896A-5904CAAF96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 Pivot Tables and Charts'!$B$61:$B$62</c:f>
              <c:strCache>
                <c:ptCount val="1"/>
                <c:pt idx="0">
                  <c:v>Robusta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2E-4C6F-B289-66B867EEF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2E-4C6F-B289-66B867EEF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2E-4C6F-B289-66B867EEF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2E-4C6F-B289-66B867EEF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2E-4C6F-B289-66B867EEF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2E-4C6F-B289-66B867EEF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2E-4C6F-B289-66B867EEF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F2E-4C6F-B289-66B867EEF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F2E-4C6F-B289-66B867EEF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F2E-4C6F-B289-66B867EEF308}"/>
              </c:ext>
            </c:extLst>
          </c:dPt>
          <c:cat>
            <c:strRef>
              <c:f>' Pivot Tables and Charts'!$A$63:$A$72</c:f>
              <c:strCache>
                <c:ptCount val="10"/>
                <c:pt idx="0">
                  <c:v>CÃ´te d'Ivoire</c:v>
                </c:pt>
                <c:pt idx="1">
                  <c:v>Central African Republic</c:v>
                </c:pt>
                <c:pt idx="2">
                  <c:v>Ghana</c:v>
                </c:pt>
                <c:pt idx="3">
                  <c:v>Guinea</c:v>
                </c:pt>
                <c:pt idx="4">
                  <c:v>Guyana</c:v>
                </c:pt>
                <c:pt idx="5">
                  <c:v>Lao People's Democratic Republic</c:v>
                </c:pt>
                <c:pt idx="6">
                  <c:v>Madagascar</c:v>
                </c:pt>
                <c:pt idx="7">
                  <c:v>Nigeria</c:v>
                </c:pt>
                <c:pt idx="8">
                  <c:v>Sierra Leone</c:v>
                </c:pt>
                <c:pt idx="9">
                  <c:v>Trinidad &amp; Tobago</c:v>
                </c:pt>
              </c:strCache>
            </c:strRef>
          </c:cat>
          <c:val>
            <c:numRef>
              <c:f>' Pivot Tables and Charts'!$B$63:$B$72</c:f>
              <c:numCache>
                <c:formatCode>General</c:formatCode>
                <c:ptCount val="10"/>
                <c:pt idx="0">
                  <c:v>410260140</c:v>
                </c:pt>
                <c:pt idx="1">
                  <c:v>24794400</c:v>
                </c:pt>
                <c:pt idx="2">
                  <c:v>9970800</c:v>
                </c:pt>
                <c:pt idx="3">
                  <c:v>86730000</c:v>
                </c:pt>
                <c:pt idx="4">
                  <c:v>9203040</c:v>
                </c:pt>
                <c:pt idx="5">
                  <c:v>157980000</c:v>
                </c:pt>
                <c:pt idx="6">
                  <c:v>588705960</c:v>
                </c:pt>
                <c:pt idx="7">
                  <c:v>70740000</c:v>
                </c:pt>
                <c:pt idx="8">
                  <c:v>10080000</c:v>
                </c:pt>
                <c:pt idx="9">
                  <c:v>21090000</c:v>
                </c:pt>
              </c:numCache>
            </c:numRef>
          </c:val>
          <c:extLst>
            <c:ext xmlns:c16="http://schemas.microsoft.com/office/drawing/2014/chart" uri="{C3380CC4-5D6E-409C-BE32-E72D297353CC}">
              <c16:uniqueId val="{00000000-1A51-4122-8601-26FC3539D8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Charts!PivotTable8</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Pivot Tables and Charts'!$B$76:$B$77</c:f>
              <c:strCache>
                <c:ptCount val="1"/>
                <c:pt idx="0">
                  <c:v>Arabica/Robusta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52-4AC1-9C09-0274D6E53C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52-4AC1-9C09-0274D6E53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52-4AC1-9C09-0274D6E53C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52-4AC1-9C09-0274D6E53C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52-4AC1-9C09-0274D6E53C7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52-4AC1-9C09-0274D6E53C7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52-4AC1-9C09-0274D6E53C7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A52-4AC1-9C09-0274D6E53C7B}"/>
              </c:ext>
            </c:extLst>
          </c:dPt>
          <c:cat>
            <c:strRef>
              <c:f>' Pivot Tables and Charts'!$A$78:$A$85</c:f>
              <c:strCache>
                <c:ptCount val="8"/>
                <c:pt idx="0">
                  <c:v>Brazil</c:v>
                </c:pt>
                <c:pt idx="1">
                  <c:v>Burundi</c:v>
                </c:pt>
                <c:pt idx="2">
                  <c:v>Dominican Republic</c:v>
                </c:pt>
                <c:pt idx="3">
                  <c:v>Ecuador</c:v>
                </c:pt>
                <c:pt idx="4">
                  <c:v>Guatemala</c:v>
                </c:pt>
                <c:pt idx="5">
                  <c:v>Mexico</c:v>
                </c:pt>
                <c:pt idx="6">
                  <c:v>Papua New Guinea</c:v>
                </c:pt>
                <c:pt idx="7">
                  <c:v>Tanzania</c:v>
                </c:pt>
              </c:strCache>
            </c:strRef>
          </c:cat>
          <c:val>
            <c:numRef>
              <c:f>' Pivot Tables and Charts'!$B$78:$B$85</c:f>
              <c:numCache>
                <c:formatCode>General</c:formatCode>
                <c:ptCount val="8"/>
                <c:pt idx="0">
                  <c:v>27824700000</c:v>
                </c:pt>
                <c:pt idx="1">
                  <c:v>3412020</c:v>
                </c:pt>
                <c:pt idx="2">
                  <c:v>642823380</c:v>
                </c:pt>
                <c:pt idx="3">
                  <c:v>381540000</c:v>
                </c:pt>
                <c:pt idx="4">
                  <c:v>590880000</c:v>
                </c:pt>
                <c:pt idx="5">
                  <c:v>3189660000</c:v>
                </c:pt>
                <c:pt idx="6">
                  <c:v>3608400</c:v>
                </c:pt>
                <c:pt idx="7">
                  <c:v>76425060</c:v>
                </c:pt>
              </c:numCache>
            </c:numRef>
          </c:val>
          <c:extLst>
            <c:ext xmlns:c16="http://schemas.microsoft.com/office/drawing/2014/chart" uri="{C3380CC4-5D6E-409C-BE32-E72D297353CC}">
              <c16:uniqueId val="{00000000-194B-42A5-A4E9-3E69811E80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Highest Coffee 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 Pivot Tables and Charts'!$B$3</c:f>
              <c:strCache>
                <c:ptCount val="1"/>
                <c:pt idx="0">
                  <c:v>Total</c:v>
                </c:pt>
              </c:strCache>
            </c:strRef>
          </c:tx>
          <c:spPr>
            <a:solidFill>
              <a:schemeClr val="accent1"/>
            </a:solidFill>
            <a:ln>
              <a:noFill/>
            </a:ln>
            <a:effectLst/>
          </c:spPr>
          <c:invertIfNegative val="0"/>
          <c:cat>
            <c:strRef>
              <c:f>' Pivot Tables and Charts'!$A$4:$A$13</c:f>
              <c:strCache>
                <c:ptCount val="10"/>
                <c:pt idx="0">
                  <c:v>Colombia</c:v>
                </c:pt>
                <c:pt idx="1">
                  <c:v>Costa Rica</c:v>
                </c:pt>
                <c:pt idx="2">
                  <c:v>Cuba</c:v>
                </c:pt>
                <c:pt idx="3">
                  <c:v>El Salvador</c:v>
                </c:pt>
                <c:pt idx="4">
                  <c:v>Ethiopia</c:v>
                </c:pt>
                <c:pt idx="5">
                  <c:v>Haiti</c:v>
                </c:pt>
                <c:pt idx="6">
                  <c:v>Honduras</c:v>
                </c:pt>
                <c:pt idx="7">
                  <c:v>Nicaragua</c:v>
                </c:pt>
                <c:pt idx="8">
                  <c:v>Peru</c:v>
                </c:pt>
                <c:pt idx="9">
                  <c:v>Venezuela</c:v>
                </c:pt>
              </c:strCache>
            </c:strRef>
          </c:cat>
          <c:val>
            <c:numRef>
              <c:f>' Pivot Tables and Charts'!$B$4:$B$13</c:f>
              <c:numCache>
                <c:formatCode>General</c:formatCode>
                <c:ptCount val="10"/>
                <c:pt idx="0">
                  <c:v>2536776384</c:v>
                </c:pt>
                <c:pt idx="1">
                  <c:v>665335200</c:v>
                </c:pt>
                <c:pt idx="2">
                  <c:v>384006000</c:v>
                </c:pt>
                <c:pt idx="3">
                  <c:v>417242040</c:v>
                </c:pt>
                <c:pt idx="4">
                  <c:v>4536540000</c:v>
                </c:pt>
                <c:pt idx="5">
                  <c:v>600600000</c:v>
                </c:pt>
                <c:pt idx="6">
                  <c:v>471850680</c:v>
                </c:pt>
                <c:pt idx="7">
                  <c:v>299700300</c:v>
                </c:pt>
                <c:pt idx="8">
                  <c:v>402000000</c:v>
                </c:pt>
                <c:pt idx="9">
                  <c:v>2386067999</c:v>
                </c:pt>
              </c:numCache>
            </c:numRef>
          </c:val>
          <c:extLst>
            <c:ext xmlns:c16="http://schemas.microsoft.com/office/drawing/2014/chart" uri="{C3380CC4-5D6E-409C-BE32-E72D297353CC}">
              <c16:uniqueId val="{00000000-665B-4887-A64B-6C44D03BABF1}"/>
            </c:ext>
          </c:extLst>
        </c:ser>
        <c:dLbls>
          <c:showLegendKey val="0"/>
          <c:showVal val="0"/>
          <c:showCatName val="0"/>
          <c:showSerName val="0"/>
          <c:showPercent val="0"/>
          <c:showBubbleSize val="0"/>
        </c:dLbls>
        <c:gapWidth val="219"/>
        <c:overlap val="-27"/>
        <c:axId val="1816496335"/>
        <c:axId val="1816496751"/>
      </c:barChart>
      <c:catAx>
        <c:axId val="181649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96751"/>
        <c:crosses val="autoZero"/>
        <c:auto val="1"/>
        <c:lblAlgn val="ctr"/>
        <c:lblOffset val="100"/>
        <c:noMultiLvlLbl val="0"/>
      </c:catAx>
      <c:valAx>
        <c:axId val="181649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963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least  Coffee Consumer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 Pivot Tables and Charts'!$B$17</c:f>
              <c:strCache>
                <c:ptCount val="1"/>
                <c:pt idx="0">
                  <c:v>Total</c:v>
                </c:pt>
              </c:strCache>
            </c:strRef>
          </c:tx>
          <c:spPr>
            <a:solidFill>
              <a:schemeClr val="accent1"/>
            </a:solidFill>
            <a:ln>
              <a:noFill/>
            </a:ln>
            <a:effectLst/>
          </c:spPr>
          <c:invertIfNegative val="0"/>
          <c:cat>
            <c:strRef>
              <c:f>' Pivot Tables and Charts'!$A$18:$A$27</c:f>
              <c:strCache>
                <c:ptCount val="10"/>
                <c:pt idx="0">
                  <c:v>Burundi</c:v>
                </c:pt>
                <c:pt idx="1">
                  <c:v>Equatorial Guinea</c:v>
                </c:pt>
                <c:pt idx="2">
                  <c:v>Gabon</c:v>
                </c:pt>
                <c:pt idx="3">
                  <c:v>Malawi</c:v>
                </c:pt>
                <c:pt idx="4">
                  <c:v>Nepal</c:v>
                </c:pt>
                <c:pt idx="5">
                  <c:v>Papua New Guinea</c:v>
                </c:pt>
                <c:pt idx="6">
                  <c:v>Rwanda</c:v>
                </c:pt>
                <c:pt idx="7">
                  <c:v>Timor-Leste</c:v>
                </c:pt>
                <c:pt idx="8">
                  <c:v>Togo</c:v>
                </c:pt>
                <c:pt idx="9">
                  <c:v>Zambia</c:v>
                </c:pt>
              </c:strCache>
            </c:strRef>
          </c:cat>
          <c:val>
            <c:numRef>
              <c:f>' Pivot Tables and Charts'!$B$18:$B$27</c:f>
              <c:numCache>
                <c:formatCode>General</c:formatCode>
                <c:ptCount val="10"/>
                <c:pt idx="0">
                  <c:v>3412020</c:v>
                </c:pt>
                <c:pt idx="1">
                  <c:v>0</c:v>
                </c:pt>
                <c:pt idx="2">
                  <c:v>1123140</c:v>
                </c:pt>
                <c:pt idx="3">
                  <c:v>2340000</c:v>
                </c:pt>
                <c:pt idx="4">
                  <c:v>0</c:v>
                </c:pt>
                <c:pt idx="5">
                  <c:v>3608400</c:v>
                </c:pt>
                <c:pt idx="6">
                  <c:v>2139960</c:v>
                </c:pt>
                <c:pt idx="7">
                  <c:v>294000</c:v>
                </c:pt>
                <c:pt idx="8">
                  <c:v>2167620</c:v>
                </c:pt>
                <c:pt idx="9">
                  <c:v>991920</c:v>
                </c:pt>
              </c:numCache>
            </c:numRef>
          </c:val>
          <c:extLst>
            <c:ext xmlns:c16="http://schemas.microsoft.com/office/drawing/2014/chart" uri="{C3380CC4-5D6E-409C-BE32-E72D297353CC}">
              <c16:uniqueId val="{00000000-C050-4237-A3DC-FA9FFAC8B905}"/>
            </c:ext>
          </c:extLst>
        </c:ser>
        <c:dLbls>
          <c:showLegendKey val="0"/>
          <c:showVal val="0"/>
          <c:showCatName val="0"/>
          <c:showSerName val="0"/>
          <c:showPercent val="0"/>
          <c:showBubbleSize val="0"/>
        </c:dLbls>
        <c:gapWidth val="219"/>
        <c:overlap val="-27"/>
        <c:axId val="829661408"/>
        <c:axId val="829665152"/>
      </c:barChart>
      <c:catAx>
        <c:axId val="8296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65152"/>
        <c:crosses val="autoZero"/>
        <c:auto val="1"/>
        <c:lblAlgn val="ctr"/>
        <c:lblOffset val="100"/>
        <c:noMultiLvlLbl val="0"/>
      </c:catAx>
      <c:valAx>
        <c:axId val="82966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6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Consumption Project.xlsx] Pivot Tables and Charts!PivotTable4</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Coffee Type Consumption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 Pivot Tables and Charts'!$B$31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2A-43BC-BF7B-63CAE209BA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2A-43BC-BF7B-63CAE209BAB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12A-43BC-BF7B-63CAE209BAB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12A-43BC-BF7B-63CAE209BA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Tables and Charts'!$A$32:$A$35</c:f>
              <c:strCache>
                <c:ptCount val="4"/>
                <c:pt idx="0">
                  <c:v>Arabica</c:v>
                </c:pt>
                <c:pt idx="1">
                  <c:v>Arabica/Robusta</c:v>
                </c:pt>
                <c:pt idx="2">
                  <c:v>Robusta</c:v>
                </c:pt>
                <c:pt idx="3">
                  <c:v>Robusta/Arabica</c:v>
                </c:pt>
              </c:strCache>
            </c:strRef>
          </c:cat>
          <c:val>
            <c:numRef>
              <c:f>' Pivot Tables and Charts'!$B$32:$B$35</c:f>
              <c:numCache>
                <c:formatCode>General</c:formatCode>
                <c:ptCount val="4"/>
                <c:pt idx="0">
                  <c:v>13183175423</c:v>
                </c:pt>
                <c:pt idx="1">
                  <c:v>32713048860</c:v>
                </c:pt>
                <c:pt idx="2">
                  <c:v>1406845140</c:v>
                </c:pt>
                <c:pt idx="3">
                  <c:v>13883695680</c:v>
                </c:pt>
              </c:numCache>
            </c:numRef>
          </c:val>
          <c:extLst>
            <c:ext xmlns:c16="http://schemas.microsoft.com/office/drawing/2014/chart" uri="{C3380CC4-5D6E-409C-BE32-E72D297353CC}">
              <c16:uniqueId val="{00000008-112A-43BC-BF7B-63CAE209BA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66675</xdr:colOff>
      <xdr:row>2</xdr:row>
      <xdr:rowOff>66675</xdr:rowOff>
    </xdr:from>
    <xdr:to>
      <xdr:col>6</xdr:col>
      <xdr:colOff>1066800</xdr:colOff>
      <xdr:row>14</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119062</xdr:colOff>
      <xdr:row>16</xdr:row>
      <xdr:rowOff>95251</xdr:rowOff>
    </xdr:from>
    <xdr:to>
      <xdr:col>6</xdr:col>
      <xdr:colOff>1057274</xdr:colOff>
      <xdr:row>28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323850</xdr:colOff>
      <xdr:row>29</xdr:row>
      <xdr:rowOff>123824</xdr:rowOff>
    </xdr:from>
    <xdr:to>
      <xdr:col>6</xdr:col>
      <xdr:colOff>1190625</xdr:colOff>
      <xdr:row>43</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457200</xdr:colOff>
      <xdr:row>43</xdr:row>
      <xdr:rowOff>47625</xdr:rowOff>
    </xdr:from>
    <xdr:to>
      <xdr:col>7</xdr:col>
      <xdr:colOff>257175</xdr:colOff>
      <xdr:row>57</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785812</xdr:colOff>
      <xdr:row>59</xdr:row>
      <xdr:rowOff>85725</xdr:rowOff>
    </xdr:from>
    <xdr:to>
      <xdr:col>6</xdr:col>
      <xdr:colOff>976312</xdr:colOff>
      <xdr:row>73</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528637</xdr:colOff>
      <xdr:row>75</xdr:row>
      <xdr:rowOff>47625</xdr:rowOff>
    </xdr:from>
    <xdr:to>
      <xdr:col>6</xdr:col>
      <xdr:colOff>1100137</xdr:colOff>
      <xdr:row>89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57149</xdr:colOff>
      <xdr:row>0</xdr:row>
      <xdr:rowOff>0</xdr:rowOff>
    </xdr:from>
    <xdr:to>
      <xdr:col>13</xdr:col>
      <xdr:colOff>200024</xdr:colOff>
      <xdr:row>14</xdr:row>
      <xdr:rowOff>142875</xdr:rowOff>
    </xdr:to>
    <xdr:pic>
      <xdr:nvPicPr>
        <xdr:cNvPr id="3" name="Picture 2" descr="C:\Users\OlorunTo\Documents\Screenshot_2024-05-02-10-06-22-614_com.google.android.googlequicksearchbox.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49" y="0"/>
          <a:ext cx="6848475" cy="2809875"/>
        </a:xfrm>
        <a:prstGeom prst="rect">
          <a:avLst/>
        </a:prstGeom>
        <a:noFill/>
        <a:ln>
          <a:noFill/>
        </a:ln>
      </xdr:spPr>
    </xdr:pic>
    <xdr:clientData/>
  </xdr:twoCellAnchor>
  <xdr:twoCellAnchor>
    <xdr:from>
      <xdr:col>2</xdr:col>
      <xdr:colOff>47625</xdr:colOff>
      <xdr:row>0</xdr:row>
      <xdr:rowOff>28575</xdr:rowOff>
    </xdr:from>
    <xdr:to>
      <xdr:col>8</xdr:col>
      <xdr:colOff>317500</xdr:colOff>
      <xdr:row>3</xdr:row>
      <xdr:rowOff>125095</xdr:rowOff>
    </xdr:to>
    <xdr:sp macro="" textlink="">
      <xdr:nvSpPr>
        <xdr:cNvPr id="5" name="Text Box 1"/>
        <xdr:cNvSpPr txBox="1"/>
      </xdr:nvSpPr>
      <xdr:spPr>
        <a:xfrm>
          <a:off x="1266825" y="28575"/>
          <a:ext cx="3927475" cy="668020"/>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800"/>
            </a:spcAft>
          </a:pPr>
          <a:r>
            <a:rPr lang="en-US" sz="2600">
              <a:ln>
                <a:noFill/>
              </a:ln>
              <a:solidFill>
                <a:srgbClr val="FFFFFF"/>
              </a:solidFill>
              <a:effectLst>
                <a:outerShdw blurRad="38100" dist="19050" dir="2700000" algn="tl">
                  <a:schemeClr val="dk1">
                    <a:alpha val="40000"/>
                  </a:schemeClr>
                </a:outerShdw>
              </a:effectLst>
              <a:highlight>
                <a:srgbClr val="800000"/>
              </a:highlight>
              <a:latin typeface="Calibri" panose="020F0502020204030204" pitchFamily="34" charset="0"/>
              <a:ea typeface="Calibri" panose="020F0502020204030204" pitchFamily="34" charset="0"/>
              <a:cs typeface="Times New Roman" panose="02020603050405020304" pitchFamily="18" charset="0"/>
            </a:rPr>
            <a:t>Coffee Consumption Report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3</xdr:col>
      <xdr:colOff>9525</xdr:colOff>
      <xdr:row>16</xdr:row>
      <xdr:rowOff>9525</xdr:rowOff>
    </xdr:from>
    <xdr:to>
      <xdr:col>11</xdr:col>
      <xdr:colOff>38100</xdr:colOff>
      <xdr:row>28</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31</xdr:row>
      <xdr:rowOff>9524</xdr:rowOff>
    </xdr:from>
    <xdr:to>
      <xdr:col>11</xdr:col>
      <xdr:colOff>28575</xdr:colOff>
      <xdr:row>42</xdr:row>
      <xdr:rowOff>161923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45</xdr:row>
      <xdr:rowOff>0</xdr:rowOff>
    </xdr:from>
    <xdr:to>
      <xdr:col>11</xdr:col>
      <xdr:colOff>0</xdr:colOff>
      <xdr:row>58</xdr:row>
      <xdr:rowOff>85725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600074</xdr:colOff>
      <xdr:row>60</xdr:row>
      <xdr:rowOff>95250</xdr:rowOff>
    </xdr:from>
    <xdr:to>
      <xdr:col>10</xdr:col>
      <xdr:colOff>600075</xdr:colOff>
      <xdr:row>74</xdr:row>
      <xdr:rowOff>171450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19050</xdr:colOff>
      <xdr:row>76</xdr:row>
      <xdr:rowOff>123825</xdr:rowOff>
    </xdr:from>
    <xdr:to>
      <xdr:col>11</xdr:col>
      <xdr:colOff>0</xdr:colOff>
      <xdr:row>91</xdr:row>
      <xdr:rowOff>9525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28574</xdr:colOff>
      <xdr:row>94</xdr:row>
      <xdr:rowOff>19050</xdr:rowOff>
    </xdr:from>
    <xdr:to>
      <xdr:col>10</xdr:col>
      <xdr:colOff>609599</xdr:colOff>
      <xdr:row>108</xdr:row>
      <xdr:rowOff>95250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257175</xdr:colOff>
      <xdr:row>30</xdr:row>
      <xdr:rowOff>190499</xdr:rowOff>
    </xdr:from>
    <xdr:to>
      <xdr:col>14</xdr:col>
      <xdr:colOff>257175</xdr:colOff>
      <xdr:row>42</xdr:row>
      <xdr:rowOff>180974</xdr:rowOff>
    </xdr:to>
    <mc:AlternateContent xmlns:mc="http://schemas.openxmlformats.org/markup-compatibility/2006" xmlns:a14="http://schemas.microsoft.com/office/drawing/2010/main">
      <mc:Choice Requires="a14">
        <xdr:graphicFrame macro="">
          <xdr:nvGraphicFramePr>
            <xdr:cNvPr id="1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62775" y="5905499"/>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314325</xdr:colOff>
      <xdr:row>16</xdr:row>
      <xdr:rowOff>0</xdr:rowOff>
    </xdr:from>
    <xdr:to>
      <xdr:col>14</xdr:col>
      <xdr:colOff>314325</xdr:colOff>
      <xdr:row>28</xdr:row>
      <xdr:rowOff>0</xdr:rowOff>
    </xdr:to>
    <mc:AlternateContent xmlns:mc="http://schemas.openxmlformats.org/markup-compatibility/2006" xmlns:a14="http://schemas.microsoft.com/office/drawing/2010/main">
      <mc:Choice Requires="a14">
        <xdr:graphicFrame macro="">
          <xdr:nvGraphicFramePr>
            <xdr:cNvPr id="20"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019925" y="30480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45</xdr:row>
      <xdr:rowOff>38100</xdr:rowOff>
    </xdr:from>
    <xdr:to>
      <xdr:col>14</xdr:col>
      <xdr:colOff>266700</xdr:colOff>
      <xdr:row>57</xdr:row>
      <xdr:rowOff>38100</xdr:rowOff>
    </xdr:to>
    <mc:AlternateContent xmlns:mc="http://schemas.openxmlformats.org/markup-compatibility/2006" xmlns:a14="http://schemas.microsoft.com/office/drawing/2010/main">
      <mc:Choice Requires="a14">
        <xdr:graphicFrame macro="">
          <xdr:nvGraphicFramePr>
            <xdr:cNvPr id="21"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6972300" y="86106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orunTo" refreshedDate="45408.776774999998" createdVersion="6" refreshedVersion="6" minRefreshableVersion="3" recordCount="55">
  <cacheSource type="worksheet">
    <worksheetSource ref="A1:F56" sheet="Summary"/>
  </cacheSource>
  <cacheFields count="6">
    <cacheField name="Country" numFmtId="0">
      <sharedItems count="55">
        <s v="Angola"/>
        <s v="Bolivia (Plurinational State of)"/>
        <s v="Brazil"/>
        <s v="Burundi"/>
        <s v="Ecuador"/>
        <s v="Indonesia"/>
        <s v="Madagascar"/>
        <s v="Malawi"/>
        <s v="Papua New Guinea"/>
        <s v="Paraguay"/>
        <s v="Peru"/>
        <s v="Rwanda"/>
        <s v="Timor-Leste"/>
        <s v="Zimbabwe"/>
        <s v="Congo"/>
        <s v="Cuba"/>
        <s v="Dominican Republic"/>
        <s v="Haiti"/>
        <s v="Philippines"/>
        <s v="Tanzania"/>
        <s v="Zambia"/>
        <s v="Cameroon"/>
        <s v="Central African Republic"/>
        <s v="Colombia"/>
        <s v="Costa Rica"/>
        <s v="CÃ´te d'Ivoire"/>
        <s v="Democratic Republic of Congo"/>
        <s v="El Salvador"/>
        <s v="Equatorial Guinea"/>
        <s v="Ethiopia"/>
        <s v="Gabon"/>
        <s v="Ghana"/>
        <s v="Guatemala"/>
        <s v="Guinea"/>
        <s v="Guyana"/>
        <s v="Honduras"/>
        <s v="India"/>
        <s v="Jamaica"/>
        <s v="Kenya"/>
        <s v="Lao People's Democratic Republic"/>
        <s v="Liberia"/>
        <s v="Mexico"/>
        <s v="Nepal"/>
        <s v="Nicaragua"/>
        <s v="Nigeria"/>
        <s v="Panama"/>
        <s v="Sierra Leone"/>
        <s v="Sri Lanka"/>
        <s v="Thailand"/>
        <s v="Togo"/>
        <s v="Trinidad &amp; Tobago"/>
        <s v="Uganda"/>
        <s v="Venezuela"/>
        <s v="Viet Nam"/>
        <s v="Yemen"/>
      </sharedItems>
    </cacheField>
    <cacheField name="Coffee type" numFmtId="0">
      <sharedItems count="4">
        <s v="Robusta/Arabica"/>
        <s v="Arabica"/>
        <s v="Arabica/Robusta"/>
        <s v="Robusta"/>
      </sharedItems>
    </cacheField>
    <cacheField name="1990-2000" numFmtId="0">
      <sharedItems containsSemiMixedTypes="0" containsString="0" containsNumber="1" containsInteger="1" minValue="0" maxValue="6090000000"/>
    </cacheField>
    <cacheField name="2000-2010" numFmtId="0">
      <sharedItems containsSemiMixedTypes="0" containsString="0" containsNumber="1" containsInteger="1" minValue="0" maxValue="9282900000"/>
    </cacheField>
    <cacheField name="2010-2020" numFmtId="0">
      <sharedItems containsSemiMixedTypes="0" containsString="0" containsNumber="1" containsInteger="1" minValue="0" maxValue="12451800000"/>
    </cacheField>
    <cacheField name="TOTAL" numFmtId="0">
      <sharedItems containsSemiMixedTypes="0" containsString="0" containsNumber="1" containsInteger="1" minValue="0" maxValue="27824700000" count="54">
        <n v="46500000"/>
        <n v="75180000"/>
        <n v="27824700000"/>
        <n v="3412020"/>
        <n v="381540000"/>
        <n v="4920480000"/>
        <n v="588705960"/>
        <n v="2340000"/>
        <n v="3608400"/>
        <n v="35100000"/>
        <n v="402000000"/>
        <n v="2139960"/>
        <n v="294000"/>
        <n v="8595960"/>
        <n v="5360040"/>
        <n v="384006000"/>
        <n v="642823380"/>
        <n v="600600000"/>
        <n v="2807280000"/>
        <n v="76425060"/>
        <n v="991920"/>
        <n v="143450940"/>
        <n v="24794400"/>
        <n v="2536776384"/>
        <n v="665335200"/>
        <n v="410260140"/>
        <n v="359880000"/>
        <n v="417242040"/>
        <n v="0"/>
        <n v="4536540000"/>
        <n v="1123140"/>
        <n v="9970800"/>
        <n v="590880000"/>
        <n v="86730000"/>
        <n v="9203040"/>
        <n v="471850680"/>
        <n v="2093460000"/>
        <n v="18688020"/>
        <n v="95190000"/>
        <n v="157980000"/>
        <n v="8640000"/>
        <n v="3189660000"/>
        <n v="299700300"/>
        <n v="70740000"/>
        <n v="122916960"/>
        <n v="10080000"/>
        <n v="58300020"/>
        <n v="1248600000"/>
        <n v="2167620"/>
        <n v="21090000"/>
        <n v="284816400"/>
        <n v="2386067999"/>
        <n v="1920928320"/>
        <n v="12162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
  <r>
    <x v="0"/>
    <x v="0"/>
    <n v="15000000"/>
    <n v="13500000"/>
    <n v="18000000"/>
    <x v="0"/>
  </r>
  <r>
    <x v="1"/>
    <x v="1"/>
    <n v="17940000"/>
    <n v="24600000"/>
    <n v="32640000"/>
    <x v="1"/>
  </r>
  <r>
    <x v="2"/>
    <x v="2"/>
    <n v="6090000000"/>
    <n v="9282900000"/>
    <n v="12451800000"/>
    <x v="2"/>
  </r>
  <r>
    <x v="3"/>
    <x v="2"/>
    <n v="1152600"/>
    <n v="1059420"/>
    <n v="1200000"/>
    <x v="3"/>
  </r>
  <r>
    <x v="4"/>
    <x v="2"/>
    <n v="193800000"/>
    <n v="96000000"/>
    <n v="91740000"/>
    <x v="4"/>
  </r>
  <r>
    <x v="5"/>
    <x v="0"/>
    <n v="855900000"/>
    <n v="1477200000"/>
    <n v="2587380000"/>
    <x v="5"/>
  </r>
  <r>
    <x v="6"/>
    <x v="3"/>
    <n v="135039960"/>
    <n v="214146000"/>
    <n v="239520000"/>
    <x v="6"/>
  </r>
  <r>
    <x v="7"/>
    <x v="1"/>
    <n v="1140000"/>
    <n v="600000"/>
    <n v="600000"/>
    <x v="7"/>
  </r>
  <r>
    <x v="8"/>
    <x v="2"/>
    <n v="1320000"/>
    <n v="1200000"/>
    <n v="1088400"/>
    <x v="8"/>
  </r>
  <r>
    <x v="9"/>
    <x v="1"/>
    <n v="11100000"/>
    <n v="12000000"/>
    <n v="12000000"/>
    <x v="9"/>
  </r>
  <r>
    <x v="10"/>
    <x v="1"/>
    <n v="118800000"/>
    <n v="133200000"/>
    <n v="150000000"/>
    <x v="10"/>
  </r>
  <r>
    <x v="11"/>
    <x v="1"/>
    <n v="900000"/>
    <n v="639960"/>
    <n v="600000"/>
    <x v="11"/>
  </r>
  <r>
    <x v="12"/>
    <x v="1"/>
    <n v="0"/>
    <n v="0"/>
    <n v="294000"/>
    <x v="12"/>
  </r>
  <r>
    <x v="13"/>
    <x v="1"/>
    <n v="3795960"/>
    <n v="2400000"/>
    <n v="2400000"/>
    <x v="13"/>
  </r>
  <r>
    <x v="14"/>
    <x v="3"/>
    <n v="1760040"/>
    <n v="1800000"/>
    <n v="1800000"/>
    <x v="14"/>
  </r>
  <r>
    <x v="15"/>
    <x v="1"/>
    <n v="119226000"/>
    <n v="133020000"/>
    <n v="131760000"/>
    <x v="15"/>
  </r>
  <r>
    <x v="16"/>
    <x v="2"/>
    <n v="195600000"/>
    <n v="216803400"/>
    <n v="230419980"/>
    <x v="16"/>
  </r>
  <r>
    <x v="17"/>
    <x v="1"/>
    <n v="192000000"/>
    <n v="204000000"/>
    <n v="204600000"/>
    <x v="17"/>
  </r>
  <r>
    <x v="18"/>
    <x v="0"/>
    <n v="476760000"/>
    <n v="666420000"/>
    <n v="1664100000"/>
    <x v="18"/>
  </r>
  <r>
    <x v="19"/>
    <x v="2"/>
    <n v="8394000"/>
    <n v="20640000"/>
    <n v="47391060"/>
    <x v="19"/>
  </r>
  <r>
    <x v="20"/>
    <x v="1"/>
    <n v="619920"/>
    <n v="372000"/>
    <n v="0"/>
    <x v="20"/>
  </r>
  <r>
    <x v="21"/>
    <x v="0"/>
    <n v="56997960"/>
    <n v="41760000"/>
    <n v="44692980"/>
    <x v="21"/>
  </r>
  <r>
    <x v="22"/>
    <x v="3"/>
    <n v="11640000"/>
    <n v="2354400"/>
    <n v="10800000"/>
    <x v="22"/>
  </r>
  <r>
    <x v="23"/>
    <x v="1"/>
    <n v="789600000"/>
    <n v="750632100"/>
    <n v="996544284"/>
    <x v="23"/>
  </r>
  <r>
    <x v="24"/>
    <x v="1"/>
    <n v="225000000"/>
    <n v="213798000"/>
    <n v="226537200"/>
    <x v="24"/>
  </r>
  <r>
    <x v="25"/>
    <x v="3"/>
    <n v="30000000"/>
    <n v="190060140"/>
    <n v="190200000"/>
    <x v="25"/>
  </r>
  <r>
    <x v="26"/>
    <x v="0"/>
    <n v="120000000"/>
    <n v="120000000"/>
    <n v="119880000"/>
    <x v="26"/>
  </r>
  <r>
    <x v="27"/>
    <x v="1"/>
    <n v="125198040"/>
    <n v="121044000"/>
    <n v="171000000"/>
    <x v="27"/>
  </r>
  <r>
    <x v="28"/>
    <x v="3"/>
    <n v="0"/>
    <n v="0"/>
    <n v="0"/>
    <x v="28"/>
  </r>
  <r>
    <x v="29"/>
    <x v="1"/>
    <n v="919020000"/>
    <n v="1536480000"/>
    <n v="2081040000"/>
    <x v="29"/>
  </r>
  <r>
    <x v="30"/>
    <x v="3"/>
    <n v="554880"/>
    <n v="175500"/>
    <n v="392760"/>
    <x v="30"/>
  </r>
  <r>
    <x v="31"/>
    <x v="3"/>
    <n v="7920000"/>
    <n v="850800"/>
    <n v="1200000"/>
    <x v="31"/>
  </r>
  <r>
    <x v="32"/>
    <x v="2"/>
    <n v="181800000"/>
    <n v="183300000"/>
    <n v="225780000"/>
    <x v="32"/>
  </r>
  <r>
    <x v="33"/>
    <x v="3"/>
    <n v="26730000"/>
    <n v="30000000"/>
    <n v="30000000"/>
    <x v="33"/>
  </r>
  <r>
    <x v="34"/>
    <x v="3"/>
    <n v="553020"/>
    <n v="3340020"/>
    <n v="5310000"/>
    <x v="34"/>
  </r>
  <r>
    <x v="35"/>
    <x v="1"/>
    <n v="117850680"/>
    <n v="140400000"/>
    <n v="213600000"/>
    <x v="35"/>
  </r>
  <r>
    <x v="36"/>
    <x v="0"/>
    <n v="524640000"/>
    <n v="720420000"/>
    <n v="848400000"/>
    <x v="36"/>
  </r>
  <r>
    <x v="37"/>
    <x v="1"/>
    <n v="7644000"/>
    <n v="5644020"/>
    <n v="5400000"/>
    <x v="37"/>
  </r>
  <r>
    <x v="38"/>
    <x v="1"/>
    <n v="30000000"/>
    <n v="30000000"/>
    <n v="35190000"/>
    <x v="38"/>
  </r>
  <r>
    <x v="39"/>
    <x v="3"/>
    <n v="0"/>
    <n v="66960000"/>
    <n v="91020000"/>
    <x v="39"/>
  </r>
  <r>
    <x v="40"/>
    <x v="3"/>
    <n v="2640000"/>
    <n v="3000000"/>
    <n v="3000000"/>
    <x v="40"/>
  </r>
  <r>
    <x v="41"/>
    <x v="2"/>
    <n v="710220000"/>
    <n v="1057800000"/>
    <n v="1421640000"/>
    <x v="41"/>
  </r>
  <r>
    <x v="42"/>
    <x v="1"/>
    <n v="0"/>
    <n v="0"/>
    <n v="0"/>
    <x v="28"/>
  </r>
  <r>
    <x v="43"/>
    <x v="1"/>
    <n v="61366200"/>
    <n v="111383280"/>
    <n v="126950820"/>
    <x v="42"/>
  </r>
  <r>
    <x v="44"/>
    <x v="3"/>
    <n v="22740000"/>
    <n v="24000000"/>
    <n v="24000000"/>
    <x v="43"/>
  </r>
  <r>
    <x v="45"/>
    <x v="1"/>
    <n v="42516960"/>
    <n v="40200000"/>
    <n v="40200000"/>
    <x v="44"/>
  </r>
  <r>
    <x v="46"/>
    <x v="3"/>
    <n v="4080000"/>
    <n v="3000000"/>
    <n v="3000000"/>
    <x v="45"/>
  </r>
  <r>
    <x v="47"/>
    <x v="0"/>
    <n v="19300020"/>
    <n v="18000000"/>
    <n v="21000000"/>
    <x v="46"/>
  </r>
  <r>
    <x v="48"/>
    <x v="0"/>
    <n v="190800000"/>
    <n v="321000000"/>
    <n v="736800000"/>
    <x v="47"/>
  </r>
  <r>
    <x v="49"/>
    <x v="3"/>
    <n v="720000"/>
    <n v="1200000"/>
    <n v="247620"/>
    <x v="48"/>
  </r>
  <r>
    <x v="50"/>
    <x v="3"/>
    <n v="7410000"/>
    <n v="7680000"/>
    <n v="6000000"/>
    <x v="49"/>
  </r>
  <r>
    <x v="51"/>
    <x v="0"/>
    <n v="52271400"/>
    <n v="94377000"/>
    <n v="138168000"/>
    <x v="50"/>
  </r>
  <r>
    <x v="52"/>
    <x v="1"/>
    <n v="569651999"/>
    <n v="857916000"/>
    <n v="958500000"/>
    <x v="51"/>
  </r>
  <r>
    <x v="53"/>
    <x v="0"/>
    <n v="164336280"/>
    <n v="454112040"/>
    <n v="1302480000"/>
    <x v="52"/>
  </r>
  <r>
    <x v="54"/>
    <x v="1"/>
    <n v="0"/>
    <n v="56880000"/>
    <n v="64740000"/>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45:B56" firstHeaderRow="1" firstDataRow="2" firstDataCol="1"/>
  <pivotFields count="6">
    <pivotField axis="axisRow"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Col" showAll="0">
      <items count="5">
        <item x="1"/>
        <item h="1" x="2"/>
        <item h="1" x="3"/>
        <item h="1" x="0"/>
        <item t="default"/>
      </items>
    </pivotField>
    <pivotField showAll="0"/>
    <pivotField showAll="0"/>
    <pivotField showAll="0"/>
    <pivotField dataField="1" showAll="0"/>
  </pivotFields>
  <rowFields count="1">
    <field x="0"/>
  </rowFields>
  <rowItems count="10">
    <i>
      <x v="7"/>
    </i>
    <i>
      <x v="9"/>
    </i>
    <i>
      <x v="10"/>
    </i>
    <i>
      <x v="14"/>
    </i>
    <i>
      <x v="16"/>
    </i>
    <i>
      <x v="22"/>
    </i>
    <i>
      <x v="23"/>
    </i>
    <i>
      <x v="34"/>
    </i>
    <i>
      <x v="39"/>
    </i>
    <i>
      <x v="50"/>
    </i>
  </rowItems>
  <colFields count="1">
    <field x="1"/>
  </colFields>
  <colItems count="1">
    <i>
      <x/>
    </i>
  </colItems>
  <dataFields count="1">
    <dataField name="Sum of TOTAL" fld="5" baseField="0" baseItem="0"/>
  </dataFields>
  <chartFormats count="34">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2"/>
          </reference>
          <reference field="1" count="1" selected="0">
            <x v="0"/>
          </reference>
        </references>
      </pivotArea>
    </chartFormat>
    <chartFormat chart="3" format="5">
      <pivotArea type="data" outline="0" fieldPosition="0">
        <references count="3">
          <reference field="4294967294" count="1" selected="0">
            <x v="0"/>
          </reference>
          <reference field="0" count="1" selected="0">
            <x v="7"/>
          </reference>
          <reference field="1" count="1" selected="0">
            <x v="0"/>
          </reference>
        </references>
      </pivotArea>
    </chartFormat>
    <chartFormat chart="3" format="6">
      <pivotArea type="data" outline="0" fieldPosition="0">
        <references count="3">
          <reference field="4294967294" count="1" selected="0">
            <x v="0"/>
          </reference>
          <reference field="0" count="1" selected="0">
            <x v="9"/>
          </reference>
          <reference field="1" count="1" selected="0">
            <x v="0"/>
          </reference>
        </references>
      </pivotArea>
    </chartFormat>
    <chartFormat chart="3" format="7">
      <pivotArea type="data" outline="0" fieldPosition="0">
        <references count="3">
          <reference field="4294967294" count="1" selected="0">
            <x v="0"/>
          </reference>
          <reference field="0" count="1" selected="0">
            <x v="12"/>
          </reference>
          <reference field="1" count="1" selected="0">
            <x v="0"/>
          </reference>
        </references>
      </pivotArea>
    </chartFormat>
    <chartFormat chart="3" format="8">
      <pivotArea type="data" outline="0" fieldPosition="0">
        <references count="3">
          <reference field="4294967294" count="1" selected="0">
            <x v="0"/>
          </reference>
          <reference field="0" count="1" selected="0">
            <x v="16"/>
          </reference>
          <reference field="1" count="1" selected="0">
            <x v="0"/>
          </reference>
        </references>
      </pivotArea>
    </chartFormat>
    <chartFormat chart="3" format="9">
      <pivotArea type="data" outline="0" fieldPosition="0">
        <references count="3">
          <reference field="4294967294" count="1" selected="0">
            <x v="0"/>
          </reference>
          <reference field="0" count="1" selected="0">
            <x v="19"/>
          </reference>
          <reference field="1" count="1" selected="0">
            <x v="0"/>
          </reference>
        </references>
      </pivotArea>
    </chartFormat>
    <chartFormat chart="3" format="10">
      <pivotArea type="data" outline="0" fieldPosition="0">
        <references count="3">
          <reference field="4294967294" count="1" selected="0">
            <x v="0"/>
          </reference>
          <reference field="0" count="1" selected="0">
            <x v="22"/>
          </reference>
          <reference field="1" count="1" selected="0">
            <x v="0"/>
          </reference>
        </references>
      </pivotArea>
    </chartFormat>
    <chartFormat chart="3" format="11">
      <pivotArea type="data" outline="0" fieldPosition="0">
        <references count="3">
          <reference field="4294967294" count="1" selected="0">
            <x v="0"/>
          </reference>
          <reference field="0" count="1" selected="0">
            <x v="23"/>
          </reference>
          <reference field="1" count="1" selected="0">
            <x v="0"/>
          </reference>
        </references>
      </pivotArea>
    </chartFormat>
    <chartFormat chart="3" format="12">
      <pivotArea type="data" outline="0" fieldPosition="0">
        <references count="3">
          <reference field="4294967294" count="1" selected="0">
            <x v="0"/>
          </reference>
          <reference field="0" count="1" selected="0">
            <x v="32"/>
          </reference>
          <reference field="1" count="1" selected="0">
            <x v="0"/>
          </reference>
        </references>
      </pivotArea>
    </chartFormat>
    <chartFormat chart="3" format="13">
      <pivotArea type="data" outline="0" fieldPosition="0">
        <references count="3">
          <reference field="4294967294" count="1" selected="0">
            <x v="0"/>
          </reference>
          <reference field="0" count="1" selected="0">
            <x v="50"/>
          </reference>
          <reference field="1" count="1" selected="0">
            <x v="0"/>
          </reference>
        </references>
      </pivotArea>
    </chartFormat>
    <chartFormat chart="3" format="14">
      <pivotArea type="data" outline="0" fieldPosition="0">
        <references count="3">
          <reference field="4294967294" count="1" selected="0">
            <x v="0"/>
          </reference>
          <reference field="0" count="1" selected="0">
            <x v="2"/>
          </reference>
          <reference field="1" count="1" selected="0">
            <x v="1"/>
          </reference>
        </references>
      </pivotArea>
    </chartFormat>
    <chartFormat chart="3" format="15">
      <pivotArea type="data" outline="0" fieldPosition="0">
        <references count="3">
          <reference field="4294967294" count="1" selected="0">
            <x v="0"/>
          </reference>
          <reference field="0" count="1" selected="0">
            <x v="7"/>
          </reference>
          <reference field="1" count="1" selected="0">
            <x v="1"/>
          </reference>
        </references>
      </pivotArea>
    </chartFormat>
    <chartFormat chart="3" format="16">
      <pivotArea type="data" outline="0" fieldPosition="0">
        <references count="3">
          <reference field="4294967294" count="1" selected="0">
            <x v="0"/>
          </reference>
          <reference field="0" count="1" selected="0">
            <x v="9"/>
          </reference>
          <reference field="1" count="1" selected="0">
            <x v="1"/>
          </reference>
        </references>
      </pivotArea>
    </chartFormat>
    <chartFormat chart="3" format="17">
      <pivotArea type="data" outline="0" fieldPosition="0">
        <references count="3">
          <reference field="4294967294" count="1" selected="0">
            <x v="0"/>
          </reference>
          <reference field="0" count="1" selected="0">
            <x v="12"/>
          </reference>
          <reference field="1" count="1" selected="0">
            <x v="1"/>
          </reference>
        </references>
      </pivotArea>
    </chartFormat>
    <chartFormat chart="3" format="18">
      <pivotArea type="data" outline="0" fieldPosition="0">
        <references count="3">
          <reference field="4294967294" count="1" selected="0">
            <x v="0"/>
          </reference>
          <reference field="0" count="1" selected="0">
            <x v="16"/>
          </reference>
          <reference field="1" count="1" selected="0">
            <x v="1"/>
          </reference>
        </references>
      </pivotArea>
    </chartFormat>
    <chartFormat chart="3" format="19">
      <pivotArea type="data" outline="0" fieldPosition="0">
        <references count="3">
          <reference field="4294967294" count="1" selected="0">
            <x v="0"/>
          </reference>
          <reference field="0" count="1" selected="0">
            <x v="19"/>
          </reference>
          <reference field="1" count="1" selected="0">
            <x v="1"/>
          </reference>
        </references>
      </pivotArea>
    </chartFormat>
    <chartFormat chart="3" format="20">
      <pivotArea type="data" outline="0" fieldPosition="0">
        <references count="3">
          <reference field="4294967294" count="1" selected="0">
            <x v="0"/>
          </reference>
          <reference field="0" count="1" selected="0">
            <x v="22"/>
          </reference>
          <reference field="1" count="1" selected="0">
            <x v="1"/>
          </reference>
        </references>
      </pivotArea>
    </chartFormat>
    <chartFormat chart="3" format="21">
      <pivotArea type="data" outline="0" fieldPosition="0">
        <references count="3">
          <reference field="4294967294" count="1" selected="0">
            <x v="0"/>
          </reference>
          <reference field="0" count="1" selected="0">
            <x v="23"/>
          </reference>
          <reference field="1" count="1" selected="0">
            <x v="1"/>
          </reference>
        </references>
      </pivotArea>
    </chartFormat>
    <chartFormat chart="3" format="22">
      <pivotArea type="data" outline="0" fieldPosition="0">
        <references count="3">
          <reference field="4294967294" count="1" selected="0">
            <x v="0"/>
          </reference>
          <reference field="0" count="1" selected="0">
            <x v="32"/>
          </reference>
          <reference field="1" count="1" selected="0">
            <x v="1"/>
          </reference>
        </references>
      </pivotArea>
    </chartFormat>
    <chartFormat chart="3" format="23">
      <pivotArea type="data" outline="0" fieldPosition="0">
        <references count="3">
          <reference field="4294967294" count="1" selected="0">
            <x v="0"/>
          </reference>
          <reference field="0" count="1" selected="0">
            <x v="50"/>
          </reference>
          <reference field="1" count="1" selected="0">
            <x v="1"/>
          </reference>
        </references>
      </pivotArea>
    </chartFormat>
    <chartFormat chart="3" format="24" series="1">
      <pivotArea type="data" outline="0" fieldPosition="0">
        <references count="1">
          <reference field="4294967294" count="1" selected="0">
            <x v="0"/>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0" count="1" selected="0">
            <x v="7"/>
          </reference>
        </references>
      </pivotArea>
    </chartFormat>
    <chartFormat chart="5" format="38">
      <pivotArea type="data" outline="0" fieldPosition="0">
        <references count="2">
          <reference field="4294967294" count="1" selected="0">
            <x v="0"/>
          </reference>
          <reference field="0" count="1" selected="0">
            <x v="9"/>
          </reference>
        </references>
      </pivotArea>
    </chartFormat>
    <chartFormat chart="5" format="39">
      <pivotArea type="data" outline="0" fieldPosition="0">
        <references count="2">
          <reference field="4294967294" count="1" selected="0">
            <x v="0"/>
          </reference>
          <reference field="0" count="1" selected="0">
            <x v="10"/>
          </reference>
        </references>
      </pivotArea>
    </chartFormat>
    <chartFormat chart="5" format="40">
      <pivotArea type="data" outline="0" fieldPosition="0">
        <references count="2">
          <reference field="4294967294" count="1" selected="0">
            <x v="0"/>
          </reference>
          <reference field="0" count="1" selected="0">
            <x v="14"/>
          </reference>
        </references>
      </pivotArea>
    </chartFormat>
    <chartFormat chart="5" format="41">
      <pivotArea type="data" outline="0" fieldPosition="0">
        <references count="2">
          <reference field="4294967294" count="1" selected="0">
            <x v="0"/>
          </reference>
          <reference field="0" count="1" selected="0">
            <x v="16"/>
          </reference>
        </references>
      </pivotArea>
    </chartFormat>
    <chartFormat chart="5" format="42">
      <pivotArea type="data" outline="0" fieldPosition="0">
        <references count="2">
          <reference field="4294967294" count="1" selected="0">
            <x v="0"/>
          </reference>
          <reference field="0" count="1" selected="0">
            <x v="22"/>
          </reference>
        </references>
      </pivotArea>
    </chartFormat>
    <chartFormat chart="5" format="43">
      <pivotArea type="data" outline="0" fieldPosition="0">
        <references count="2">
          <reference field="4294967294" count="1" selected="0">
            <x v="0"/>
          </reference>
          <reference field="0" count="1" selected="0">
            <x v="23"/>
          </reference>
        </references>
      </pivotArea>
    </chartFormat>
    <chartFormat chart="5" format="44">
      <pivotArea type="data" outline="0" fieldPosition="0">
        <references count="2">
          <reference field="4294967294" count="1" selected="0">
            <x v="0"/>
          </reference>
          <reference field="0" count="1" selected="0">
            <x v="34"/>
          </reference>
        </references>
      </pivotArea>
    </chartFormat>
    <chartFormat chart="5" format="45">
      <pivotArea type="data" outline="0" fieldPosition="0">
        <references count="2">
          <reference field="4294967294" count="1" selected="0">
            <x v="0"/>
          </reference>
          <reference field="0" count="1" selected="0">
            <x v="39"/>
          </reference>
        </references>
      </pivotArea>
    </chartFormat>
    <chartFormat chart="5" format="46">
      <pivotArea type="data" outline="0" fieldPosition="0">
        <references count="2">
          <reference field="4294967294" count="1" selected="0">
            <x v="0"/>
          </reference>
          <reference field="0" count="1" selected="0">
            <x v="5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76:B85" firstHeaderRow="1" firstDataRow="2" firstDataCol="1"/>
  <pivotFields count="6">
    <pivotField axis="axisRow"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Col" showAll="0">
      <items count="5">
        <item h="1" x="1"/>
        <item x="2"/>
        <item h="1" x="3"/>
        <item h="1" x="0"/>
        <item t="default"/>
      </items>
    </pivotField>
    <pivotField showAll="0"/>
    <pivotField showAll="0"/>
    <pivotField showAll="0"/>
    <pivotField dataField="1" showAll="0"/>
  </pivotFields>
  <rowFields count="1">
    <field x="0"/>
  </rowFields>
  <rowItems count="8">
    <i>
      <x v="2"/>
    </i>
    <i>
      <x v="3"/>
    </i>
    <i>
      <x v="12"/>
    </i>
    <i>
      <x v="13"/>
    </i>
    <i>
      <x v="19"/>
    </i>
    <i>
      <x v="32"/>
    </i>
    <i>
      <x v="37"/>
    </i>
    <i>
      <x v="44"/>
    </i>
  </rowItems>
  <colFields count="1">
    <field x="1"/>
  </colFields>
  <colItems count="1">
    <i>
      <x v="1"/>
    </i>
  </colItems>
  <dataFields count="1">
    <dataField name="Sum of TOTAL" fld="5" baseField="0" baseItem="0"/>
  </dataFields>
  <chartFormats count="43">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2"/>
          </reference>
          <reference field="1" count="1" selected="0">
            <x v="0"/>
          </reference>
        </references>
      </pivotArea>
    </chartFormat>
    <chartFormat chart="3" format="5">
      <pivotArea type="data" outline="0" fieldPosition="0">
        <references count="3">
          <reference field="4294967294" count="1" selected="0">
            <x v="0"/>
          </reference>
          <reference field="0" count="1" selected="0">
            <x v="7"/>
          </reference>
          <reference field="1" count="1" selected="0">
            <x v="0"/>
          </reference>
        </references>
      </pivotArea>
    </chartFormat>
    <chartFormat chart="3" format="6">
      <pivotArea type="data" outline="0" fieldPosition="0">
        <references count="3">
          <reference field="4294967294" count="1" selected="0">
            <x v="0"/>
          </reference>
          <reference field="0" count="1" selected="0">
            <x v="9"/>
          </reference>
          <reference field="1" count="1" selected="0">
            <x v="0"/>
          </reference>
        </references>
      </pivotArea>
    </chartFormat>
    <chartFormat chart="3" format="7">
      <pivotArea type="data" outline="0" fieldPosition="0">
        <references count="3">
          <reference field="4294967294" count="1" selected="0">
            <x v="0"/>
          </reference>
          <reference field="0" count="1" selected="0">
            <x v="12"/>
          </reference>
          <reference field="1" count="1" selected="0">
            <x v="0"/>
          </reference>
        </references>
      </pivotArea>
    </chartFormat>
    <chartFormat chart="3" format="8">
      <pivotArea type="data" outline="0" fieldPosition="0">
        <references count="3">
          <reference field="4294967294" count="1" selected="0">
            <x v="0"/>
          </reference>
          <reference field="0" count="1" selected="0">
            <x v="16"/>
          </reference>
          <reference field="1" count="1" selected="0">
            <x v="0"/>
          </reference>
        </references>
      </pivotArea>
    </chartFormat>
    <chartFormat chart="3" format="9">
      <pivotArea type="data" outline="0" fieldPosition="0">
        <references count="3">
          <reference field="4294967294" count="1" selected="0">
            <x v="0"/>
          </reference>
          <reference field="0" count="1" selected="0">
            <x v="19"/>
          </reference>
          <reference field="1" count="1" selected="0">
            <x v="0"/>
          </reference>
        </references>
      </pivotArea>
    </chartFormat>
    <chartFormat chart="3" format="10">
      <pivotArea type="data" outline="0" fieldPosition="0">
        <references count="3">
          <reference field="4294967294" count="1" selected="0">
            <x v="0"/>
          </reference>
          <reference field="0" count="1" selected="0">
            <x v="22"/>
          </reference>
          <reference field="1" count="1" selected="0">
            <x v="0"/>
          </reference>
        </references>
      </pivotArea>
    </chartFormat>
    <chartFormat chart="3" format="11">
      <pivotArea type="data" outline="0" fieldPosition="0">
        <references count="3">
          <reference field="4294967294" count="1" selected="0">
            <x v="0"/>
          </reference>
          <reference field="0" count="1" selected="0">
            <x v="23"/>
          </reference>
          <reference field="1" count="1" selected="0">
            <x v="0"/>
          </reference>
        </references>
      </pivotArea>
    </chartFormat>
    <chartFormat chart="3" format="12">
      <pivotArea type="data" outline="0" fieldPosition="0">
        <references count="3">
          <reference field="4294967294" count="1" selected="0">
            <x v="0"/>
          </reference>
          <reference field="0" count="1" selected="0">
            <x v="32"/>
          </reference>
          <reference field="1" count="1" selected="0">
            <x v="0"/>
          </reference>
        </references>
      </pivotArea>
    </chartFormat>
    <chartFormat chart="3" format="13">
      <pivotArea type="data" outline="0" fieldPosition="0">
        <references count="3">
          <reference field="4294967294" count="1" selected="0">
            <x v="0"/>
          </reference>
          <reference field="0" count="1" selected="0">
            <x v="50"/>
          </reference>
          <reference field="1" count="1" selected="0">
            <x v="0"/>
          </reference>
        </references>
      </pivotArea>
    </chartFormat>
    <chartFormat chart="3" format="14">
      <pivotArea type="data" outline="0" fieldPosition="0">
        <references count="3">
          <reference field="4294967294" count="1" selected="0">
            <x v="0"/>
          </reference>
          <reference field="0" count="1" selected="0">
            <x v="2"/>
          </reference>
          <reference field="1" count="1" selected="0">
            <x v="1"/>
          </reference>
        </references>
      </pivotArea>
    </chartFormat>
    <chartFormat chart="3" format="15">
      <pivotArea type="data" outline="0" fieldPosition="0">
        <references count="3">
          <reference field="4294967294" count="1" selected="0">
            <x v="0"/>
          </reference>
          <reference field="0" count="1" selected="0">
            <x v="7"/>
          </reference>
          <reference field="1" count="1" selected="0">
            <x v="1"/>
          </reference>
        </references>
      </pivotArea>
    </chartFormat>
    <chartFormat chart="3" format="16">
      <pivotArea type="data" outline="0" fieldPosition="0">
        <references count="3">
          <reference field="4294967294" count="1" selected="0">
            <x v="0"/>
          </reference>
          <reference field="0" count="1" selected="0">
            <x v="9"/>
          </reference>
          <reference field="1" count="1" selected="0">
            <x v="1"/>
          </reference>
        </references>
      </pivotArea>
    </chartFormat>
    <chartFormat chart="3" format="17">
      <pivotArea type="data" outline="0" fieldPosition="0">
        <references count="3">
          <reference field="4294967294" count="1" selected="0">
            <x v="0"/>
          </reference>
          <reference field="0" count="1" selected="0">
            <x v="12"/>
          </reference>
          <reference field="1" count="1" selected="0">
            <x v="1"/>
          </reference>
        </references>
      </pivotArea>
    </chartFormat>
    <chartFormat chart="3" format="18">
      <pivotArea type="data" outline="0" fieldPosition="0">
        <references count="3">
          <reference field="4294967294" count="1" selected="0">
            <x v="0"/>
          </reference>
          <reference field="0" count="1" selected="0">
            <x v="16"/>
          </reference>
          <reference field="1" count="1" selected="0">
            <x v="1"/>
          </reference>
        </references>
      </pivotArea>
    </chartFormat>
    <chartFormat chart="3" format="19">
      <pivotArea type="data" outline="0" fieldPosition="0">
        <references count="3">
          <reference field="4294967294" count="1" selected="0">
            <x v="0"/>
          </reference>
          <reference field="0" count="1" selected="0">
            <x v="19"/>
          </reference>
          <reference field="1" count="1" selected="0">
            <x v="1"/>
          </reference>
        </references>
      </pivotArea>
    </chartFormat>
    <chartFormat chart="3" format="20">
      <pivotArea type="data" outline="0" fieldPosition="0">
        <references count="3">
          <reference field="4294967294" count="1" selected="0">
            <x v="0"/>
          </reference>
          <reference field="0" count="1" selected="0">
            <x v="22"/>
          </reference>
          <reference field="1" count="1" selected="0">
            <x v="1"/>
          </reference>
        </references>
      </pivotArea>
    </chartFormat>
    <chartFormat chart="3" format="21">
      <pivotArea type="data" outline="0" fieldPosition="0">
        <references count="3">
          <reference field="4294967294" count="1" selected="0">
            <x v="0"/>
          </reference>
          <reference field="0" count="1" selected="0">
            <x v="23"/>
          </reference>
          <reference field="1" count="1" selected="0">
            <x v="1"/>
          </reference>
        </references>
      </pivotArea>
    </chartFormat>
    <chartFormat chart="3" format="22">
      <pivotArea type="data" outline="0" fieldPosition="0">
        <references count="3">
          <reference field="4294967294" count="1" selected="0">
            <x v="0"/>
          </reference>
          <reference field="0" count="1" selected="0">
            <x v="32"/>
          </reference>
          <reference field="1" count="1" selected="0">
            <x v="1"/>
          </reference>
        </references>
      </pivotArea>
    </chartFormat>
    <chartFormat chart="3" format="23">
      <pivotArea type="data" outline="0" fieldPosition="0">
        <references count="3">
          <reference field="4294967294" count="1" selected="0">
            <x v="0"/>
          </reference>
          <reference field="0" count="1" selected="0">
            <x v="50"/>
          </reference>
          <reference field="1" count="1" selected="0">
            <x v="1"/>
          </reference>
        </references>
      </pivotArea>
    </chartFormat>
    <chartFormat chart="3" format="2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2"/>
          </reference>
        </references>
      </pivotArea>
    </chartFormat>
    <chartFormat chart="6" format="3">
      <pivotArea type="data" outline="0" fieldPosition="0">
        <references count="2">
          <reference field="4294967294" count="1" selected="0">
            <x v="0"/>
          </reference>
          <reference field="0" count="1" selected="0">
            <x v="3"/>
          </reference>
        </references>
      </pivotArea>
    </chartFormat>
    <chartFormat chart="6" format="4">
      <pivotArea type="data" outline="0" fieldPosition="0">
        <references count="2">
          <reference field="4294967294" count="1" selected="0">
            <x v="0"/>
          </reference>
          <reference field="0" count="1" selected="0">
            <x v="12"/>
          </reference>
        </references>
      </pivotArea>
    </chartFormat>
    <chartFormat chart="6" format="5">
      <pivotArea type="data" outline="0" fieldPosition="0">
        <references count="2">
          <reference field="4294967294" count="1" selected="0">
            <x v="0"/>
          </reference>
          <reference field="0" count="1" selected="0">
            <x v="13"/>
          </reference>
        </references>
      </pivotArea>
    </chartFormat>
    <chartFormat chart="6" format="6">
      <pivotArea type="data" outline="0" fieldPosition="0">
        <references count="2">
          <reference field="4294967294" count="1" selected="0">
            <x v="0"/>
          </reference>
          <reference field="0" count="1" selected="0">
            <x v="19"/>
          </reference>
        </references>
      </pivotArea>
    </chartFormat>
    <chartFormat chart="6" format="7">
      <pivotArea type="data" outline="0" fieldPosition="0">
        <references count="2">
          <reference field="4294967294" count="1" selected="0">
            <x v="0"/>
          </reference>
          <reference field="0" count="1" selected="0">
            <x v="32"/>
          </reference>
        </references>
      </pivotArea>
    </chartFormat>
    <chartFormat chart="6" format="8">
      <pivotArea type="data" outline="0" fieldPosition="0">
        <references count="2">
          <reference field="4294967294" count="1" selected="0">
            <x v="0"/>
          </reference>
          <reference field="0" count="1" selected="0">
            <x v="37"/>
          </reference>
        </references>
      </pivotArea>
    </chartFormat>
    <chartFormat chart="6" format="9">
      <pivotArea type="data" outline="0" fieldPosition="0">
        <references count="2">
          <reference field="4294967294" count="1" selected="0">
            <x v="0"/>
          </reference>
          <reference field="0" count="1" selected="0">
            <x v="44"/>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12"/>
          </reference>
        </references>
      </pivotArea>
    </chartFormat>
    <chartFormat chart="8" format="14">
      <pivotArea type="data" outline="0" fieldPosition="0">
        <references count="2">
          <reference field="4294967294" count="1" selected="0">
            <x v="0"/>
          </reference>
          <reference field="0" count="1" selected="0">
            <x v="13"/>
          </reference>
        </references>
      </pivotArea>
    </chartFormat>
    <chartFormat chart="8" format="15">
      <pivotArea type="data" outline="0" fieldPosition="0">
        <references count="2">
          <reference field="4294967294" count="1" selected="0">
            <x v="0"/>
          </reference>
          <reference field="0" count="1" selected="0">
            <x v="19"/>
          </reference>
        </references>
      </pivotArea>
    </chartFormat>
    <chartFormat chart="8" format="16">
      <pivotArea type="data" outline="0" fieldPosition="0">
        <references count="2">
          <reference field="4294967294" count="1" selected="0">
            <x v="0"/>
          </reference>
          <reference field="0" count="1" selected="0">
            <x v="32"/>
          </reference>
        </references>
      </pivotArea>
    </chartFormat>
    <chartFormat chart="8" format="17">
      <pivotArea type="data" outline="0" fieldPosition="0">
        <references count="2">
          <reference field="4294967294" count="1" selected="0">
            <x v="0"/>
          </reference>
          <reference field="0" count="1" selected="0">
            <x v="37"/>
          </reference>
        </references>
      </pivotArea>
    </chartFormat>
    <chartFormat chart="8" format="18">
      <pivotArea type="data" outline="0" fieldPosition="0">
        <references count="2">
          <reference field="4294967294" count="1" selected="0">
            <x v="0"/>
          </reference>
          <reference field="0" count="1" selected="0">
            <x v="44"/>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61:B72" firstHeaderRow="1" firstDataRow="2" firstDataCol="1"/>
  <pivotFields count="6">
    <pivotField axis="axisRow"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Col" showAll="0">
      <items count="5">
        <item h="1" x="1"/>
        <item h="1" x="2"/>
        <item x="3"/>
        <item h="1" x="0"/>
        <item t="default"/>
      </items>
    </pivotField>
    <pivotField showAll="0"/>
    <pivotField showAll="0"/>
    <pivotField showAll="0"/>
    <pivotField dataField="1" showAll="0"/>
  </pivotFields>
  <rowFields count="1">
    <field x="0"/>
  </rowFields>
  <rowItems count="10">
    <i>
      <x v="4"/>
    </i>
    <i>
      <x v="6"/>
    </i>
    <i>
      <x v="18"/>
    </i>
    <i>
      <x v="20"/>
    </i>
    <i>
      <x v="21"/>
    </i>
    <i>
      <x v="28"/>
    </i>
    <i>
      <x v="30"/>
    </i>
    <i>
      <x v="35"/>
    </i>
    <i>
      <x v="42"/>
    </i>
    <i>
      <x v="48"/>
    </i>
  </rowItems>
  <colFields count="1">
    <field x="1"/>
  </colFields>
  <colItems count="1">
    <i>
      <x v="2"/>
    </i>
  </colItems>
  <dataFields count="1">
    <dataField name="Sum of TOTAL" fld="5" baseField="0" baseItem="0"/>
  </dataFields>
  <chartFormats count="35">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2"/>
          </reference>
          <reference field="1" count="1" selected="0">
            <x v="0"/>
          </reference>
        </references>
      </pivotArea>
    </chartFormat>
    <chartFormat chart="3" format="5">
      <pivotArea type="data" outline="0" fieldPosition="0">
        <references count="3">
          <reference field="4294967294" count="1" selected="0">
            <x v="0"/>
          </reference>
          <reference field="0" count="1" selected="0">
            <x v="7"/>
          </reference>
          <reference field="1" count="1" selected="0">
            <x v="0"/>
          </reference>
        </references>
      </pivotArea>
    </chartFormat>
    <chartFormat chart="3" format="6">
      <pivotArea type="data" outline="0" fieldPosition="0">
        <references count="3">
          <reference field="4294967294" count="1" selected="0">
            <x v="0"/>
          </reference>
          <reference field="0" count="1" selected="0">
            <x v="9"/>
          </reference>
          <reference field="1" count="1" selected="0">
            <x v="0"/>
          </reference>
        </references>
      </pivotArea>
    </chartFormat>
    <chartFormat chart="3" format="7">
      <pivotArea type="data" outline="0" fieldPosition="0">
        <references count="3">
          <reference field="4294967294" count="1" selected="0">
            <x v="0"/>
          </reference>
          <reference field="0" count="1" selected="0">
            <x v="12"/>
          </reference>
          <reference field="1" count="1" selected="0">
            <x v="0"/>
          </reference>
        </references>
      </pivotArea>
    </chartFormat>
    <chartFormat chart="3" format="8">
      <pivotArea type="data" outline="0" fieldPosition="0">
        <references count="3">
          <reference field="4294967294" count="1" selected="0">
            <x v="0"/>
          </reference>
          <reference field="0" count="1" selected="0">
            <x v="16"/>
          </reference>
          <reference field="1" count="1" selected="0">
            <x v="0"/>
          </reference>
        </references>
      </pivotArea>
    </chartFormat>
    <chartFormat chart="3" format="9">
      <pivotArea type="data" outline="0" fieldPosition="0">
        <references count="3">
          <reference field="4294967294" count="1" selected="0">
            <x v="0"/>
          </reference>
          <reference field="0" count="1" selected="0">
            <x v="19"/>
          </reference>
          <reference field="1" count="1" selected="0">
            <x v="0"/>
          </reference>
        </references>
      </pivotArea>
    </chartFormat>
    <chartFormat chart="3" format="10">
      <pivotArea type="data" outline="0" fieldPosition="0">
        <references count="3">
          <reference field="4294967294" count="1" selected="0">
            <x v="0"/>
          </reference>
          <reference field="0" count="1" selected="0">
            <x v="22"/>
          </reference>
          <reference field="1" count="1" selected="0">
            <x v="0"/>
          </reference>
        </references>
      </pivotArea>
    </chartFormat>
    <chartFormat chart="3" format="11">
      <pivotArea type="data" outline="0" fieldPosition="0">
        <references count="3">
          <reference field="4294967294" count="1" selected="0">
            <x v="0"/>
          </reference>
          <reference field="0" count="1" selected="0">
            <x v="23"/>
          </reference>
          <reference field="1" count="1" selected="0">
            <x v="0"/>
          </reference>
        </references>
      </pivotArea>
    </chartFormat>
    <chartFormat chart="3" format="12">
      <pivotArea type="data" outline="0" fieldPosition="0">
        <references count="3">
          <reference field="4294967294" count="1" selected="0">
            <x v="0"/>
          </reference>
          <reference field="0" count="1" selected="0">
            <x v="32"/>
          </reference>
          <reference field="1" count="1" selected="0">
            <x v="0"/>
          </reference>
        </references>
      </pivotArea>
    </chartFormat>
    <chartFormat chart="3" format="13">
      <pivotArea type="data" outline="0" fieldPosition="0">
        <references count="3">
          <reference field="4294967294" count="1" selected="0">
            <x v="0"/>
          </reference>
          <reference field="0" count="1" selected="0">
            <x v="50"/>
          </reference>
          <reference field="1" count="1" selected="0">
            <x v="0"/>
          </reference>
        </references>
      </pivotArea>
    </chartFormat>
    <chartFormat chart="3" format="14">
      <pivotArea type="data" outline="0" fieldPosition="0">
        <references count="3">
          <reference field="4294967294" count="1" selected="0">
            <x v="0"/>
          </reference>
          <reference field="0" count="1" selected="0">
            <x v="2"/>
          </reference>
          <reference field="1" count="1" selected="0">
            <x v="1"/>
          </reference>
        </references>
      </pivotArea>
    </chartFormat>
    <chartFormat chart="3" format="15">
      <pivotArea type="data" outline="0" fieldPosition="0">
        <references count="3">
          <reference field="4294967294" count="1" selected="0">
            <x v="0"/>
          </reference>
          <reference field="0" count="1" selected="0">
            <x v="7"/>
          </reference>
          <reference field="1" count="1" selected="0">
            <x v="1"/>
          </reference>
        </references>
      </pivotArea>
    </chartFormat>
    <chartFormat chart="3" format="16">
      <pivotArea type="data" outline="0" fieldPosition="0">
        <references count="3">
          <reference field="4294967294" count="1" selected="0">
            <x v="0"/>
          </reference>
          <reference field="0" count="1" selected="0">
            <x v="9"/>
          </reference>
          <reference field="1" count="1" selected="0">
            <x v="1"/>
          </reference>
        </references>
      </pivotArea>
    </chartFormat>
    <chartFormat chart="3" format="17">
      <pivotArea type="data" outline="0" fieldPosition="0">
        <references count="3">
          <reference field="4294967294" count="1" selected="0">
            <x v="0"/>
          </reference>
          <reference field="0" count="1" selected="0">
            <x v="12"/>
          </reference>
          <reference field="1" count="1" selected="0">
            <x v="1"/>
          </reference>
        </references>
      </pivotArea>
    </chartFormat>
    <chartFormat chart="3" format="18">
      <pivotArea type="data" outline="0" fieldPosition="0">
        <references count="3">
          <reference field="4294967294" count="1" selected="0">
            <x v="0"/>
          </reference>
          <reference field="0" count="1" selected="0">
            <x v="16"/>
          </reference>
          <reference field="1" count="1" selected="0">
            <x v="1"/>
          </reference>
        </references>
      </pivotArea>
    </chartFormat>
    <chartFormat chart="3" format="19">
      <pivotArea type="data" outline="0" fieldPosition="0">
        <references count="3">
          <reference field="4294967294" count="1" selected="0">
            <x v="0"/>
          </reference>
          <reference field="0" count="1" selected="0">
            <x v="19"/>
          </reference>
          <reference field="1" count="1" selected="0">
            <x v="1"/>
          </reference>
        </references>
      </pivotArea>
    </chartFormat>
    <chartFormat chart="3" format="20">
      <pivotArea type="data" outline="0" fieldPosition="0">
        <references count="3">
          <reference field="4294967294" count="1" selected="0">
            <x v="0"/>
          </reference>
          <reference field="0" count="1" selected="0">
            <x v="22"/>
          </reference>
          <reference field="1" count="1" selected="0">
            <x v="1"/>
          </reference>
        </references>
      </pivotArea>
    </chartFormat>
    <chartFormat chart="3" format="21">
      <pivotArea type="data" outline="0" fieldPosition="0">
        <references count="3">
          <reference field="4294967294" count="1" selected="0">
            <x v="0"/>
          </reference>
          <reference field="0" count="1" selected="0">
            <x v="23"/>
          </reference>
          <reference field="1" count="1" selected="0">
            <x v="1"/>
          </reference>
        </references>
      </pivotArea>
    </chartFormat>
    <chartFormat chart="3" format="22">
      <pivotArea type="data" outline="0" fieldPosition="0">
        <references count="3">
          <reference field="4294967294" count="1" selected="0">
            <x v="0"/>
          </reference>
          <reference field="0" count="1" selected="0">
            <x v="32"/>
          </reference>
          <reference field="1" count="1" selected="0">
            <x v="1"/>
          </reference>
        </references>
      </pivotArea>
    </chartFormat>
    <chartFormat chart="3" format="23">
      <pivotArea type="data" outline="0" fieldPosition="0">
        <references count="3">
          <reference field="4294967294" count="1" selected="0">
            <x v="0"/>
          </reference>
          <reference field="0" count="1" selected="0">
            <x v="50"/>
          </reference>
          <reference field="1" count="1" selected="0">
            <x v="1"/>
          </reference>
        </references>
      </pivotArea>
    </chartFormat>
    <chartFormat chart="3" format="2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6" format="15">
      <pivotArea type="data" outline="0" fieldPosition="0">
        <references count="2">
          <reference field="4294967294" count="1" selected="0">
            <x v="0"/>
          </reference>
          <reference field="0" count="1" selected="0">
            <x v="6"/>
          </reference>
        </references>
      </pivotArea>
    </chartFormat>
    <chartFormat chart="6" format="16">
      <pivotArea type="data" outline="0" fieldPosition="0">
        <references count="2">
          <reference field="4294967294" count="1" selected="0">
            <x v="0"/>
          </reference>
          <reference field="0" count="1" selected="0">
            <x v="18"/>
          </reference>
        </references>
      </pivotArea>
    </chartFormat>
    <chartFormat chart="6" format="17">
      <pivotArea type="data" outline="0" fieldPosition="0">
        <references count="2">
          <reference field="4294967294" count="1" selected="0">
            <x v="0"/>
          </reference>
          <reference field="0" count="1" selected="0">
            <x v="20"/>
          </reference>
        </references>
      </pivotArea>
    </chartFormat>
    <chartFormat chart="6" format="18">
      <pivotArea type="data" outline="0" fieldPosition="0">
        <references count="2">
          <reference field="4294967294" count="1" selected="0">
            <x v="0"/>
          </reference>
          <reference field="0" count="1" selected="0">
            <x v="21"/>
          </reference>
        </references>
      </pivotArea>
    </chartFormat>
    <chartFormat chart="6" format="19">
      <pivotArea type="data" outline="0" fieldPosition="0">
        <references count="2">
          <reference field="4294967294" count="1" selected="0">
            <x v="0"/>
          </reference>
          <reference field="0" count="1" selected="0">
            <x v="28"/>
          </reference>
        </references>
      </pivotArea>
    </chartFormat>
    <chartFormat chart="6" format="20">
      <pivotArea type="data" outline="0" fieldPosition="0">
        <references count="2">
          <reference field="4294967294" count="1" selected="0">
            <x v="0"/>
          </reference>
          <reference field="0" count="1" selected="0">
            <x v="30"/>
          </reference>
        </references>
      </pivotArea>
    </chartFormat>
    <chartFormat chart="6" format="21">
      <pivotArea type="data" outline="0" fieldPosition="0">
        <references count="2">
          <reference field="4294967294" count="1" selected="0">
            <x v="0"/>
          </reference>
          <reference field="0" count="1" selected="0">
            <x v="35"/>
          </reference>
        </references>
      </pivotArea>
    </chartFormat>
    <chartFormat chart="6" format="22">
      <pivotArea type="data" outline="0" fieldPosition="0">
        <references count="2">
          <reference field="4294967294" count="1" selected="0">
            <x v="0"/>
          </reference>
          <reference field="0" count="1" selected="0">
            <x v="42"/>
          </reference>
        </references>
      </pivotArea>
    </chartFormat>
    <chartFormat chart="6" format="23">
      <pivotArea type="data" outline="0" fieldPosition="0">
        <references count="2">
          <reference field="4294967294" count="1" selected="0">
            <x v="0"/>
          </reference>
          <reference field="0" count="1" selected="0">
            <x v="48"/>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1:B35" firstHeaderRow="1" firstDataRow="1" firstDataCol="1"/>
  <pivotFields count="6">
    <pivotField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axis="axisRow" showAll="0">
      <items count="5">
        <item x="1"/>
        <item x="2"/>
        <item x="3"/>
        <item x="0"/>
        <item t="default"/>
      </items>
    </pivotField>
    <pivotField showAll="0"/>
    <pivotField showAll="0"/>
    <pivotField showAll="0"/>
    <pivotField dataField="1" showAll="0"/>
  </pivotFields>
  <rowFields count="1">
    <field x="1"/>
  </rowFields>
  <rowItems count="4">
    <i>
      <x/>
    </i>
    <i>
      <x v="1"/>
    </i>
    <i>
      <x v="2"/>
    </i>
    <i>
      <x v="3"/>
    </i>
  </rowItems>
  <colItems count="1">
    <i/>
  </colItems>
  <dataFields count="1">
    <dataField name="Sum of TOTAL" fld="5" baseField="0" baseItem="0"/>
  </dataFields>
  <chartFormats count="11">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17:B27" firstHeaderRow="1" firstDataRow="1" firstDataCol="1"/>
  <pivotFields count="6">
    <pivotField axis="axisRow"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showAll="0">
      <items count="5">
        <item x="1"/>
        <item h="1" x="2"/>
        <item h="1" x="3"/>
        <item h="1" x="0"/>
        <item t="default"/>
      </items>
    </pivotField>
    <pivotField showAll="0"/>
    <pivotField showAll="0"/>
    <pivotField showAll="0"/>
    <pivotField dataField="1" showAll="0"/>
  </pivotFields>
  <rowFields count="1">
    <field x="0"/>
  </rowFields>
  <rowItems count="10">
    <i>
      <x v="3"/>
    </i>
    <i>
      <x v="15"/>
    </i>
    <i>
      <x v="17"/>
    </i>
    <i>
      <x v="31"/>
    </i>
    <i>
      <x v="33"/>
    </i>
    <i>
      <x v="37"/>
    </i>
    <i>
      <x v="41"/>
    </i>
    <i>
      <x v="46"/>
    </i>
    <i>
      <x v="47"/>
    </i>
    <i>
      <x v="53"/>
    </i>
  </rowItems>
  <colItems count="1">
    <i/>
  </colItems>
  <dataFields count="1">
    <dataField name="Sum of TOTAL" fld="5" baseField="0" baseItem="0"/>
  </dataFields>
  <chartFormats count="2">
    <chartFormat chart="1"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13" firstHeaderRow="1" firstDataRow="1" firstDataCol="1"/>
  <pivotFields count="6">
    <pivotField axis="axisRow" showAll="0" measureFilter="1">
      <items count="56">
        <item x="0"/>
        <item x="1"/>
        <item x="2"/>
        <item x="3"/>
        <item x="25"/>
        <item x="21"/>
        <item x="22"/>
        <item x="23"/>
        <item x="14"/>
        <item x="24"/>
        <item x="15"/>
        <item x="26"/>
        <item x="16"/>
        <item x="4"/>
        <item x="27"/>
        <item x="28"/>
        <item x="29"/>
        <item x="30"/>
        <item x="31"/>
        <item x="32"/>
        <item x="33"/>
        <item x="34"/>
        <item x="17"/>
        <item x="35"/>
        <item x="36"/>
        <item x="5"/>
        <item x="37"/>
        <item x="38"/>
        <item x="39"/>
        <item x="40"/>
        <item x="6"/>
        <item x="7"/>
        <item x="41"/>
        <item x="42"/>
        <item x="43"/>
        <item x="44"/>
        <item x="45"/>
        <item x="8"/>
        <item x="9"/>
        <item x="10"/>
        <item x="18"/>
        <item x="11"/>
        <item x="46"/>
        <item x="47"/>
        <item x="19"/>
        <item x="48"/>
        <item x="12"/>
        <item x="49"/>
        <item x="50"/>
        <item x="51"/>
        <item x="52"/>
        <item x="53"/>
        <item x="54"/>
        <item x="20"/>
        <item x="13"/>
        <item t="default"/>
      </items>
    </pivotField>
    <pivotField showAll="0">
      <items count="5">
        <item x="1"/>
        <item h="1" x="2"/>
        <item h="1" x="3"/>
        <item h="1" x="0"/>
        <item t="default"/>
      </items>
    </pivotField>
    <pivotField showAll="0"/>
    <pivotField showAll="0"/>
    <pivotField showAll="0"/>
    <pivotField dataField="1" showAll="0">
      <items count="55">
        <item x="28"/>
        <item x="12"/>
        <item x="20"/>
        <item x="30"/>
        <item x="11"/>
        <item x="48"/>
        <item x="7"/>
        <item x="3"/>
        <item x="8"/>
        <item x="14"/>
        <item x="13"/>
        <item x="40"/>
        <item x="34"/>
        <item x="31"/>
        <item x="45"/>
        <item x="37"/>
        <item x="49"/>
        <item x="22"/>
        <item x="9"/>
        <item x="0"/>
        <item x="46"/>
        <item x="43"/>
        <item x="1"/>
        <item x="19"/>
        <item x="33"/>
        <item x="38"/>
        <item x="53"/>
        <item x="44"/>
        <item x="21"/>
        <item x="39"/>
        <item x="50"/>
        <item x="42"/>
        <item x="26"/>
        <item x="4"/>
        <item x="15"/>
        <item x="10"/>
        <item x="25"/>
        <item x="27"/>
        <item x="35"/>
        <item x="6"/>
        <item x="32"/>
        <item x="17"/>
        <item x="16"/>
        <item x="24"/>
        <item x="47"/>
        <item x="52"/>
        <item x="36"/>
        <item x="51"/>
        <item x="23"/>
        <item x="18"/>
        <item x="41"/>
        <item x="29"/>
        <item x="5"/>
        <item x="2"/>
        <item t="default"/>
      </items>
    </pivotField>
  </pivotFields>
  <rowFields count="1">
    <field x="0"/>
  </rowFields>
  <rowItems count="10">
    <i>
      <x v="7"/>
    </i>
    <i>
      <x v="9"/>
    </i>
    <i>
      <x v="10"/>
    </i>
    <i>
      <x v="14"/>
    </i>
    <i>
      <x v="16"/>
    </i>
    <i>
      <x v="22"/>
    </i>
    <i>
      <x v="23"/>
    </i>
    <i>
      <x v="34"/>
    </i>
    <i>
      <x v="39"/>
    </i>
    <i>
      <x v="50"/>
    </i>
  </rowItems>
  <colItems count="1">
    <i/>
  </colItems>
  <dataFields count="1">
    <dataField name="Sum of TOTAL" fld="5"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55">
        <i x="1" s="1"/>
        <i x="23" s="1"/>
        <i x="24" s="1"/>
        <i x="15" s="1"/>
        <i x="27" s="1"/>
        <i x="29" s="1"/>
        <i x="17" s="1"/>
        <i x="35" s="1"/>
        <i x="37" s="1"/>
        <i x="38" s="1"/>
        <i x="7" s="1"/>
        <i x="42" s="1"/>
        <i x="43" s="1"/>
        <i x="45" s="1"/>
        <i x="9" s="1"/>
        <i x="10" s="1"/>
        <i x="11" s="1"/>
        <i x="12" s="1"/>
        <i x="52" s="1"/>
        <i x="54" s="1"/>
        <i x="20" s="1"/>
        <i x="13" s="1"/>
        <i x="0" s="1" nd="1"/>
        <i x="2" s="1" nd="1"/>
        <i x="3" s="1" nd="1"/>
        <i x="25" s="1" nd="1"/>
        <i x="21" s="1" nd="1"/>
        <i x="22" s="1" nd="1"/>
        <i x="14" s="1" nd="1"/>
        <i x="26" s="1" nd="1"/>
        <i x="16" s="1" nd="1"/>
        <i x="4" s="1" nd="1"/>
        <i x="28" s="1" nd="1"/>
        <i x="30" s="1" nd="1"/>
        <i x="31" s="1" nd="1"/>
        <i x="32" s="1" nd="1"/>
        <i x="33" s="1" nd="1"/>
        <i x="34" s="1" nd="1"/>
        <i x="36" s="1" nd="1"/>
        <i x="5" s="1" nd="1"/>
        <i x="39" s="1" nd="1"/>
        <i x="40" s="1" nd="1"/>
        <i x="6" s="1" nd="1"/>
        <i x="41" s="1" nd="1"/>
        <i x="44" s="1" nd="1"/>
        <i x="8" s="1" nd="1"/>
        <i x="18" s="1" nd="1"/>
        <i x="46" s="1" nd="1"/>
        <i x="47" s="1" nd="1"/>
        <i x="19" s="1" nd="1"/>
        <i x="48" s="1" nd="1"/>
        <i x="49" s="1" nd="1"/>
        <i x="50" s="1" nd="1"/>
        <i x="51" s="1" nd="1"/>
        <i x="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3" name="PivotTable1"/>
  </pivotTables>
  <data>
    <tabular pivotCacheId="1">
      <items count="4">
        <i x="1" s="1"/>
        <i x="2"/>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3" name="PivotTable1"/>
  </pivotTables>
  <data>
    <tabular pivotCacheId="1">
      <items count="54">
        <i x="28" s="1"/>
        <i x="12" s="1"/>
        <i x="20" s="1"/>
        <i x="11" s="1"/>
        <i x="7" s="1"/>
        <i x="13" s="1"/>
        <i x="37" s="1"/>
        <i x="9" s="1"/>
        <i x="1" s="1"/>
        <i x="38" s="1"/>
        <i x="53" s="1"/>
        <i x="44" s="1"/>
        <i x="42" s="1"/>
        <i x="15" s="1"/>
        <i x="10" s="1"/>
        <i x="27" s="1"/>
        <i x="35" s="1"/>
        <i x="17" s="1"/>
        <i x="24" s="1"/>
        <i x="51" s="1"/>
        <i x="23" s="1"/>
        <i x="29" s="1"/>
        <i x="30" s="1" nd="1"/>
        <i x="48" s="1" nd="1"/>
        <i x="3" s="1" nd="1"/>
        <i x="8" s="1" nd="1"/>
        <i x="14" s="1" nd="1"/>
        <i x="40" s="1" nd="1"/>
        <i x="34" s="1" nd="1"/>
        <i x="31" s="1" nd="1"/>
        <i x="45" s="1" nd="1"/>
        <i x="49" s="1" nd="1"/>
        <i x="22" s="1" nd="1"/>
        <i x="0" s="1" nd="1"/>
        <i x="46" s="1" nd="1"/>
        <i x="43" s="1" nd="1"/>
        <i x="19" s="1" nd="1"/>
        <i x="33" s="1" nd="1"/>
        <i x="21" s="1" nd="1"/>
        <i x="39" s="1" nd="1"/>
        <i x="50" s="1" nd="1"/>
        <i x="26" s="1" nd="1"/>
        <i x="4" s="1" nd="1"/>
        <i x="25" s="1" nd="1"/>
        <i x="6" s="1" nd="1"/>
        <i x="32" s="1" nd="1"/>
        <i x="16" s="1" nd="1"/>
        <i x="47" s="1" nd="1"/>
        <i x="52" s="1" nd="1"/>
        <i x="36" s="1" nd="1"/>
        <i x="18" s="1" nd="1"/>
        <i x="41" s="1" nd="1"/>
        <i x="5"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Coffee type" cache="Slicer_Coffee_type" caption="Coffee type" rowHeight="241300"/>
  <slicer name="TOTAL" cache="Slicer_TOTAL" caption="TOT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workbookViewId="0">
      <selection activeCell="D16" sqref="D16"/>
    </sheetView>
  </sheetViews>
  <sheetFormatPr defaultRowHeight="15" x14ac:dyDescent="0.25"/>
  <cols>
    <col min="33" max="33" width="13.28515625" customWidth="1"/>
    <col min="289" max="289" width="13.28515625" customWidth="1"/>
    <col min="545" max="545" width="13.28515625" customWidth="1"/>
    <col min="801" max="801" width="13.28515625" customWidth="1"/>
    <col min="1057" max="1057" width="13.28515625" customWidth="1"/>
    <col min="1313" max="1313" width="13.28515625" customWidth="1"/>
    <col min="1569" max="1569" width="13.28515625" customWidth="1"/>
    <col min="1825" max="1825" width="13.28515625" customWidth="1"/>
    <col min="2081" max="2081" width="13.28515625" customWidth="1"/>
    <col min="2337" max="2337" width="13.28515625" customWidth="1"/>
    <col min="2593" max="2593" width="13.28515625" customWidth="1"/>
    <col min="2849" max="2849" width="13.28515625" customWidth="1"/>
    <col min="3105" max="3105" width="13.28515625" customWidth="1"/>
    <col min="3361" max="3361" width="13.28515625" customWidth="1"/>
    <col min="3617" max="3617" width="13.28515625" customWidth="1"/>
    <col min="3873" max="3873" width="13.28515625" customWidth="1"/>
    <col min="4129" max="4129" width="13.28515625" customWidth="1"/>
    <col min="4385" max="4385" width="13.28515625" customWidth="1"/>
    <col min="4641" max="4641" width="13.28515625" customWidth="1"/>
    <col min="4897" max="4897" width="13.28515625" customWidth="1"/>
    <col min="5153" max="5153" width="13.28515625" customWidth="1"/>
    <col min="5409" max="5409" width="13.28515625" customWidth="1"/>
    <col min="5665" max="5665" width="13.28515625" customWidth="1"/>
    <col min="5921" max="5921" width="13.28515625" customWidth="1"/>
    <col min="6177" max="6177" width="13.28515625" customWidth="1"/>
    <col min="6433" max="6433" width="13.28515625" customWidth="1"/>
    <col min="6689" max="6689" width="13.28515625" customWidth="1"/>
    <col min="6945" max="6945" width="13.28515625" customWidth="1"/>
    <col min="7201" max="7201" width="13.28515625" customWidth="1"/>
    <col min="7457" max="7457" width="13.28515625" customWidth="1"/>
    <col min="7713" max="7713" width="13.28515625" customWidth="1"/>
    <col min="7969" max="7969" width="13.28515625" customWidth="1"/>
    <col min="8225" max="8225" width="13.28515625" customWidth="1"/>
    <col min="8481" max="8481" width="13.28515625" customWidth="1"/>
    <col min="8737" max="8737" width="13.28515625" customWidth="1"/>
    <col min="8993" max="8993" width="13.28515625" customWidth="1"/>
    <col min="9249" max="9249" width="13.28515625" customWidth="1"/>
    <col min="9505" max="9505" width="13.28515625" customWidth="1"/>
    <col min="9761" max="9761" width="13.28515625" customWidth="1"/>
    <col min="10017" max="10017" width="13.28515625" customWidth="1"/>
    <col min="10273" max="10273" width="13.28515625" customWidth="1"/>
    <col min="10529" max="10529" width="13.28515625" customWidth="1"/>
    <col min="10785" max="10785" width="13.28515625" customWidth="1"/>
    <col min="11041" max="11041" width="13.28515625" customWidth="1"/>
    <col min="11297" max="11297" width="13.28515625" customWidth="1"/>
    <col min="11553" max="11553" width="13.28515625" customWidth="1"/>
    <col min="11809" max="11809" width="13.28515625" customWidth="1"/>
    <col min="12065" max="12065" width="13.28515625" customWidth="1"/>
    <col min="12321" max="12321" width="13.28515625" customWidth="1"/>
    <col min="12577" max="12577" width="13.28515625" customWidth="1"/>
    <col min="12833" max="12833" width="13.28515625" customWidth="1"/>
    <col min="13089" max="13089" width="13.28515625" customWidth="1"/>
    <col min="13345" max="13345" width="13.28515625" customWidth="1"/>
    <col min="13601" max="13601" width="13.28515625" customWidth="1"/>
    <col min="13857" max="13857" width="13.28515625" customWidth="1"/>
    <col min="14113" max="14113" width="13.28515625" customWidth="1"/>
    <col min="14369" max="14369" width="13.28515625" customWidth="1"/>
    <col min="14625" max="14625" width="13.28515625" customWidth="1"/>
    <col min="14881" max="14881" width="13.28515625" customWidth="1"/>
    <col min="15137" max="15137" width="13.28515625" customWidth="1"/>
    <col min="15393" max="15393" width="13.28515625" customWidth="1"/>
    <col min="15649" max="15649" width="13.28515625" customWidth="1"/>
    <col min="15905" max="15905" width="13.28515625" customWidth="1"/>
    <col min="16161" max="16161" width="13.28515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t="s">
        <v>33</v>
      </c>
      <c r="B2" t="s">
        <v>34</v>
      </c>
      <c r="C2">
        <v>1200000</v>
      </c>
      <c r="D2">
        <v>1800000</v>
      </c>
      <c r="E2">
        <v>2100000</v>
      </c>
      <c r="F2">
        <v>1200000</v>
      </c>
      <c r="G2">
        <v>1500000</v>
      </c>
      <c r="H2">
        <v>600000</v>
      </c>
      <c r="I2">
        <v>1200000</v>
      </c>
      <c r="J2">
        <v>2400000</v>
      </c>
      <c r="K2">
        <v>1800000</v>
      </c>
      <c r="L2">
        <v>1200000</v>
      </c>
      <c r="M2">
        <v>1200000</v>
      </c>
      <c r="N2">
        <v>1200000</v>
      </c>
      <c r="O2">
        <v>1200000</v>
      </c>
      <c r="P2">
        <v>900000</v>
      </c>
      <c r="Q2">
        <v>900000</v>
      </c>
      <c r="R2">
        <v>900000</v>
      </c>
      <c r="S2">
        <v>1800000</v>
      </c>
      <c r="T2">
        <v>1800000</v>
      </c>
      <c r="U2">
        <v>1800000</v>
      </c>
      <c r="V2">
        <v>1800000</v>
      </c>
      <c r="W2">
        <v>1800000</v>
      </c>
      <c r="X2">
        <v>1800000</v>
      </c>
      <c r="Y2">
        <v>1800000</v>
      </c>
      <c r="Z2">
        <v>1800000</v>
      </c>
      <c r="AA2">
        <v>1800000</v>
      </c>
      <c r="AB2">
        <v>1800000</v>
      </c>
      <c r="AC2">
        <v>1800000</v>
      </c>
      <c r="AD2">
        <v>1800000</v>
      </c>
      <c r="AE2">
        <v>1800000</v>
      </c>
      <c r="AF2">
        <v>1800000</v>
      </c>
      <c r="AG2">
        <v>46500000</v>
      </c>
    </row>
    <row r="3" spans="1:33" x14ac:dyDescent="0.25">
      <c r="A3" t="s">
        <v>35</v>
      </c>
      <c r="B3" t="s">
        <v>36</v>
      </c>
      <c r="C3">
        <v>1500000</v>
      </c>
      <c r="D3">
        <v>1620000</v>
      </c>
      <c r="E3">
        <v>1650000</v>
      </c>
      <c r="F3">
        <v>1710000</v>
      </c>
      <c r="G3">
        <v>1770000</v>
      </c>
      <c r="H3">
        <v>1830000</v>
      </c>
      <c r="I3">
        <v>1890000</v>
      </c>
      <c r="J3">
        <v>1950000</v>
      </c>
      <c r="K3">
        <v>1980000</v>
      </c>
      <c r="L3">
        <v>2040000</v>
      </c>
      <c r="M3">
        <v>2100000</v>
      </c>
      <c r="N3">
        <v>2190000</v>
      </c>
      <c r="O3">
        <v>2250000</v>
      </c>
      <c r="P3">
        <v>2310000</v>
      </c>
      <c r="Q3">
        <v>2700000</v>
      </c>
      <c r="R3">
        <v>2460000</v>
      </c>
      <c r="S3">
        <v>2520000</v>
      </c>
      <c r="T3">
        <v>2610000</v>
      </c>
      <c r="U3">
        <v>2700000</v>
      </c>
      <c r="V3">
        <v>2760000</v>
      </c>
      <c r="W3">
        <v>2850000</v>
      </c>
      <c r="X3">
        <v>2940000</v>
      </c>
      <c r="Y3">
        <v>3030000</v>
      </c>
      <c r="Z3">
        <v>3120000</v>
      </c>
      <c r="AA3">
        <v>3210000</v>
      </c>
      <c r="AB3">
        <v>3300000</v>
      </c>
      <c r="AC3">
        <v>3420000</v>
      </c>
      <c r="AD3">
        <v>3510000</v>
      </c>
      <c r="AE3">
        <v>3600000</v>
      </c>
      <c r="AF3">
        <v>3660000</v>
      </c>
      <c r="AG3">
        <v>75180000</v>
      </c>
    </row>
    <row r="4" spans="1:33" x14ac:dyDescent="0.25">
      <c r="A4" t="s">
        <v>37</v>
      </c>
      <c r="B4" t="s">
        <v>38</v>
      </c>
      <c r="C4">
        <v>492000000</v>
      </c>
      <c r="D4">
        <v>510000000</v>
      </c>
      <c r="E4">
        <v>534000000</v>
      </c>
      <c r="F4">
        <v>546000000</v>
      </c>
      <c r="G4">
        <v>558000000</v>
      </c>
      <c r="H4">
        <v>606000000</v>
      </c>
      <c r="I4">
        <v>660000000</v>
      </c>
      <c r="J4">
        <v>690000000</v>
      </c>
      <c r="K4">
        <v>732000000</v>
      </c>
      <c r="L4">
        <v>762000000</v>
      </c>
      <c r="M4">
        <v>792000000</v>
      </c>
      <c r="N4">
        <v>815400000</v>
      </c>
      <c r="O4">
        <v>825000000</v>
      </c>
      <c r="P4">
        <v>852000000</v>
      </c>
      <c r="Q4">
        <v>896760000</v>
      </c>
      <c r="R4">
        <v>932280000</v>
      </c>
      <c r="S4">
        <v>979860000</v>
      </c>
      <c r="T4">
        <v>1026600000</v>
      </c>
      <c r="U4">
        <v>1059600000</v>
      </c>
      <c r="V4">
        <v>1103400000</v>
      </c>
      <c r="W4">
        <v>1147920000</v>
      </c>
      <c r="X4">
        <v>1183200000</v>
      </c>
      <c r="Y4">
        <v>1219800000</v>
      </c>
      <c r="Z4">
        <v>1205100000</v>
      </c>
      <c r="AA4">
        <v>1219980000</v>
      </c>
      <c r="AB4">
        <v>1230480000</v>
      </c>
      <c r="AC4">
        <v>1273500000</v>
      </c>
      <c r="AD4">
        <v>1319820000</v>
      </c>
      <c r="AE4">
        <v>1332000000</v>
      </c>
      <c r="AF4">
        <v>1320000000</v>
      </c>
      <c r="AG4">
        <v>27824700000</v>
      </c>
    </row>
    <row r="5" spans="1:33" x14ac:dyDescent="0.25">
      <c r="A5" t="s">
        <v>39</v>
      </c>
      <c r="B5" t="s">
        <v>38</v>
      </c>
      <c r="C5">
        <v>120000</v>
      </c>
      <c r="D5">
        <v>96000</v>
      </c>
      <c r="E5">
        <v>102000</v>
      </c>
      <c r="F5">
        <v>114600</v>
      </c>
      <c r="G5">
        <v>120000</v>
      </c>
      <c r="H5">
        <v>120000</v>
      </c>
      <c r="I5">
        <v>120000</v>
      </c>
      <c r="J5">
        <v>120000</v>
      </c>
      <c r="K5">
        <v>120000</v>
      </c>
      <c r="L5">
        <v>120000</v>
      </c>
      <c r="M5">
        <v>120000</v>
      </c>
      <c r="N5">
        <v>120000</v>
      </c>
      <c r="O5">
        <v>120000</v>
      </c>
      <c r="P5">
        <v>120000</v>
      </c>
      <c r="Q5">
        <v>120000</v>
      </c>
      <c r="R5">
        <v>114360</v>
      </c>
      <c r="S5">
        <v>93600</v>
      </c>
      <c r="T5">
        <v>81420</v>
      </c>
      <c r="U5">
        <v>86100</v>
      </c>
      <c r="V5">
        <v>83940</v>
      </c>
      <c r="W5">
        <v>120000</v>
      </c>
      <c r="X5">
        <v>120000</v>
      </c>
      <c r="Y5">
        <v>120000</v>
      </c>
      <c r="Z5">
        <v>120000</v>
      </c>
      <c r="AA5">
        <v>120000</v>
      </c>
      <c r="AB5">
        <v>120000</v>
      </c>
      <c r="AC5">
        <v>120000</v>
      </c>
      <c r="AD5">
        <v>120000</v>
      </c>
      <c r="AE5">
        <v>120000</v>
      </c>
      <c r="AF5">
        <v>120000</v>
      </c>
      <c r="AG5">
        <v>3412020</v>
      </c>
    </row>
    <row r="6" spans="1:33" x14ac:dyDescent="0.25">
      <c r="A6" t="s">
        <v>40</v>
      </c>
      <c r="B6" t="s">
        <v>38</v>
      </c>
      <c r="C6">
        <v>21000000</v>
      </c>
      <c r="D6">
        <v>21000000</v>
      </c>
      <c r="E6">
        <v>21000000</v>
      </c>
      <c r="F6">
        <v>21000000</v>
      </c>
      <c r="G6">
        <v>21000000</v>
      </c>
      <c r="H6">
        <v>21000000</v>
      </c>
      <c r="I6">
        <v>18000000</v>
      </c>
      <c r="J6">
        <v>18000000</v>
      </c>
      <c r="K6">
        <v>18000000</v>
      </c>
      <c r="L6">
        <v>13800000</v>
      </c>
      <c r="M6">
        <v>12000000</v>
      </c>
      <c r="N6">
        <v>12000000</v>
      </c>
      <c r="O6">
        <v>9000000</v>
      </c>
      <c r="P6">
        <v>9000000</v>
      </c>
      <c r="Q6">
        <v>9000000</v>
      </c>
      <c r="R6">
        <v>9000000</v>
      </c>
      <c r="S6">
        <v>9000000</v>
      </c>
      <c r="T6">
        <v>9000000</v>
      </c>
      <c r="U6">
        <v>9000000</v>
      </c>
      <c r="V6">
        <v>9000000</v>
      </c>
      <c r="W6">
        <v>9000000</v>
      </c>
      <c r="X6">
        <v>9000000</v>
      </c>
      <c r="Y6">
        <v>9000000</v>
      </c>
      <c r="Z6">
        <v>9300000</v>
      </c>
      <c r="AA6">
        <v>9300000</v>
      </c>
      <c r="AB6">
        <v>9300000</v>
      </c>
      <c r="AC6">
        <v>9300000</v>
      </c>
      <c r="AD6">
        <v>9300000</v>
      </c>
      <c r="AE6">
        <v>9300000</v>
      </c>
      <c r="AF6">
        <v>8940000</v>
      </c>
      <c r="AG6">
        <v>381540000</v>
      </c>
    </row>
    <row r="7" spans="1:33" x14ac:dyDescent="0.25">
      <c r="A7" t="s">
        <v>41</v>
      </c>
      <c r="B7" t="s">
        <v>34</v>
      </c>
      <c r="C7">
        <v>74520000</v>
      </c>
      <c r="D7">
        <v>76800000</v>
      </c>
      <c r="E7">
        <v>79140000</v>
      </c>
      <c r="F7">
        <v>81540000</v>
      </c>
      <c r="G7">
        <v>84000000</v>
      </c>
      <c r="H7">
        <v>86580000</v>
      </c>
      <c r="I7">
        <v>89160000</v>
      </c>
      <c r="J7">
        <v>91920000</v>
      </c>
      <c r="K7">
        <v>94680000</v>
      </c>
      <c r="L7">
        <v>97560000</v>
      </c>
      <c r="M7">
        <v>100560000</v>
      </c>
      <c r="N7">
        <v>120000000</v>
      </c>
      <c r="O7">
        <v>106740000</v>
      </c>
      <c r="P7">
        <v>109980000</v>
      </c>
      <c r="Q7">
        <v>120000000</v>
      </c>
      <c r="R7">
        <v>150000000</v>
      </c>
      <c r="S7">
        <v>169980000</v>
      </c>
      <c r="T7">
        <v>199980000</v>
      </c>
      <c r="U7">
        <v>199980000</v>
      </c>
      <c r="V7">
        <v>199980000</v>
      </c>
      <c r="W7">
        <v>199980000</v>
      </c>
      <c r="X7">
        <v>220020000</v>
      </c>
      <c r="Y7">
        <v>234000000</v>
      </c>
      <c r="Z7">
        <v>255000000</v>
      </c>
      <c r="AA7">
        <v>265020000</v>
      </c>
      <c r="AB7">
        <v>273000000</v>
      </c>
      <c r="AC7">
        <v>279000000</v>
      </c>
      <c r="AD7">
        <v>285000000</v>
      </c>
      <c r="AE7">
        <v>288000000</v>
      </c>
      <c r="AF7">
        <v>288360000</v>
      </c>
      <c r="AG7">
        <v>4920480000</v>
      </c>
    </row>
    <row r="8" spans="1:33" x14ac:dyDescent="0.25">
      <c r="A8" t="s">
        <v>42</v>
      </c>
      <c r="B8" t="s">
        <v>43</v>
      </c>
      <c r="C8">
        <v>21000000</v>
      </c>
      <c r="D8">
        <v>18000000</v>
      </c>
      <c r="E8">
        <v>21000000</v>
      </c>
      <c r="F8">
        <v>21600000</v>
      </c>
      <c r="G8">
        <v>9999960</v>
      </c>
      <c r="H8">
        <v>10020000</v>
      </c>
      <c r="I8">
        <v>10020000</v>
      </c>
      <c r="J8">
        <v>10020000</v>
      </c>
      <c r="K8">
        <v>10020000</v>
      </c>
      <c r="L8">
        <v>3360000</v>
      </c>
      <c r="M8">
        <v>5346000</v>
      </c>
      <c r="N8">
        <v>7680000</v>
      </c>
      <c r="O8">
        <v>13020000</v>
      </c>
      <c r="P8">
        <v>19980000</v>
      </c>
      <c r="Q8">
        <v>28020000</v>
      </c>
      <c r="R8">
        <v>28020000</v>
      </c>
      <c r="S8">
        <v>28020000</v>
      </c>
      <c r="T8">
        <v>28020000</v>
      </c>
      <c r="U8">
        <v>28020000</v>
      </c>
      <c r="V8">
        <v>28020000</v>
      </c>
      <c r="W8">
        <v>28020000</v>
      </c>
      <c r="X8">
        <v>27000000</v>
      </c>
      <c r="Y8">
        <v>25800000</v>
      </c>
      <c r="Z8">
        <v>24600000</v>
      </c>
      <c r="AA8">
        <v>23400000</v>
      </c>
      <c r="AB8">
        <v>22200000</v>
      </c>
      <c r="AC8">
        <v>21600000</v>
      </c>
      <c r="AD8">
        <v>21900000</v>
      </c>
      <c r="AE8">
        <v>22500000</v>
      </c>
      <c r="AF8">
        <v>22500000</v>
      </c>
      <c r="AG8">
        <v>588705960</v>
      </c>
    </row>
    <row r="9" spans="1:33" x14ac:dyDescent="0.25">
      <c r="A9" t="s">
        <v>44</v>
      </c>
      <c r="B9" t="s">
        <v>36</v>
      </c>
      <c r="C9">
        <v>120000</v>
      </c>
      <c r="D9">
        <v>120000</v>
      </c>
      <c r="E9">
        <v>120000</v>
      </c>
      <c r="F9">
        <v>120000</v>
      </c>
      <c r="G9">
        <v>120000</v>
      </c>
      <c r="H9">
        <v>120000</v>
      </c>
      <c r="I9">
        <v>120000</v>
      </c>
      <c r="J9">
        <v>120000</v>
      </c>
      <c r="K9">
        <v>120000</v>
      </c>
      <c r="L9">
        <v>60000</v>
      </c>
      <c r="M9">
        <v>60000</v>
      </c>
      <c r="N9">
        <v>60000</v>
      </c>
      <c r="O9">
        <v>60000</v>
      </c>
      <c r="P9">
        <v>60000</v>
      </c>
      <c r="Q9">
        <v>60000</v>
      </c>
      <c r="R9">
        <v>60000</v>
      </c>
      <c r="S9">
        <v>60000</v>
      </c>
      <c r="T9">
        <v>60000</v>
      </c>
      <c r="U9">
        <v>60000</v>
      </c>
      <c r="V9">
        <v>60000</v>
      </c>
      <c r="W9">
        <v>60000</v>
      </c>
      <c r="X9">
        <v>60000</v>
      </c>
      <c r="Y9">
        <v>60000</v>
      </c>
      <c r="Z9">
        <v>60000</v>
      </c>
      <c r="AA9">
        <v>60000</v>
      </c>
      <c r="AB9">
        <v>60000</v>
      </c>
      <c r="AC9">
        <v>60000</v>
      </c>
      <c r="AD9">
        <v>60000</v>
      </c>
      <c r="AE9">
        <v>60000</v>
      </c>
      <c r="AF9">
        <v>60000</v>
      </c>
      <c r="AG9">
        <v>2340000</v>
      </c>
    </row>
    <row r="10" spans="1:33" x14ac:dyDescent="0.25">
      <c r="A10" t="s">
        <v>45</v>
      </c>
      <c r="B10" t="s">
        <v>38</v>
      </c>
      <c r="C10">
        <v>180000</v>
      </c>
      <c r="D10">
        <v>180000</v>
      </c>
      <c r="E10">
        <v>180000</v>
      </c>
      <c r="F10">
        <v>120000</v>
      </c>
      <c r="G10">
        <v>120000</v>
      </c>
      <c r="H10">
        <v>120000</v>
      </c>
      <c r="I10">
        <v>120000</v>
      </c>
      <c r="J10">
        <v>120000</v>
      </c>
      <c r="K10">
        <v>60000</v>
      </c>
      <c r="L10">
        <v>120000</v>
      </c>
      <c r="M10">
        <v>120000</v>
      </c>
      <c r="N10">
        <v>120000</v>
      </c>
      <c r="O10">
        <v>120000</v>
      </c>
      <c r="P10">
        <v>120000</v>
      </c>
      <c r="Q10">
        <v>120000</v>
      </c>
      <c r="R10">
        <v>120000</v>
      </c>
      <c r="S10">
        <v>120000</v>
      </c>
      <c r="T10">
        <v>120000</v>
      </c>
      <c r="U10">
        <v>120000</v>
      </c>
      <c r="V10">
        <v>120000</v>
      </c>
      <c r="W10">
        <v>85800</v>
      </c>
      <c r="X10">
        <v>74160</v>
      </c>
      <c r="Y10">
        <v>102660</v>
      </c>
      <c r="Z10">
        <v>122340</v>
      </c>
      <c r="AA10">
        <v>115440</v>
      </c>
      <c r="AB10">
        <v>108000</v>
      </c>
      <c r="AC10">
        <v>120000</v>
      </c>
      <c r="AD10">
        <v>120000</v>
      </c>
      <c r="AE10">
        <v>120000</v>
      </c>
      <c r="AF10">
        <v>120000</v>
      </c>
      <c r="AG10">
        <v>3608400</v>
      </c>
    </row>
    <row r="11" spans="1:33" x14ac:dyDescent="0.25">
      <c r="A11" t="s">
        <v>46</v>
      </c>
      <c r="B11" t="s">
        <v>36</v>
      </c>
      <c r="C11">
        <v>900000</v>
      </c>
      <c r="D11">
        <v>900000</v>
      </c>
      <c r="E11">
        <v>900000</v>
      </c>
      <c r="F11">
        <v>1200000</v>
      </c>
      <c r="G11">
        <v>1200000</v>
      </c>
      <c r="H11">
        <v>1200000</v>
      </c>
      <c r="I11">
        <v>1200000</v>
      </c>
      <c r="J11">
        <v>1200000</v>
      </c>
      <c r="K11">
        <v>1200000</v>
      </c>
      <c r="L11">
        <v>1200000</v>
      </c>
      <c r="M11">
        <v>1200000</v>
      </c>
      <c r="N11">
        <v>1200000</v>
      </c>
      <c r="O11">
        <v>1200000</v>
      </c>
      <c r="P11">
        <v>1200000</v>
      </c>
      <c r="Q11">
        <v>1200000</v>
      </c>
      <c r="R11">
        <v>1200000</v>
      </c>
      <c r="S11">
        <v>1200000</v>
      </c>
      <c r="T11">
        <v>1200000</v>
      </c>
      <c r="U11">
        <v>1200000</v>
      </c>
      <c r="V11">
        <v>1200000</v>
      </c>
      <c r="W11">
        <v>1200000</v>
      </c>
      <c r="X11">
        <v>1200000</v>
      </c>
      <c r="Y11">
        <v>1200000</v>
      </c>
      <c r="Z11">
        <v>1200000</v>
      </c>
      <c r="AA11">
        <v>1200000</v>
      </c>
      <c r="AB11">
        <v>1200000</v>
      </c>
      <c r="AC11">
        <v>1200000</v>
      </c>
      <c r="AD11">
        <v>1200000</v>
      </c>
      <c r="AE11">
        <v>1200000</v>
      </c>
      <c r="AF11">
        <v>1200000</v>
      </c>
      <c r="AG11">
        <v>35100000</v>
      </c>
    </row>
    <row r="12" spans="1:33" x14ac:dyDescent="0.25">
      <c r="A12" t="s">
        <v>47</v>
      </c>
      <c r="B12" t="s">
        <v>36</v>
      </c>
      <c r="C12">
        <v>11400000</v>
      </c>
      <c r="D12">
        <v>11400000</v>
      </c>
      <c r="E12">
        <v>12000000</v>
      </c>
      <c r="F12">
        <v>12000000</v>
      </c>
      <c r="G12">
        <v>12000000</v>
      </c>
      <c r="H12">
        <v>12000000</v>
      </c>
      <c r="I12">
        <v>12000000</v>
      </c>
      <c r="J12">
        <v>12000000</v>
      </c>
      <c r="K12">
        <v>12000000</v>
      </c>
      <c r="L12">
        <v>12000000</v>
      </c>
      <c r="M12">
        <v>12000000</v>
      </c>
      <c r="N12">
        <v>12000000</v>
      </c>
      <c r="O12">
        <v>13200000</v>
      </c>
      <c r="P12">
        <v>13200000</v>
      </c>
      <c r="Q12">
        <v>13200000</v>
      </c>
      <c r="R12">
        <v>13200000</v>
      </c>
      <c r="S12">
        <v>13200000</v>
      </c>
      <c r="T12">
        <v>13200000</v>
      </c>
      <c r="U12">
        <v>15000000</v>
      </c>
      <c r="V12">
        <v>15000000</v>
      </c>
      <c r="W12">
        <v>15000000</v>
      </c>
      <c r="X12">
        <v>15000000</v>
      </c>
      <c r="Y12">
        <v>15000000</v>
      </c>
      <c r="Z12">
        <v>15000000</v>
      </c>
      <c r="AA12">
        <v>15000000</v>
      </c>
      <c r="AB12">
        <v>15000000</v>
      </c>
      <c r="AC12">
        <v>15000000</v>
      </c>
      <c r="AD12">
        <v>15000000</v>
      </c>
      <c r="AE12">
        <v>15000000</v>
      </c>
      <c r="AF12">
        <v>15000000</v>
      </c>
      <c r="AG12">
        <v>402000000</v>
      </c>
    </row>
    <row r="13" spans="1:33" x14ac:dyDescent="0.25">
      <c r="A13" t="s">
        <v>48</v>
      </c>
      <c r="B13" t="s">
        <v>36</v>
      </c>
      <c r="C13">
        <v>60000</v>
      </c>
      <c r="D13">
        <v>60000</v>
      </c>
      <c r="E13">
        <v>60000</v>
      </c>
      <c r="F13">
        <v>60000</v>
      </c>
      <c r="G13">
        <v>60000</v>
      </c>
      <c r="H13">
        <v>60000</v>
      </c>
      <c r="I13">
        <v>60000</v>
      </c>
      <c r="J13">
        <v>180000</v>
      </c>
      <c r="K13">
        <v>180000</v>
      </c>
      <c r="L13">
        <v>120000</v>
      </c>
      <c r="M13">
        <v>120000</v>
      </c>
      <c r="N13">
        <v>120000</v>
      </c>
      <c r="O13">
        <v>19980</v>
      </c>
      <c r="P13">
        <v>19980</v>
      </c>
      <c r="Q13">
        <v>60000</v>
      </c>
      <c r="R13">
        <v>60000</v>
      </c>
      <c r="S13">
        <v>60000</v>
      </c>
      <c r="T13">
        <v>60000</v>
      </c>
      <c r="U13">
        <v>60000</v>
      </c>
      <c r="V13">
        <v>60000</v>
      </c>
      <c r="W13">
        <v>60000</v>
      </c>
      <c r="X13">
        <v>60000</v>
      </c>
      <c r="Y13">
        <v>60000</v>
      </c>
      <c r="Z13">
        <v>60000</v>
      </c>
      <c r="AA13">
        <v>60000</v>
      </c>
      <c r="AB13">
        <v>60000</v>
      </c>
      <c r="AC13">
        <v>60000</v>
      </c>
      <c r="AD13">
        <v>60000</v>
      </c>
      <c r="AE13">
        <v>60000</v>
      </c>
      <c r="AF13">
        <v>60000</v>
      </c>
      <c r="AG13">
        <v>2139960</v>
      </c>
    </row>
    <row r="14" spans="1:33" x14ac:dyDescent="0.25">
      <c r="A14" t="s">
        <v>49</v>
      </c>
      <c r="B14" t="s">
        <v>36</v>
      </c>
      <c r="C14">
        <v>0</v>
      </c>
      <c r="D14">
        <v>0</v>
      </c>
      <c r="E14">
        <v>0</v>
      </c>
      <c r="F14">
        <v>0</v>
      </c>
      <c r="G14">
        <v>0</v>
      </c>
      <c r="H14">
        <v>0</v>
      </c>
      <c r="I14">
        <v>0</v>
      </c>
      <c r="J14">
        <v>0</v>
      </c>
      <c r="K14">
        <v>0</v>
      </c>
      <c r="L14">
        <v>0</v>
      </c>
      <c r="M14">
        <v>0</v>
      </c>
      <c r="N14">
        <v>0</v>
      </c>
      <c r="O14">
        <v>0</v>
      </c>
      <c r="P14">
        <v>0</v>
      </c>
      <c r="Q14">
        <v>0</v>
      </c>
      <c r="R14">
        <v>0</v>
      </c>
      <c r="S14">
        <v>0</v>
      </c>
      <c r="T14">
        <v>0</v>
      </c>
      <c r="U14">
        <v>0</v>
      </c>
      <c r="V14">
        <v>0</v>
      </c>
      <c r="W14">
        <v>29400</v>
      </c>
      <c r="X14">
        <v>29400</v>
      </c>
      <c r="Y14">
        <v>29400</v>
      </c>
      <c r="Z14">
        <v>29400</v>
      </c>
      <c r="AA14">
        <v>29400</v>
      </c>
      <c r="AB14">
        <v>29400</v>
      </c>
      <c r="AC14">
        <v>29400</v>
      </c>
      <c r="AD14">
        <v>29400</v>
      </c>
      <c r="AE14">
        <v>29400</v>
      </c>
      <c r="AF14">
        <v>29400</v>
      </c>
      <c r="AG14">
        <v>294000</v>
      </c>
    </row>
    <row r="15" spans="1:33" x14ac:dyDescent="0.25">
      <c r="A15" t="s">
        <v>50</v>
      </c>
      <c r="B15" t="s">
        <v>36</v>
      </c>
      <c r="C15">
        <v>480000</v>
      </c>
      <c r="D15">
        <v>480000</v>
      </c>
      <c r="E15">
        <v>480000</v>
      </c>
      <c r="F15">
        <v>499980</v>
      </c>
      <c r="G15">
        <v>499980</v>
      </c>
      <c r="H15">
        <v>396000</v>
      </c>
      <c r="I15">
        <v>240000</v>
      </c>
      <c r="J15">
        <v>240000</v>
      </c>
      <c r="K15">
        <v>240000</v>
      </c>
      <c r="L15">
        <v>240000</v>
      </c>
      <c r="M15">
        <v>240000</v>
      </c>
      <c r="N15">
        <v>240000</v>
      </c>
      <c r="O15">
        <v>240000</v>
      </c>
      <c r="P15">
        <v>240000</v>
      </c>
      <c r="Q15">
        <v>240000</v>
      </c>
      <c r="R15">
        <v>240000</v>
      </c>
      <c r="S15">
        <v>240000</v>
      </c>
      <c r="T15">
        <v>240000</v>
      </c>
      <c r="U15">
        <v>240000</v>
      </c>
      <c r="V15">
        <v>240000</v>
      </c>
      <c r="W15">
        <v>240000</v>
      </c>
      <c r="X15">
        <v>240000</v>
      </c>
      <c r="Y15">
        <v>240000</v>
      </c>
      <c r="Z15">
        <v>240000</v>
      </c>
      <c r="AA15">
        <v>240000</v>
      </c>
      <c r="AB15">
        <v>240000</v>
      </c>
      <c r="AC15">
        <v>240000</v>
      </c>
      <c r="AD15">
        <v>240000</v>
      </c>
      <c r="AE15">
        <v>240000</v>
      </c>
      <c r="AF15">
        <v>240000</v>
      </c>
      <c r="AG15">
        <v>8595960</v>
      </c>
    </row>
    <row r="16" spans="1:33" x14ac:dyDescent="0.25">
      <c r="A16" t="s">
        <v>51</v>
      </c>
      <c r="B16" t="s">
        <v>43</v>
      </c>
      <c r="C16">
        <v>180000</v>
      </c>
      <c r="D16">
        <v>160020</v>
      </c>
      <c r="E16">
        <v>160020</v>
      </c>
      <c r="F16">
        <v>180000</v>
      </c>
      <c r="G16">
        <v>180000</v>
      </c>
      <c r="H16">
        <v>180000</v>
      </c>
      <c r="I16">
        <v>180000</v>
      </c>
      <c r="J16">
        <v>180000</v>
      </c>
      <c r="K16">
        <v>180000</v>
      </c>
      <c r="L16">
        <v>180000</v>
      </c>
      <c r="M16">
        <v>180000</v>
      </c>
      <c r="N16">
        <v>180000</v>
      </c>
      <c r="O16">
        <v>180000</v>
      </c>
      <c r="P16">
        <v>180000</v>
      </c>
      <c r="Q16">
        <v>180000</v>
      </c>
      <c r="R16">
        <v>180000</v>
      </c>
      <c r="S16">
        <v>180000</v>
      </c>
      <c r="T16">
        <v>180000</v>
      </c>
      <c r="U16">
        <v>180000</v>
      </c>
      <c r="V16">
        <v>180000</v>
      </c>
      <c r="W16">
        <v>180000</v>
      </c>
      <c r="X16">
        <v>180000</v>
      </c>
      <c r="Y16">
        <v>180000</v>
      </c>
      <c r="Z16">
        <v>180000</v>
      </c>
      <c r="AA16">
        <v>180000</v>
      </c>
      <c r="AB16">
        <v>180000</v>
      </c>
      <c r="AC16">
        <v>180000</v>
      </c>
      <c r="AD16">
        <v>180000</v>
      </c>
      <c r="AE16">
        <v>180000</v>
      </c>
      <c r="AF16">
        <v>180000</v>
      </c>
      <c r="AG16">
        <v>5360040</v>
      </c>
    </row>
    <row r="17" spans="1:33" x14ac:dyDescent="0.25">
      <c r="A17" t="s">
        <v>52</v>
      </c>
      <c r="B17" t="s">
        <v>36</v>
      </c>
      <c r="C17">
        <v>12780000</v>
      </c>
      <c r="D17">
        <v>12780000</v>
      </c>
      <c r="E17">
        <v>11700000</v>
      </c>
      <c r="F17">
        <v>11646000</v>
      </c>
      <c r="G17">
        <v>11640000</v>
      </c>
      <c r="H17">
        <v>11640000</v>
      </c>
      <c r="I17">
        <v>11340000</v>
      </c>
      <c r="J17">
        <v>11700000</v>
      </c>
      <c r="K17">
        <v>12000000</v>
      </c>
      <c r="L17">
        <v>12000000</v>
      </c>
      <c r="M17">
        <v>12780000</v>
      </c>
      <c r="N17">
        <v>13200000</v>
      </c>
      <c r="O17">
        <v>13440000</v>
      </c>
      <c r="P17">
        <v>13440000</v>
      </c>
      <c r="Q17">
        <v>13440000</v>
      </c>
      <c r="R17">
        <v>13440000</v>
      </c>
      <c r="S17">
        <v>13440000</v>
      </c>
      <c r="T17">
        <v>13440000</v>
      </c>
      <c r="U17">
        <v>13200000</v>
      </c>
      <c r="V17">
        <v>13200000</v>
      </c>
      <c r="W17">
        <v>13200000</v>
      </c>
      <c r="X17">
        <v>13200000</v>
      </c>
      <c r="Y17">
        <v>13200000</v>
      </c>
      <c r="Z17">
        <v>13200000</v>
      </c>
      <c r="AA17">
        <v>13200000</v>
      </c>
      <c r="AB17">
        <v>13200000</v>
      </c>
      <c r="AC17">
        <v>13200000</v>
      </c>
      <c r="AD17">
        <v>13200000</v>
      </c>
      <c r="AE17">
        <v>13200000</v>
      </c>
      <c r="AF17">
        <v>12960000</v>
      </c>
      <c r="AG17">
        <v>384006000</v>
      </c>
    </row>
    <row r="18" spans="1:33" x14ac:dyDescent="0.25">
      <c r="A18" t="s">
        <v>53</v>
      </c>
      <c r="B18" t="s">
        <v>38</v>
      </c>
      <c r="C18">
        <v>19200000</v>
      </c>
      <c r="D18">
        <v>19200000</v>
      </c>
      <c r="E18">
        <v>19200000</v>
      </c>
      <c r="F18">
        <v>19200000</v>
      </c>
      <c r="G18">
        <v>19800000</v>
      </c>
      <c r="H18">
        <v>21000000</v>
      </c>
      <c r="I18">
        <v>19500000</v>
      </c>
      <c r="J18">
        <v>19500000</v>
      </c>
      <c r="K18">
        <v>19500000</v>
      </c>
      <c r="L18">
        <v>19500000</v>
      </c>
      <c r="M18">
        <v>19500000</v>
      </c>
      <c r="N18">
        <v>20411880</v>
      </c>
      <c r="O18">
        <v>20411880</v>
      </c>
      <c r="P18">
        <v>20400000</v>
      </c>
      <c r="Q18">
        <v>22679880</v>
      </c>
      <c r="R18">
        <v>22679880</v>
      </c>
      <c r="S18">
        <v>22679880</v>
      </c>
      <c r="T18">
        <v>22680000</v>
      </c>
      <c r="U18">
        <v>22680000</v>
      </c>
      <c r="V18">
        <v>22680000</v>
      </c>
      <c r="W18">
        <v>22680000</v>
      </c>
      <c r="X18">
        <v>22680000</v>
      </c>
      <c r="Y18">
        <v>22680000</v>
      </c>
      <c r="Z18">
        <v>22999980</v>
      </c>
      <c r="AA18">
        <v>23280000</v>
      </c>
      <c r="AB18">
        <v>23280000</v>
      </c>
      <c r="AC18">
        <v>23400000</v>
      </c>
      <c r="AD18">
        <v>23400000</v>
      </c>
      <c r="AE18">
        <v>23400000</v>
      </c>
      <c r="AF18">
        <v>22620000</v>
      </c>
      <c r="AG18">
        <v>642823380</v>
      </c>
    </row>
    <row r="19" spans="1:33" x14ac:dyDescent="0.25">
      <c r="A19" t="s">
        <v>54</v>
      </c>
      <c r="B19" t="s">
        <v>36</v>
      </c>
      <c r="C19">
        <v>13200000</v>
      </c>
      <c r="D19">
        <v>19800000</v>
      </c>
      <c r="E19">
        <v>19800000</v>
      </c>
      <c r="F19">
        <v>19800000</v>
      </c>
      <c r="G19">
        <v>19800000</v>
      </c>
      <c r="H19">
        <v>19800000</v>
      </c>
      <c r="I19">
        <v>19800000</v>
      </c>
      <c r="J19">
        <v>19800000</v>
      </c>
      <c r="K19">
        <v>19800000</v>
      </c>
      <c r="L19">
        <v>20400000</v>
      </c>
      <c r="M19">
        <v>20400000</v>
      </c>
      <c r="N19">
        <v>20400000</v>
      </c>
      <c r="O19">
        <v>20400000</v>
      </c>
      <c r="P19">
        <v>20400000</v>
      </c>
      <c r="Q19">
        <v>20400000</v>
      </c>
      <c r="R19">
        <v>20400000</v>
      </c>
      <c r="S19">
        <v>20400000</v>
      </c>
      <c r="T19">
        <v>20400000</v>
      </c>
      <c r="U19">
        <v>20400000</v>
      </c>
      <c r="V19">
        <v>20400000</v>
      </c>
      <c r="W19">
        <v>20400000</v>
      </c>
      <c r="X19">
        <v>20400000</v>
      </c>
      <c r="Y19">
        <v>20400000</v>
      </c>
      <c r="Z19">
        <v>20400000</v>
      </c>
      <c r="AA19">
        <v>20400000</v>
      </c>
      <c r="AB19">
        <v>20400000</v>
      </c>
      <c r="AC19">
        <v>20400000</v>
      </c>
      <c r="AD19">
        <v>20400000</v>
      </c>
      <c r="AE19">
        <v>20700000</v>
      </c>
      <c r="AF19">
        <v>20700000</v>
      </c>
      <c r="AG19">
        <v>600600000</v>
      </c>
    </row>
    <row r="20" spans="1:33" x14ac:dyDescent="0.25">
      <c r="A20" t="s">
        <v>55</v>
      </c>
      <c r="B20" t="s">
        <v>34</v>
      </c>
      <c r="C20">
        <v>43200000</v>
      </c>
      <c r="D20">
        <v>45000000</v>
      </c>
      <c r="E20">
        <v>45000000</v>
      </c>
      <c r="F20">
        <v>46200000</v>
      </c>
      <c r="G20">
        <v>47400000</v>
      </c>
      <c r="H20">
        <v>48600000</v>
      </c>
      <c r="I20">
        <v>49860000</v>
      </c>
      <c r="J20">
        <v>51180000</v>
      </c>
      <c r="K20">
        <v>48600000</v>
      </c>
      <c r="L20">
        <v>51720000</v>
      </c>
      <c r="M20">
        <v>49200000</v>
      </c>
      <c r="N20">
        <v>49260000</v>
      </c>
      <c r="O20">
        <v>49740000</v>
      </c>
      <c r="P20">
        <v>55020000</v>
      </c>
      <c r="Q20">
        <v>61200000</v>
      </c>
      <c r="R20">
        <v>62400000</v>
      </c>
      <c r="S20">
        <v>63600000</v>
      </c>
      <c r="T20">
        <v>63600000</v>
      </c>
      <c r="U20">
        <v>103200000</v>
      </c>
      <c r="V20">
        <v>109200000</v>
      </c>
      <c r="W20">
        <v>127500000</v>
      </c>
      <c r="X20">
        <v>130500000</v>
      </c>
      <c r="Y20">
        <v>139500000</v>
      </c>
      <c r="Z20">
        <v>153000000</v>
      </c>
      <c r="AA20">
        <v>168000000</v>
      </c>
      <c r="AB20">
        <v>180000000</v>
      </c>
      <c r="AC20">
        <v>181800000</v>
      </c>
      <c r="AD20">
        <v>190800000</v>
      </c>
      <c r="AE20">
        <v>198000000</v>
      </c>
      <c r="AF20">
        <v>195000000</v>
      </c>
      <c r="AG20">
        <v>2807280000</v>
      </c>
    </row>
    <row r="21" spans="1:33" x14ac:dyDescent="0.25">
      <c r="A21" t="s">
        <v>56</v>
      </c>
      <c r="B21" t="s">
        <v>38</v>
      </c>
      <c r="C21">
        <v>240000</v>
      </c>
      <c r="D21">
        <v>210000</v>
      </c>
      <c r="E21">
        <v>1152000</v>
      </c>
      <c r="F21">
        <v>1050000</v>
      </c>
      <c r="G21">
        <v>1050000</v>
      </c>
      <c r="H21">
        <v>816000</v>
      </c>
      <c r="I21">
        <v>996000</v>
      </c>
      <c r="J21">
        <v>1020000</v>
      </c>
      <c r="K21">
        <v>1020000</v>
      </c>
      <c r="L21">
        <v>840000</v>
      </c>
      <c r="M21">
        <v>900000</v>
      </c>
      <c r="N21">
        <v>900000</v>
      </c>
      <c r="O21">
        <v>900000</v>
      </c>
      <c r="P21">
        <v>1620000</v>
      </c>
      <c r="Q21">
        <v>2220000</v>
      </c>
      <c r="R21">
        <v>2820000</v>
      </c>
      <c r="S21">
        <v>2820000</v>
      </c>
      <c r="T21">
        <v>2820000</v>
      </c>
      <c r="U21">
        <v>2820000</v>
      </c>
      <c r="V21">
        <v>2820000</v>
      </c>
      <c r="W21">
        <v>2820000</v>
      </c>
      <c r="X21">
        <v>3537000</v>
      </c>
      <c r="Y21">
        <v>4302000</v>
      </c>
      <c r="Z21">
        <v>4408020</v>
      </c>
      <c r="AA21">
        <v>4603020</v>
      </c>
      <c r="AB21">
        <v>5523000</v>
      </c>
      <c r="AC21">
        <v>5478000</v>
      </c>
      <c r="AD21">
        <v>5500020</v>
      </c>
      <c r="AE21">
        <v>5520000</v>
      </c>
      <c r="AF21">
        <v>5700000</v>
      </c>
      <c r="AG21">
        <v>76425060</v>
      </c>
    </row>
    <row r="22" spans="1:33" x14ac:dyDescent="0.25">
      <c r="A22" t="s">
        <v>57</v>
      </c>
      <c r="B22" t="s">
        <v>36</v>
      </c>
      <c r="C22">
        <v>90000</v>
      </c>
      <c r="D22">
        <v>90000</v>
      </c>
      <c r="E22">
        <v>85920</v>
      </c>
      <c r="F22">
        <v>60000</v>
      </c>
      <c r="G22">
        <v>90000</v>
      </c>
      <c r="H22">
        <v>36000</v>
      </c>
      <c r="I22">
        <v>60000</v>
      </c>
      <c r="J22">
        <v>36000</v>
      </c>
      <c r="K22">
        <v>36000</v>
      </c>
      <c r="L22">
        <v>36000</v>
      </c>
      <c r="M22">
        <v>36000</v>
      </c>
      <c r="N22">
        <v>36000</v>
      </c>
      <c r="O22">
        <v>36000</v>
      </c>
      <c r="P22">
        <v>36000</v>
      </c>
      <c r="Q22">
        <v>36000</v>
      </c>
      <c r="R22">
        <v>36000</v>
      </c>
      <c r="S22">
        <v>36000</v>
      </c>
      <c r="T22">
        <v>60000</v>
      </c>
      <c r="U22">
        <v>60000</v>
      </c>
      <c r="V22">
        <v>0</v>
      </c>
      <c r="W22">
        <v>0</v>
      </c>
      <c r="X22">
        <v>0</v>
      </c>
      <c r="Y22">
        <v>0</v>
      </c>
      <c r="Z22">
        <v>0</v>
      </c>
      <c r="AA22">
        <v>0</v>
      </c>
      <c r="AB22">
        <v>0</v>
      </c>
      <c r="AC22">
        <v>0</v>
      </c>
      <c r="AD22">
        <v>0</v>
      </c>
      <c r="AE22">
        <v>0</v>
      </c>
      <c r="AF22">
        <v>0</v>
      </c>
      <c r="AG22">
        <v>991920</v>
      </c>
    </row>
    <row r="23" spans="1:33" x14ac:dyDescent="0.25">
      <c r="A23" t="s">
        <v>58</v>
      </c>
      <c r="B23" t="s">
        <v>34</v>
      </c>
      <c r="C23">
        <v>4998000</v>
      </c>
      <c r="D23">
        <v>4999980</v>
      </c>
      <c r="E23">
        <v>4999980</v>
      </c>
      <c r="F23">
        <v>6000000</v>
      </c>
      <c r="G23">
        <v>6000000</v>
      </c>
      <c r="H23">
        <v>6000000</v>
      </c>
      <c r="I23">
        <v>6000000</v>
      </c>
      <c r="J23">
        <v>6000000</v>
      </c>
      <c r="K23">
        <v>6000000</v>
      </c>
      <c r="L23">
        <v>6000000</v>
      </c>
      <c r="M23">
        <v>4500000</v>
      </c>
      <c r="N23">
        <v>4140000</v>
      </c>
      <c r="O23">
        <v>4140000</v>
      </c>
      <c r="P23">
        <v>4140000</v>
      </c>
      <c r="Q23">
        <v>4140000</v>
      </c>
      <c r="R23">
        <v>4140000</v>
      </c>
      <c r="S23">
        <v>4140000</v>
      </c>
      <c r="T23">
        <v>4140000</v>
      </c>
      <c r="U23">
        <v>4140000</v>
      </c>
      <c r="V23">
        <v>4140000</v>
      </c>
      <c r="W23">
        <v>4099980</v>
      </c>
      <c r="X23">
        <v>4201020</v>
      </c>
      <c r="Y23">
        <v>4303980</v>
      </c>
      <c r="Z23">
        <v>4408980</v>
      </c>
      <c r="AA23">
        <v>4519020</v>
      </c>
      <c r="AB23">
        <v>4560000</v>
      </c>
      <c r="AC23">
        <v>4620000</v>
      </c>
      <c r="AD23">
        <v>4680000</v>
      </c>
      <c r="AE23">
        <v>4680000</v>
      </c>
      <c r="AF23">
        <v>4620000</v>
      </c>
      <c r="AG23">
        <v>143450940</v>
      </c>
    </row>
    <row r="24" spans="1:33" x14ac:dyDescent="0.25">
      <c r="A24" t="s">
        <v>59</v>
      </c>
      <c r="B24" t="s">
        <v>43</v>
      </c>
      <c r="C24">
        <v>1680000</v>
      </c>
      <c r="D24">
        <v>1680000</v>
      </c>
      <c r="E24">
        <v>1680000</v>
      </c>
      <c r="F24">
        <v>1500000</v>
      </c>
      <c r="G24">
        <v>900000</v>
      </c>
      <c r="H24">
        <v>600000</v>
      </c>
      <c r="I24">
        <v>600000</v>
      </c>
      <c r="J24">
        <v>600000</v>
      </c>
      <c r="K24">
        <v>1140000</v>
      </c>
      <c r="L24">
        <v>1260000</v>
      </c>
      <c r="M24">
        <v>180000</v>
      </c>
      <c r="N24">
        <v>180000</v>
      </c>
      <c r="O24">
        <v>227220</v>
      </c>
      <c r="P24">
        <v>227220</v>
      </c>
      <c r="Q24">
        <v>180000</v>
      </c>
      <c r="R24">
        <v>180000</v>
      </c>
      <c r="S24">
        <v>180000</v>
      </c>
      <c r="T24">
        <v>199980</v>
      </c>
      <c r="U24">
        <v>300000</v>
      </c>
      <c r="V24">
        <v>499980</v>
      </c>
      <c r="W24">
        <v>600000</v>
      </c>
      <c r="X24">
        <v>799980</v>
      </c>
      <c r="Y24">
        <v>1000020</v>
      </c>
      <c r="Z24">
        <v>1200000</v>
      </c>
      <c r="AA24">
        <v>1200000</v>
      </c>
      <c r="AB24">
        <v>1200000</v>
      </c>
      <c r="AC24">
        <v>1200000</v>
      </c>
      <c r="AD24">
        <v>1200000</v>
      </c>
      <c r="AE24">
        <v>1200000</v>
      </c>
      <c r="AF24">
        <v>1200000</v>
      </c>
      <c r="AG24">
        <v>24794400</v>
      </c>
    </row>
    <row r="25" spans="1:33" x14ac:dyDescent="0.25">
      <c r="A25" t="s">
        <v>60</v>
      </c>
      <c r="B25" t="s">
        <v>36</v>
      </c>
      <c r="C25">
        <v>74100000</v>
      </c>
      <c r="D25">
        <v>76140000</v>
      </c>
      <c r="E25">
        <v>78180000</v>
      </c>
      <c r="F25">
        <v>80340000</v>
      </c>
      <c r="G25">
        <v>82500000</v>
      </c>
      <c r="H25">
        <v>81540000</v>
      </c>
      <c r="I25">
        <v>80580000</v>
      </c>
      <c r="J25">
        <v>79680000</v>
      </c>
      <c r="K25">
        <v>78720000</v>
      </c>
      <c r="L25">
        <v>77820000</v>
      </c>
      <c r="M25">
        <v>76920000</v>
      </c>
      <c r="N25">
        <v>76020000</v>
      </c>
      <c r="O25">
        <v>75120000</v>
      </c>
      <c r="P25">
        <v>74220000</v>
      </c>
      <c r="Q25">
        <v>73380000</v>
      </c>
      <c r="R25">
        <v>72540000</v>
      </c>
      <c r="S25">
        <v>71677980</v>
      </c>
      <c r="T25">
        <v>76855380</v>
      </c>
      <c r="U25">
        <v>77430000</v>
      </c>
      <c r="V25">
        <v>76468740</v>
      </c>
      <c r="W25">
        <v>78661440</v>
      </c>
      <c r="X25">
        <v>86103900</v>
      </c>
      <c r="Y25">
        <v>90854520</v>
      </c>
      <c r="Z25">
        <v>97021200</v>
      </c>
      <c r="AA25">
        <v>99927060</v>
      </c>
      <c r="AB25">
        <v>103222380</v>
      </c>
      <c r="AC25">
        <v>104186484</v>
      </c>
      <c r="AD25">
        <v>107596260</v>
      </c>
      <c r="AE25">
        <v>107484600</v>
      </c>
      <c r="AF25">
        <v>121486440</v>
      </c>
      <c r="AG25">
        <v>2536776384</v>
      </c>
    </row>
    <row r="26" spans="1:33" x14ac:dyDescent="0.25">
      <c r="A26" t="s">
        <v>61</v>
      </c>
      <c r="B26" t="s">
        <v>36</v>
      </c>
      <c r="C26">
        <v>22500000</v>
      </c>
      <c r="D26">
        <v>22500000</v>
      </c>
      <c r="E26">
        <v>22500000</v>
      </c>
      <c r="F26">
        <v>22500000</v>
      </c>
      <c r="G26">
        <v>22500000</v>
      </c>
      <c r="H26">
        <v>22500000</v>
      </c>
      <c r="I26">
        <v>22500000</v>
      </c>
      <c r="J26">
        <v>22500000</v>
      </c>
      <c r="K26">
        <v>22500000</v>
      </c>
      <c r="L26">
        <v>22500000</v>
      </c>
      <c r="M26">
        <v>22500000</v>
      </c>
      <c r="N26">
        <v>22500000</v>
      </c>
      <c r="O26">
        <v>22500000</v>
      </c>
      <c r="P26">
        <v>22500000</v>
      </c>
      <c r="Q26">
        <v>22500000</v>
      </c>
      <c r="R26">
        <v>22500000</v>
      </c>
      <c r="S26">
        <v>22500000</v>
      </c>
      <c r="T26">
        <v>22500000</v>
      </c>
      <c r="U26">
        <v>16071540</v>
      </c>
      <c r="V26">
        <v>17726460</v>
      </c>
      <c r="W26">
        <v>24433260</v>
      </c>
      <c r="X26">
        <v>22853280</v>
      </c>
      <c r="Y26">
        <v>25385820</v>
      </c>
      <c r="Z26">
        <v>20103600</v>
      </c>
      <c r="AA26">
        <v>22844520</v>
      </c>
      <c r="AB26">
        <v>26929260</v>
      </c>
      <c r="AC26">
        <v>19767420</v>
      </c>
      <c r="AD26">
        <v>21200040</v>
      </c>
      <c r="AE26">
        <v>21900000</v>
      </c>
      <c r="AF26">
        <v>21120000</v>
      </c>
      <c r="AG26">
        <v>665335200</v>
      </c>
    </row>
    <row r="27" spans="1:33" x14ac:dyDescent="0.25">
      <c r="A27" t="s">
        <v>62</v>
      </c>
      <c r="B27" t="s">
        <v>43</v>
      </c>
      <c r="C27">
        <v>3000000</v>
      </c>
      <c r="D27">
        <v>3000000</v>
      </c>
      <c r="E27">
        <v>3000000</v>
      </c>
      <c r="F27">
        <v>3000000</v>
      </c>
      <c r="G27">
        <v>3000000</v>
      </c>
      <c r="H27">
        <v>3000000</v>
      </c>
      <c r="I27">
        <v>3000000</v>
      </c>
      <c r="J27">
        <v>3000000</v>
      </c>
      <c r="K27">
        <v>3000000</v>
      </c>
      <c r="L27">
        <v>3000000</v>
      </c>
      <c r="M27">
        <v>19000020</v>
      </c>
      <c r="N27">
        <v>19000020</v>
      </c>
      <c r="O27">
        <v>19000020</v>
      </c>
      <c r="P27">
        <v>19000020</v>
      </c>
      <c r="Q27">
        <v>19000020</v>
      </c>
      <c r="R27">
        <v>19000020</v>
      </c>
      <c r="S27">
        <v>19000020</v>
      </c>
      <c r="T27">
        <v>19020000</v>
      </c>
      <c r="U27">
        <v>19020000</v>
      </c>
      <c r="V27">
        <v>19020000</v>
      </c>
      <c r="W27">
        <v>19020000</v>
      </c>
      <c r="X27">
        <v>19020000</v>
      </c>
      <c r="Y27">
        <v>19020000</v>
      </c>
      <c r="Z27">
        <v>19020000</v>
      </c>
      <c r="AA27">
        <v>19020000</v>
      </c>
      <c r="AB27">
        <v>19020000</v>
      </c>
      <c r="AC27">
        <v>19020000</v>
      </c>
      <c r="AD27">
        <v>19020000</v>
      </c>
      <c r="AE27">
        <v>19020000</v>
      </c>
      <c r="AF27">
        <v>19020000</v>
      </c>
      <c r="AG27">
        <v>410260140</v>
      </c>
    </row>
    <row r="28" spans="1:33" x14ac:dyDescent="0.25">
      <c r="A28" t="s">
        <v>63</v>
      </c>
      <c r="B28" t="s">
        <v>34</v>
      </c>
      <c r="C28">
        <v>12000000</v>
      </c>
      <c r="D28">
        <v>12000000</v>
      </c>
      <c r="E28">
        <v>12000000</v>
      </c>
      <c r="F28">
        <v>12000000</v>
      </c>
      <c r="G28">
        <v>12000000</v>
      </c>
      <c r="H28">
        <v>12000000</v>
      </c>
      <c r="I28">
        <v>12000000</v>
      </c>
      <c r="J28">
        <v>12000000</v>
      </c>
      <c r="K28">
        <v>12000000</v>
      </c>
      <c r="L28">
        <v>12000000</v>
      </c>
      <c r="M28">
        <v>12000000</v>
      </c>
      <c r="N28">
        <v>12000000</v>
      </c>
      <c r="O28">
        <v>12000000</v>
      </c>
      <c r="P28">
        <v>12000000</v>
      </c>
      <c r="Q28">
        <v>12000000</v>
      </c>
      <c r="R28">
        <v>12000000</v>
      </c>
      <c r="S28">
        <v>12000000</v>
      </c>
      <c r="T28">
        <v>12000000</v>
      </c>
      <c r="U28">
        <v>12000000</v>
      </c>
      <c r="V28">
        <v>12000000</v>
      </c>
      <c r="W28">
        <v>12000000</v>
      </c>
      <c r="X28">
        <v>12000000</v>
      </c>
      <c r="Y28">
        <v>12000000</v>
      </c>
      <c r="Z28">
        <v>12000000</v>
      </c>
      <c r="AA28">
        <v>12000000</v>
      </c>
      <c r="AB28">
        <v>12000000</v>
      </c>
      <c r="AC28">
        <v>12000000</v>
      </c>
      <c r="AD28">
        <v>12000000</v>
      </c>
      <c r="AE28">
        <v>12000000</v>
      </c>
      <c r="AF28">
        <v>11880000</v>
      </c>
      <c r="AG28">
        <v>359880000</v>
      </c>
    </row>
    <row r="29" spans="1:33" x14ac:dyDescent="0.25">
      <c r="A29" t="s">
        <v>64</v>
      </c>
      <c r="B29" t="s">
        <v>36</v>
      </c>
      <c r="C29">
        <v>10800000</v>
      </c>
      <c r="D29">
        <v>10800000</v>
      </c>
      <c r="E29">
        <v>13800000</v>
      </c>
      <c r="F29">
        <v>13800000</v>
      </c>
      <c r="G29">
        <v>13800000</v>
      </c>
      <c r="H29">
        <v>16200000</v>
      </c>
      <c r="I29">
        <v>13800000</v>
      </c>
      <c r="J29">
        <v>11500020</v>
      </c>
      <c r="K29">
        <v>11500020</v>
      </c>
      <c r="L29">
        <v>9198000</v>
      </c>
      <c r="M29">
        <v>8640000</v>
      </c>
      <c r="N29">
        <v>9198000</v>
      </c>
      <c r="O29">
        <v>9198000</v>
      </c>
      <c r="P29">
        <v>9198000</v>
      </c>
      <c r="Q29">
        <v>10350000</v>
      </c>
      <c r="R29">
        <v>13446000</v>
      </c>
      <c r="S29">
        <v>15228000</v>
      </c>
      <c r="T29">
        <v>15030000</v>
      </c>
      <c r="U29">
        <v>14658000</v>
      </c>
      <c r="V29">
        <v>16098000</v>
      </c>
      <c r="W29">
        <v>16560000</v>
      </c>
      <c r="X29">
        <v>16404000</v>
      </c>
      <c r="Y29">
        <v>16596000</v>
      </c>
      <c r="Z29">
        <v>16500000</v>
      </c>
      <c r="AA29">
        <v>16800000</v>
      </c>
      <c r="AB29">
        <v>17100000</v>
      </c>
      <c r="AC29">
        <v>17520000</v>
      </c>
      <c r="AD29">
        <v>18000000</v>
      </c>
      <c r="AE29">
        <v>18000000</v>
      </c>
      <c r="AF29">
        <v>17520000</v>
      </c>
      <c r="AG29">
        <v>417242040</v>
      </c>
    </row>
    <row r="30" spans="1:33" x14ac:dyDescent="0.25">
      <c r="A30" t="s">
        <v>65</v>
      </c>
      <c r="B30" t="s">
        <v>43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66</v>
      </c>
      <c r="B31" t="s">
        <v>36</v>
      </c>
      <c r="C31">
        <v>72000000</v>
      </c>
      <c r="D31">
        <v>75840000</v>
      </c>
      <c r="E31">
        <v>79860000</v>
      </c>
      <c r="F31">
        <v>84120000</v>
      </c>
      <c r="G31">
        <v>88560000</v>
      </c>
      <c r="H31">
        <v>93300000</v>
      </c>
      <c r="I31">
        <v>98220000</v>
      </c>
      <c r="J31">
        <v>103440000</v>
      </c>
      <c r="K31">
        <v>108960000</v>
      </c>
      <c r="L31">
        <v>114720000</v>
      </c>
      <c r="M31">
        <v>120840000</v>
      </c>
      <c r="N31">
        <v>127260000</v>
      </c>
      <c r="O31">
        <v>134040000</v>
      </c>
      <c r="P31">
        <v>141180000</v>
      </c>
      <c r="Q31">
        <v>148680000</v>
      </c>
      <c r="R31">
        <v>156540000</v>
      </c>
      <c r="S31">
        <v>164880000</v>
      </c>
      <c r="T31">
        <v>173640000</v>
      </c>
      <c r="U31">
        <v>182880000</v>
      </c>
      <c r="V31">
        <v>186540000</v>
      </c>
      <c r="W31">
        <v>190260000</v>
      </c>
      <c r="X31">
        <v>194100000</v>
      </c>
      <c r="Y31">
        <v>197940000</v>
      </c>
      <c r="Z31">
        <v>201900000</v>
      </c>
      <c r="AA31">
        <v>205980000</v>
      </c>
      <c r="AB31">
        <v>210060000</v>
      </c>
      <c r="AC31">
        <v>214260000</v>
      </c>
      <c r="AD31">
        <v>218580000</v>
      </c>
      <c r="AE31">
        <v>221100000</v>
      </c>
      <c r="AF31">
        <v>226860000</v>
      </c>
      <c r="AG31">
        <v>4536540000</v>
      </c>
    </row>
    <row r="32" spans="1:33" x14ac:dyDescent="0.25">
      <c r="A32" t="s">
        <v>67</v>
      </c>
      <c r="B32" t="s">
        <v>43</v>
      </c>
      <c r="C32">
        <v>102000</v>
      </c>
      <c r="D32">
        <v>60000</v>
      </c>
      <c r="E32">
        <v>48000</v>
      </c>
      <c r="F32">
        <v>48000</v>
      </c>
      <c r="G32">
        <v>60000</v>
      </c>
      <c r="H32">
        <v>48000</v>
      </c>
      <c r="I32">
        <v>49980</v>
      </c>
      <c r="J32">
        <v>48000</v>
      </c>
      <c r="K32">
        <v>48000</v>
      </c>
      <c r="L32">
        <v>42900</v>
      </c>
      <c r="M32">
        <v>18000</v>
      </c>
      <c r="N32">
        <v>18000</v>
      </c>
      <c r="O32">
        <v>18000</v>
      </c>
      <c r="P32">
        <v>18000</v>
      </c>
      <c r="Q32">
        <v>18000</v>
      </c>
      <c r="R32">
        <v>18000</v>
      </c>
      <c r="S32">
        <v>18000</v>
      </c>
      <c r="T32">
        <v>18000</v>
      </c>
      <c r="U32">
        <v>16500</v>
      </c>
      <c r="V32">
        <v>15000</v>
      </c>
      <c r="W32">
        <v>56820</v>
      </c>
      <c r="X32">
        <v>61920</v>
      </c>
      <c r="Y32">
        <v>58020</v>
      </c>
      <c r="Z32">
        <v>34980</v>
      </c>
      <c r="AA32">
        <v>31020</v>
      </c>
      <c r="AB32">
        <v>30000</v>
      </c>
      <c r="AC32">
        <v>30000</v>
      </c>
      <c r="AD32">
        <v>30000</v>
      </c>
      <c r="AE32">
        <v>30000</v>
      </c>
      <c r="AF32">
        <v>30000</v>
      </c>
      <c r="AG32">
        <v>1123140</v>
      </c>
    </row>
    <row r="33" spans="1:33" x14ac:dyDescent="0.25">
      <c r="A33" t="s">
        <v>68</v>
      </c>
      <c r="B33" t="s">
        <v>43</v>
      </c>
      <c r="C33">
        <v>1020000</v>
      </c>
      <c r="D33">
        <v>1020000</v>
      </c>
      <c r="E33">
        <v>1020000</v>
      </c>
      <c r="F33">
        <v>1020000</v>
      </c>
      <c r="G33">
        <v>1680000</v>
      </c>
      <c r="H33">
        <v>1680000</v>
      </c>
      <c r="I33">
        <v>180000</v>
      </c>
      <c r="J33">
        <v>180000</v>
      </c>
      <c r="K33">
        <v>60000</v>
      </c>
      <c r="L33">
        <v>60000</v>
      </c>
      <c r="M33">
        <v>60000</v>
      </c>
      <c r="N33">
        <v>60000</v>
      </c>
      <c r="O33">
        <v>60000</v>
      </c>
      <c r="P33">
        <v>60000</v>
      </c>
      <c r="Q33">
        <v>95400</v>
      </c>
      <c r="R33">
        <v>95400</v>
      </c>
      <c r="S33">
        <v>60000</v>
      </c>
      <c r="T33">
        <v>120000</v>
      </c>
      <c r="U33">
        <v>120000</v>
      </c>
      <c r="V33">
        <v>120000</v>
      </c>
      <c r="W33">
        <v>120000</v>
      </c>
      <c r="X33">
        <v>120000</v>
      </c>
      <c r="Y33">
        <v>120000</v>
      </c>
      <c r="Z33">
        <v>120000</v>
      </c>
      <c r="AA33">
        <v>120000</v>
      </c>
      <c r="AB33">
        <v>120000</v>
      </c>
      <c r="AC33">
        <v>120000</v>
      </c>
      <c r="AD33">
        <v>120000</v>
      </c>
      <c r="AE33">
        <v>120000</v>
      </c>
      <c r="AF33">
        <v>120000</v>
      </c>
      <c r="AG33">
        <v>9970800</v>
      </c>
    </row>
    <row r="34" spans="1:33" x14ac:dyDescent="0.25">
      <c r="A34" t="s">
        <v>69</v>
      </c>
      <c r="B34" t="s">
        <v>38</v>
      </c>
      <c r="C34">
        <v>18000000</v>
      </c>
      <c r="D34">
        <v>18000000</v>
      </c>
      <c r="E34">
        <v>18000000</v>
      </c>
      <c r="F34">
        <v>18600000</v>
      </c>
      <c r="G34">
        <v>18600000</v>
      </c>
      <c r="H34">
        <v>18600000</v>
      </c>
      <c r="I34">
        <v>18000000</v>
      </c>
      <c r="J34">
        <v>18000000</v>
      </c>
      <c r="K34">
        <v>18000000</v>
      </c>
      <c r="L34">
        <v>18000000</v>
      </c>
      <c r="M34">
        <v>18000000</v>
      </c>
      <c r="N34">
        <v>18000000</v>
      </c>
      <c r="O34">
        <v>18000000</v>
      </c>
      <c r="P34">
        <v>18000000</v>
      </c>
      <c r="Q34">
        <v>18000000</v>
      </c>
      <c r="R34">
        <v>18000000</v>
      </c>
      <c r="S34">
        <v>18000000</v>
      </c>
      <c r="T34">
        <v>18000000</v>
      </c>
      <c r="U34">
        <v>20100000</v>
      </c>
      <c r="V34">
        <v>19200000</v>
      </c>
      <c r="W34">
        <v>20400000</v>
      </c>
      <c r="X34">
        <v>21000000</v>
      </c>
      <c r="Y34">
        <v>21600000</v>
      </c>
      <c r="Z34">
        <v>22200000</v>
      </c>
      <c r="AA34">
        <v>22800000</v>
      </c>
      <c r="AB34">
        <v>23400000</v>
      </c>
      <c r="AC34">
        <v>23400000</v>
      </c>
      <c r="AD34">
        <v>23700000</v>
      </c>
      <c r="AE34">
        <v>23700000</v>
      </c>
      <c r="AF34">
        <v>23580000</v>
      </c>
      <c r="AG34">
        <v>590880000</v>
      </c>
    </row>
    <row r="35" spans="1:33" x14ac:dyDescent="0.25">
      <c r="A35" t="s">
        <v>70</v>
      </c>
      <c r="B35" t="s">
        <v>43</v>
      </c>
      <c r="C35">
        <v>1500000</v>
      </c>
      <c r="D35">
        <v>1500000</v>
      </c>
      <c r="E35">
        <v>3750000</v>
      </c>
      <c r="F35">
        <v>1980000</v>
      </c>
      <c r="G35">
        <v>3000000</v>
      </c>
      <c r="H35">
        <v>3000000</v>
      </c>
      <c r="I35">
        <v>3000000</v>
      </c>
      <c r="J35">
        <v>3000000</v>
      </c>
      <c r="K35">
        <v>3000000</v>
      </c>
      <c r="L35">
        <v>3000000</v>
      </c>
      <c r="M35">
        <v>3000000</v>
      </c>
      <c r="N35">
        <v>3000000</v>
      </c>
      <c r="O35">
        <v>3000000</v>
      </c>
      <c r="P35">
        <v>3000000</v>
      </c>
      <c r="Q35">
        <v>3000000</v>
      </c>
      <c r="R35">
        <v>3000000</v>
      </c>
      <c r="S35">
        <v>3000000</v>
      </c>
      <c r="T35">
        <v>3000000</v>
      </c>
      <c r="U35">
        <v>3000000</v>
      </c>
      <c r="V35">
        <v>3000000</v>
      </c>
      <c r="W35">
        <v>3000000</v>
      </c>
      <c r="X35">
        <v>3000000</v>
      </c>
      <c r="Y35">
        <v>3000000</v>
      </c>
      <c r="Z35">
        <v>3000000</v>
      </c>
      <c r="AA35">
        <v>3000000</v>
      </c>
      <c r="AB35">
        <v>3000000</v>
      </c>
      <c r="AC35">
        <v>3000000</v>
      </c>
      <c r="AD35">
        <v>3000000</v>
      </c>
      <c r="AE35">
        <v>3000000</v>
      </c>
      <c r="AF35">
        <v>3000000</v>
      </c>
      <c r="AG35">
        <v>86730000</v>
      </c>
    </row>
    <row r="36" spans="1:33" x14ac:dyDescent="0.25">
      <c r="A36" t="s">
        <v>71</v>
      </c>
      <c r="B36" t="s">
        <v>43</v>
      </c>
      <c r="C36">
        <v>0</v>
      </c>
      <c r="D36">
        <v>0</v>
      </c>
      <c r="E36">
        <v>0</v>
      </c>
      <c r="F36">
        <v>0</v>
      </c>
      <c r="G36">
        <v>0</v>
      </c>
      <c r="H36">
        <v>0</v>
      </c>
      <c r="I36">
        <v>0</v>
      </c>
      <c r="J36">
        <v>0</v>
      </c>
      <c r="K36">
        <v>292020</v>
      </c>
      <c r="L36">
        <v>261000</v>
      </c>
      <c r="M36">
        <v>112980</v>
      </c>
      <c r="N36">
        <v>250020</v>
      </c>
      <c r="O36">
        <v>261000</v>
      </c>
      <c r="P36">
        <v>285000</v>
      </c>
      <c r="Q36">
        <v>330000</v>
      </c>
      <c r="R36">
        <v>336000</v>
      </c>
      <c r="S36">
        <v>343020</v>
      </c>
      <c r="T36">
        <v>420000</v>
      </c>
      <c r="U36">
        <v>508020</v>
      </c>
      <c r="V36">
        <v>493980</v>
      </c>
      <c r="W36">
        <v>510000</v>
      </c>
      <c r="X36">
        <v>516000</v>
      </c>
      <c r="Y36">
        <v>522000</v>
      </c>
      <c r="Z36">
        <v>528000</v>
      </c>
      <c r="AA36">
        <v>534000</v>
      </c>
      <c r="AB36">
        <v>540000</v>
      </c>
      <c r="AC36">
        <v>540000</v>
      </c>
      <c r="AD36">
        <v>540000</v>
      </c>
      <c r="AE36">
        <v>540000</v>
      </c>
      <c r="AF36">
        <v>540000</v>
      </c>
      <c r="AG36">
        <v>9203040</v>
      </c>
    </row>
    <row r="37" spans="1:33" x14ac:dyDescent="0.25">
      <c r="A37" t="s">
        <v>72</v>
      </c>
      <c r="B37" t="s">
        <v>36</v>
      </c>
      <c r="C37">
        <v>11289240</v>
      </c>
      <c r="D37">
        <v>15426000</v>
      </c>
      <c r="E37">
        <v>14400000</v>
      </c>
      <c r="F37">
        <v>13800000</v>
      </c>
      <c r="G37">
        <v>15180000</v>
      </c>
      <c r="H37">
        <v>9660000</v>
      </c>
      <c r="I37">
        <v>10075440</v>
      </c>
      <c r="J37">
        <v>9660000</v>
      </c>
      <c r="K37">
        <v>8280000</v>
      </c>
      <c r="L37">
        <v>10080000</v>
      </c>
      <c r="M37">
        <v>13800000</v>
      </c>
      <c r="N37">
        <v>12000000</v>
      </c>
      <c r="O37">
        <v>12000000</v>
      </c>
      <c r="P37">
        <v>12000000</v>
      </c>
      <c r="Q37">
        <v>13800000</v>
      </c>
      <c r="R37">
        <v>13800000</v>
      </c>
      <c r="S37">
        <v>13800000</v>
      </c>
      <c r="T37">
        <v>14700000</v>
      </c>
      <c r="U37">
        <v>16099980</v>
      </c>
      <c r="V37">
        <v>18400020</v>
      </c>
      <c r="W37">
        <v>20100000</v>
      </c>
      <c r="X37">
        <v>20400000</v>
      </c>
      <c r="Y37">
        <v>20700000</v>
      </c>
      <c r="Z37">
        <v>21000000</v>
      </c>
      <c r="AA37">
        <v>21300000</v>
      </c>
      <c r="AB37">
        <v>21900000</v>
      </c>
      <c r="AC37">
        <v>22200000</v>
      </c>
      <c r="AD37">
        <v>22500000</v>
      </c>
      <c r="AE37">
        <v>22500000</v>
      </c>
      <c r="AF37">
        <v>21000000</v>
      </c>
      <c r="AG37">
        <v>471850680</v>
      </c>
    </row>
    <row r="38" spans="1:33" x14ac:dyDescent="0.25">
      <c r="A38" t="s">
        <v>73</v>
      </c>
      <c r="B38" t="s">
        <v>34</v>
      </c>
      <c r="C38">
        <v>54180000</v>
      </c>
      <c r="D38">
        <v>55000020</v>
      </c>
      <c r="E38">
        <v>55020000</v>
      </c>
      <c r="F38">
        <v>49999980</v>
      </c>
      <c r="G38">
        <v>50100000</v>
      </c>
      <c r="H38">
        <v>50220000</v>
      </c>
      <c r="I38">
        <v>50280000</v>
      </c>
      <c r="J38">
        <v>50340000</v>
      </c>
      <c r="K38">
        <v>54000000</v>
      </c>
      <c r="L38">
        <v>55500000</v>
      </c>
      <c r="M38">
        <v>58500000</v>
      </c>
      <c r="N38">
        <v>64020000</v>
      </c>
      <c r="O38">
        <v>67980000</v>
      </c>
      <c r="P38">
        <v>70020000</v>
      </c>
      <c r="Q38">
        <v>72120000</v>
      </c>
      <c r="R38">
        <v>74280000</v>
      </c>
      <c r="S38">
        <v>76500000</v>
      </c>
      <c r="T38">
        <v>81000000</v>
      </c>
      <c r="U38">
        <v>76500000</v>
      </c>
      <c r="V38">
        <v>79500000</v>
      </c>
      <c r="W38">
        <v>79500000</v>
      </c>
      <c r="X38">
        <v>79500000</v>
      </c>
      <c r="Y38">
        <v>82500000</v>
      </c>
      <c r="Z38">
        <v>84000000</v>
      </c>
      <c r="AA38">
        <v>85800000</v>
      </c>
      <c r="AB38">
        <v>87000000</v>
      </c>
      <c r="AC38">
        <v>86400000</v>
      </c>
      <c r="AD38">
        <v>88200000</v>
      </c>
      <c r="AE38">
        <v>88500000</v>
      </c>
      <c r="AF38">
        <v>87000000</v>
      </c>
      <c r="AG38">
        <v>2093460000</v>
      </c>
    </row>
    <row r="39" spans="1:33" x14ac:dyDescent="0.25">
      <c r="A39" t="s">
        <v>74</v>
      </c>
      <c r="B39" t="s">
        <v>36</v>
      </c>
      <c r="C39">
        <v>420000</v>
      </c>
      <c r="D39">
        <v>660000</v>
      </c>
      <c r="E39">
        <v>360000</v>
      </c>
      <c r="F39">
        <v>576000</v>
      </c>
      <c r="G39">
        <v>900000</v>
      </c>
      <c r="H39">
        <v>900000</v>
      </c>
      <c r="I39">
        <v>1080000</v>
      </c>
      <c r="J39">
        <v>1200000</v>
      </c>
      <c r="K39">
        <v>888000</v>
      </c>
      <c r="L39">
        <v>660000</v>
      </c>
      <c r="M39">
        <v>724020</v>
      </c>
      <c r="N39">
        <v>600000</v>
      </c>
      <c r="O39">
        <v>540000</v>
      </c>
      <c r="P39">
        <v>540000</v>
      </c>
      <c r="Q39">
        <v>540000</v>
      </c>
      <c r="R39">
        <v>540000</v>
      </c>
      <c r="S39">
        <v>540000</v>
      </c>
      <c r="T39">
        <v>540000</v>
      </c>
      <c r="U39">
        <v>540000</v>
      </c>
      <c r="V39">
        <v>540000</v>
      </c>
      <c r="W39">
        <v>540000</v>
      </c>
      <c r="X39">
        <v>540000</v>
      </c>
      <c r="Y39">
        <v>540000</v>
      </c>
      <c r="Z39">
        <v>540000</v>
      </c>
      <c r="AA39">
        <v>540000</v>
      </c>
      <c r="AB39">
        <v>540000</v>
      </c>
      <c r="AC39">
        <v>540000</v>
      </c>
      <c r="AD39">
        <v>540000</v>
      </c>
      <c r="AE39">
        <v>540000</v>
      </c>
      <c r="AF39">
        <v>540000</v>
      </c>
      <c r="AG39">
        <v>18688020</v>
      </c>
    </row>
    <row r="40" spans="1:33" x14ac:dyDescent="0.25">
      <c r="A40" t="s">
        <v>75</v>
      </c>
      <c r="B40" t="s">
        <v>36</v>
      </c>
      <c r="C40">
        <v>3000000</v>
      </c>
      <c r="D40">
        <v>3000000</v>
      </c>
      <c r="E40">
        <v>3000000</v>
      </c>
      <c r="F40">
        <v>3000000</v>
      </c>
      <c r="G40">
        <v>3000000</v>
      </c>
      <c r="H40">
        <v>3000000</v>
      </c>
      <c r="I40">
        <v>3000000</v>
      </c>
      <c r="J40">
        <v>3000000</v>
      </c>
      <c r="K40">
        <v>3000000</v>
      </c>
      <c r="L40">
        <v>3000000</v>
      </c>
      <c r="M40">
        <v>3000000</v>
      </c>
      <c r="N40">
        <v>3000000</v>
      </c>
      <c r="O40">
        <v>3000000</v>
      </c>
      <c r="P40">
        <v>3000000</v>
      </c>
      <c r="Q40">
        <v>3000000</v>
      </c>
      <c r="R40">
        <v>3000000</v>
      </c>
      <c r="S40">
        <v>3000000</v>
      </c>
      <c r="T40">
        <v>3000000</v>
      </c>
      <c r="U40">
        <v>3000000</v>
      </c>
      <c r="V40">
        <v>3000000</v>
      </c>
      <c r="W40">
        <v>3000000</v>
      </c>
      <c r="X40">
        <v>3000000</v>
      </c>
      <c r="Y40">
        <v>3000000</v>
      </c>
      <c r="Z40">
        <v>3300000</v>
      </c>
      <c r="AA40">
        <v>3300000</v>
      </c>
      <c r="AB40">
        <v>3600000</v>
      </c>
      <c r="AC40">
        <v>3600000</v>
      </c>
      <c r="AD40">
        <v>3900000</v>
      </c>
      <c r="AE40">
        <v>4200000</v>
      </c>
      <c r="AF40">
        <v>4290000</v>
      </c>
      <c r="AG40">
        <v>95190000</v>
      </c>
    </row>
    <row r="41" spans="1:33" x14ac:dyDescent="0.25">
      <c r="A41" t="s">
        <v>76</v>
      </c>
      <c r="B41" t="s">
        <v>43</v>
      </c>
      <c r="C41">
        <v>0</v>
      </c>
      <c r="D41">
        <v>0</v>
      </c>
      <c r="E41">
        <v>0</v>
      </c>
      <c r="F41">
        <v>0</v>
      </c>
      <c r="G41">
        <v>0</v>
      </c>
      <c r="H41">
        <v>0</v>
      </c>
      <c r="I41">
        <v>0</v>
      </c>
      <c r="J41">
        <v>0</v>
      </c>
      <c r="K41">
        <v>0</v>
      </c>
      <c r="L41">
        <v>0</v>
      </c>
      <c r="M41">
        <v>0</v>
      </c>
      <c r="N41">
        <v>0</v>
      </c>
      <c r="O41">
        <v>9480000</v>
      </c>
      <c r="P41">
        <v>6180000</v>
      </c>
      <c r="Q41">
        <v>8100000</v>
      </c>
      <c r="R41">
        <v>8400000</v>
      </c>
      <c r="S41">
        <v>8400000</v>
      </c>
      <c r="T41">
        <v>8400000</v>
      </c>
      <c r="U41">
        <v>9000000</v>
      </c>
      <c r="V41">
        <v>9000000</v>
      </c>
      <c r="W41">
        <v>9000000</v>
      </c>
      <c r="X41">
        <v>9000000</v>
      </c>
      <c r="Y41">
        <v>9000000</v>
      </c>
      <c r="Z41">
        <v>9000000</v>
      </c>
      <c r="AA41">
        <v>9000000</v>
      </c>
      <c r="AB41">
        <v>9000000</v>
      </c>
      <c r="AC41">
        <v>9000000</v>
      </c>
      <c r="AD41">
        <v>9300000</v>
      </c>
      <c r="AE41">
        <v>9300000</v>
      </c>
      <c r="AF41">
        <v>9420000</v>
      </c>
      <c r="AG41">
        <v>157980000</v>
      </c>
    </row>
    <row r="42" spans="1:33" x14ac:dyDescent="0.25">
      <c r="A42" t="s">
        <v>77</v>
      </c>
      <c r="B42" t="s">
        <v>43</v>
      </c>
      <c r="C42">
        <v>180000</v>
      </c>
      <c r="D42">
        <v>180000</v>
      </c>
      <c r="E42">
        <v>180000</v>
      </c>
      <c r="F42">
        <v>300000</v>
      </c>
      <c r="G42">
        <v>300000</v>
      </c>
      <c r="H42">
        <v>300000</v>
      </c>
      <c r="I42">
        <v>300000</v>
      </c>
      <c r="J42">
        <v>300000</v>
      </c>
      <c r="K42">
        <v>300000</v>
      </c>
      <c r="L42">
        <v>300000</v>
      </c>
      <c r="M42">
        <v>300000</v>
      </c>
      <c r="N42">
        <v>300000</v>
      </c>
      <c r="O42">
        <v>300000</v>
      </c>
      <c r="P42">
        <v>300000</v>
      </c>
      <c r="Q42">
        <v>300000</v>
      </c>
      <c r="R42">
        <v>300000</v>
      </c>
      <c r="S42">
        <v>300000</v>
      </c>
      <c r="T42">
        <v>300000</v>
      </c>
      <c r="U42">
        <v>300000</v>
      </c>
      <c r="V42">
        <v>300000</v>
      </c>
      <c r="W42">
        <v>300000</v>
      </c>
      <c r="X42">
        <v>300000</v>
      </c>
      <c r="Y42">
        <v>300000</v>
      </c>
      <c r="Z42">
        <v>300000</v>
      </c>
      <c r="AA42">
        <v>300000</v>
      </c>
      <c r="AB42">
        <v>300000</v>
      </c>
      <c r="AC42">
        <v>300000</v>
      </c>
      <c r="AD42">
        <v>300000</v>
      </c>
      <c r="AE42">
        <v>300000</v>
      </c>
      <c r="AF42">
        <v>300000</v>
      </c>
      <c r="AG42">
        <v>8640000</v>
      </c>
    </row>
    <row r="43" spans="1:33" x14ac:dyDescent="0.25">
      <c r="A43" t="s">
        <v>78</v>
      </c>
      <c r="B43" t="s">
        <v>38</v>
      </c>
      <c r="C43">
        <v>82440000</v>
      </c>
      <c r="D43">
        <v>72000000</v>
      </c>
      <c r="E43">
        <v>78000000</v>
      </c>
      <c r="F43">
        <v>64200000</v>
      </c>
      <c r="G43">
        <v>61200000</v>
      </c>
      <c r="H43">
        <v>70740000</v>
      </c>
      <c r="I43">
        <v>74100000</v>
      </c>
      <c r="J43">
        <v>72060000</v>
      </c>
      <c r="K43">
        <v>66480000</v>
      </c>
      <c r="L43">
        <v>69000000</v>
      </c>
      <c r="M43">
        <v>78300000</v>
      </c>
      <c r="N43">
        <v>90000000</v>
      </c>
      <c r="O43">
        <v>90000000</v>
      </c>
      <c r="P43">
        <v>90000000</v>
      </c>
      <c r="Q43">
        <v>90000000</v>
      </c>
      <c r="R43">
        <v>103500000</v>
      </c>
      <c r="S43">
        <v>120000000</v>
      </c>
      <c r="T43">
        <v>132000000</v>
      </c>
      <c r="U43">
        <v>132000000</v>
      </c>
      <c r="V43">
        <v>132000000</v>
      </c>
      <c r="W43">
        <v>141240000</v>
      </c>
      <c r="X43">
        <v>141240000</v>
      </c>
      <c r="Y43">
        <v>141240000</v>
      </c>
      <c r="Z43">
        <v>139260000</v>
      </c>
      <c r="AA43">
        <v>140820000</v>
      </c>
      <c r="AB43">
        <v>139740000</v>
      </c>
      <c r="AC43">
        <v>141600000</v>
      </c>
      <c r="AD43">
        <v>144000000</v>
      </c>
      <c r="AE43">
        <v>147000000</v>
      </c>
      <c r="AF43">
        <v>145500000</v>
      </c>
      <c r="AG43">
        <v>3189660000</v>
      </c>
    </row>
    <row r="44" spans="1:33" x14ac:dyDescent="0.25">
      <c r="A44" t="s">
        <v>79</v>
      </c>
      <c r="B44" t="s">
        <v>36</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80</v>
      </c>
      <c r="B45" t="s">
        <v>36</v>
      </c>
      <c r="C45">
        <v>2040000</v>
      </c>
      <c r="D45">
        <v>8280000</v>
      </c>
      <c r="E45">
        <v>3936000</v>
      </c>
      <c r="F45">
        <v>6534000</v>
      </c>
      <c r="G45">
        <v>5376000</v>
      </c>
      <c r="H45">
        <v>6690000</v>
      </c>
      <c r="I45">
        <v>5722200</v>
      </c>
      <c r="J45">
        <v>7380000</v>
      </c>
      <c r="K45">
        <v>7590000</v>
      </c>
      <c r="L45">
        <v>7818000</v>
      </c>
      <c r="M45">
        <v>10495800</v>
      </c>
      <c r="N45">
        <v>10639380</v>
      </c>
      <c r="O45">
        <v>10777440</v>
      </c>
      <c r="P45">
        <v>10914900</v>
      </c>
      <c r="Q45">
        <v>11056680</v>
      </c>
      <c r="R45">
        <v>11203140</v>
      </c>
      <c r="S45">
        <v>11351100</v>
      </c>
      <c r="T45">
        <v>11498700</v>
      </c>
      <c r="U45">
        <v>11648820</v>
      </c>
      <c r="V45">
        <v>11797320</v>
      </c>
      <c r="W45">
        <v>12164700</v>
      </c>
      <c r="X45">
        <v>12315660</v>
      </c>
      <c r="Y45">
        <v>12471840</v>
      </c>
      <c r="Z45">
        <v>12573660</v>
      </c>
      <c r="AA45">
        <v>12704520</v>
      </c>
      <c r="AB45">
        <v>12836760</v>
      </c>
      <c r="AC45">
        <v>13003680</v>
      </c>
      <c r="AD45">
        <v>13080000</v>
      </c>
      <c r="AE45">
        <v>13200000</v>
      </c>
      <c r="AF45">
        <v>12600000</v>
      </c>
      <c r="AG45">
        <v>299700300</v>
      </c>
    </row>
    <row r="46" spans="1:33" x14ac:dyDescent="0.25">
      <c r="A46" t="s">
        <v>81</v>
      </c>
      <c r="B46" t="s">
        <v>43</v>
      </c>
      <c r="C46">
        <v>1650000</v>
      </c>
      <c r="D46">
        <v>2145000</v>
      </c>
      <c r="E46">
        <v>2145000</v>
      </c>
      <c r="F46">
        <v>2400000</v>
      </c>
      <c r="G46">
        <v>2400000</v>
      </c>
      <c r="H46">
        <v>2400000</v>
      </c>
      <c r="I46">
        <v>2400000</v>
      </c>
      <c r="J46">
        <v>2400000</v>
      </c>
      <c r="K46">
        <v>2400000</v>
      </c>
      <c r="L46">
        <v>2400000</v>
      </c>
      <c r="M46">
        <v>2400000</v>
      </c>
      <c r="N46">
        <v>2400000</v>
      </c>
      <c r="O46">
        <v>2400000</v>
      </c>
      <c r="P46">
        <v>2400000</v>
      </c>
      <c r="Q46">
        <v>2400000</v>
      </c>
      <c r="R46">
        <v>2400000</v>
      </c>
      <c r="S46">
        <v>2400000</v>
      </c>
      <c r="T46">
        <v>2400000</v>
      </c>
      <c r="U46">
        <v>2400000</v>
      </c>
      <c r="V46">
        <v>2400000</v>
      </c>
      <c r="W46">
        <v>2400000</v>
      </c>
      <c r="X46">
        <v>2400000</v>
      </c>
      <c r="Y46">
        <v>2400000</v>
      </c>
      <c r="Z46">
        <v>2400000</v>
      </c>
      <c r="AA46">
        <v>2400000</v>
      </c>
      <c r="AB46">
        <v>2400000</v>
      </c>
      <c r="AC46">
        <v>2400000</v>
      </c>
      <c r="AD46">
        <v>2400000</v>
      </c>
      <c r="AE46">
        <v>2400000</v>
      </c>
      <c r="AF46">
        <v>2400000</v>
      </c>
      <c r="AG46">
        <v>70740000</v>
      </c>
    </row>
    <row r="47" spans="1:33" x14ac:dyDescent="0.25">
      <c r="A47" t="s">
        <v>82</v>
      </c>
      <c r="B47" t="s">
        <v>36</v>
      </c>
      <c r="C47">
        <v>3780000</v>
      </c>
      <c r="D47">
        <v>4020000</v>
      </c>
      <c r="E47">
        <v>4020000</v>
      </c>
      <c r="F47">
        <v>4020000</v>
      </c>
      <c r="G47">
        <v>4600020</v>
      </c>
      <c r="H47">
        <v>4600020</v>
      </c>
      <c r="I47">
        <v>4600020</v>
      </c>
      <c r="J47">
        <v>4836900</v>
      </c>
      <c r="K47">
        <v>4020000</v>
      </c>
      <c r="L47">
        <v>4020000</v>
      </c>
      <c r="M47">
        <v>4020000</v>
      </c>
      <c r="N47">
        <v>4020000</v>
      </c>
      <c r="O47">
        <v>4020000</v>
      </c>
      <c r="P47">
        <v>4020000</v>
      </c>
      <c r="Q47">
        <v>4020000</v>
      </c>
      <c r="R47">
        <v>4020000</v>
      </c>
      <c r="S47">
        <v>4020000</v>
      </c>
      <c r="T47">
        <v>4020000</v>
      </c>
      <c r="U47">
        <v>4020000</v>
      </c>
      <c r="V47">
        <v>4020000</v>
      </c>
      <c r="W47">
        <v>4020000</v>
      </c>
      <c r="X47">
        <v>4020000</v>
      </c>
      <c r="Y47">
        <v>4020000</v>
      </c>
      <c r="Z47">
        <v>4020000</v>
      </c>
      <c r="AA47">
        <v>4020000</v>
      </c>
      <c r="AB47">
        <v>4020000</v>
      </c>
      <c r="AC47">
        <v>4020000</v>
      </c>
      <c r="AD47">
        <v>4020000</v>
      </c>
      <c r="AE47">
        <v>4020000</v>
      </c>
      <c r="AF47">
        <v>4020000</v>
      </c>
      <c r="AG47">
        <v>122916960</v>
      </c>
    </row>
    <row r="48" spans="1:33" x14ac:dyDescent="0.25">
      <c r="A48" t="s">
        <v>83</v>
      </c>
      <c r="B48" t="s">
        <v>43</v>
      </c>
      <c r="C48">
        <v>540000</v>
      </c>
      <c r="D48">
        <v>540000</v>
      </c>
      <c r="E48">
        <v>540000</v>
      </c>
      <c r="F48">
        <v>300000</v>
      </c>
      <c r="G48">
        <v>300000</v>
      </c>
      <c r="H48">
        <v>480000</v>
      </c>
      <c r="I48">
        <v>480000</v>
      </c>
      <c r="J48">
        <v>300000</v>
      </c>
      <c r="K48">
        <v>300000</v>
      </c>
      <c r="L48">
        <v>300000</v>
      </c>
      <c r="M48">
        <v>300000</v>
      </c>
      <c r="N48">
        <v>300000</v>
      </c>
      <c r="O48">
        <v>300000</v>
      </c>
      <c r="P48">
        <v>300000</v>
      </c>
      <c r="Q48">
        <v>300000</v>
      </c>
      <c r="R48">
        <v>300000</v>
      </c>
      <c r="S48">
        <v>300000</v>
      </c>
      <c r="T48">
        <v>300000</v>
      </c>
      <c r="U48">
        <v>300000</v>
      </c>
      <c r="V48">
        <v>300000</v>
      </c>
      <c r="W48">
        <v>300000</v>
      </c>
      <c r="X48">
        <v>300000</v>
      </c>
      <c r="Y48">
        <v>300000</v>
      </c>
      <c r="Z48">
        <v>300000</v>
      </c>
      <c r="AA48">
        <v>300000</v>
      </c>
      <c r="AB48">
        <v>300000</v>
      </c>
      <c r="AC48">
        <v>300000</v>
      </c>
      <c r="AD48">
        <v>300000</v>
      </c>
      <c r="AE48">
        <v>300000</v>
      </c>
      <c r="AF48">
        <v>300000</v>
      </c>
      <c r="AG48">
        <v>10080000</v>
      </c>
    </row>
    <row r="49" spans="1:33" x14ac:dyDescent="0.25">
      <c r="A49" t="s">
        <v>84</v>
      </c>
      <c r="B49" t="s">
        <v>34</v>
      </c>
      <c r="C49">
        <v>4000020</v>
      </c>
      <c r="D49">
        <v>4020000</v>
      </c>
      <c r="E49">
        <v>1680000</v>
      </c>
      <c r="F49">
        <v>1200000</v>
      </c>
      <c r="G49">
        <v>1200000</v>
      </c>
      <c r="H49">
        <v>1200000</v>
      </c>
      <c r="I49">
        <v>1200000</v>
      </c>
      <c r="J49">
        <v>1200000</v>
      </c>
      <c r="K49">
        <v>1800000</v>
      </c>
      <c r="L49">
        <v>1800000</v>
      </c>
      <c r="M49">
        <v>1800000</v>
      </c>
      <c r="N49">
        <v>1800000</v>
      </c>
      <c r="O49">
        <v>1800000</v>
      </c>
      <c r="P49">
        <v>1800000</v>
      </c>
      <c r="Q49">
        <v>1800000</v>
      </c>
      <c r="R49">
        <v>1800000</v>
      </c>
      <c r="S49">
        <v>1800000</v>
      </c>
      <c r="T49">
        <v>1800000</v>
      </c>
      <c r="U49">
        <v>1800000</v>
      </c>
      <c r="V49">
        <v>1800000</v>
      </c>
      <c r="W49">
        <v>2100000</v>
      </c>
      <c r="X49">
        <v>2100000</v>
      </c>
      <c r="Y49">
        <v>2100000</v>
      </c>
      <c r="Z49">
        <v>2100000</v>
      </c>
      <c r="AA49">
        <v>2100000</v>
      </c>
      <c r="AB49">
        <v>2100000</v>
      </c>
      <c r="AC49">
        <v>2100000</v>
      </c>
      <c r="AD49">
        <v>2100000</v>
      </c>
      <c r="AE49">
        <v>2100000</v>
      </c>
      <c r="AF49">
        <v>2100000</v>
      </c>
      <c r="AG49">
        <v>58300020</v>
      </c>
    </row>
    <row r="50" spans="1:33" x14ac:dyDescent="0.25">
      <c r="A50" t="s">
        <v>85</v>
      </c>
      <c r="B50" t="s">
        <v>34</v>
      </c>
      <c r="C50">
        <v>11280000</v>
      </c>
      <c r="D50">
        <v>13200000</v>
      </c>
      <c r="E50">
        <v>13980000</v>
      </c>
      <c r="F50">
        <v>15000000</v>
      </c>
      <c r="G50">
        <v>16980000</v>
      </c>
      <c r="H50">
        <v>25020000</v>
      </c>
      <c r="I50">
        <v>19980000</v>
      </c>
      <c r="J50">
        <v>23400000</v>
      </c>
      <c r="K50">
        <v>25980000</v>
      </c>
      <c r="L50">
        <v>25980000</v>
      </c>
      <c r="M50">
        <v>30000000</v>
      </c>
      <c r="N50">
        <v>30000000</v>
      </c>
      <c r="O50">
        <v>30000000</v>
      </c>
      <c r="P50">
        <v>30000000</v>
      </c>
      <c r="Q50">
        <v>30000000</v>
      </c>
      <c r="R50">
        <v>30000000</v>
      </c>
      <c r="S50">
        <v>30000000</v>
      </c>
      <c r="T50">
        <v>33000000</v>
      </c>
      <c r="U50">
        <v>36000000</v>
      </c>
      <c r="V50">
        <v>42000000</v>
      </c>
      <c r="W50">
        <v>46500000</v>
      </c>
      <c r="X50">
        <v>66000000</v>
      </c>
      <c r="Y50">
        <v>67800000</v>
      </c>
      <c r="Z50">
        <v>72000000</v>
      </c>
      <c r="AA50">
        <v>75000000</v>
      </c>
      <c r="AB50">
        <v>78000000</v>
      </c>
      <c r="AC50">
        <v>81000000</v>
      </c>
      <c r="AD50">
        <v>82500000</v>
      </c>
      <c r="AE50">
        <v>84000000</v>
      </c>
      <c r="AF50">
        <v>84000000</v>
      </c>
      <c r="AG50">
        <v>1248600000</v>
      </c>
    </row>
    <row r="51" spans="1:33" x14ac:dyDescent="0.25">
      <c r="A51" t="s">
        <v>86</v>
      </c>
      <c r="B51" t="s">
        <v>43</v>
      </c>
      <c r="C51">
        <v>60000</v>
      </c>
      <c r="D51">
        <v>60000</v>
      </c>
      <c r="E51">
        <v>60000</v>
      </c>
      <c r="F51">
        <v>60000</v>
      </c>
      <c r="G51">
        <v>60000</v>
      </c>
      <c r="H51">
        <v>60000</v>
      </c>
      <c r="I51">
        <v>60000</v>
      </c>
      <c r="J51">
        <v>60000</v>
      </c>
      <c r="K51">
        <v>120000</v>
      </c>
      <c r="L51">
        <v>120000</v>
      </c>
      <c r="M51">
        <v>120000</v>
      </c>
      <c r="N51">
        <v>120000</v>
      </c>
      <c r="O51">
        <v>120000</v>
      </c>
      <c r="P51">
        <v>120000</v>
      </c>
      <c r="Q51">
        <v>120000</v>
      </c>
      <c r="R51">
        <v>120000</v>
      </c>
      <c r="S51">
        <v>120000</v>
      </c>
      <c r="T51">
        <v>120000</v>
      </c>
      <c r="U51">
        <v>120000</v>
      </c>
      <c r="V51">
        <v>120000</v>
      </c>
      <c r="W51">
        <v>120000</v>
      </c>
      <c r="X51">
        <v>12600</v>
      </c>
      <c r="Y51">
        <v>14520</v>
      </c>
      <c r="Z51">
        <v>14280</v>
      </c>
      <c r="AA51">
        <v>11700</v>
      </c>
      <c r="AB51">
        <v>13200</v>
      </c>
      <c r="AC51">
        <v>15240</v>
      </c>
      <c r="AD51">
        <v>15240</v>
      </c>
      <c r="AE51">
        <v>15240</v>
      </c>
      <c r="AF51">
        <v>15600</v>
      </c>
      <c r="AG51">
        <v>2167620</v>
      </c>
    </row>
    <row r="52" spans="1:33" x14ac:dyDescent="0.25">
      <c r="A52" t="s">
        <v>87</v>
      </c>
      <c r="B52" t="s">
        <v>43</v>
      </c>
      <c r="C52">
        <v>480000</v>
      </c>
      <c r="D52">
        <v>690000</v>
      </c>
      <c r="E52">
        <v>600000</v>
      </c>
      <c r="F52">
        <v>600000</v>
      </c>
      <c r="G52">
        <v>840000</v>
      </c>
      <c r="H52">
        <v>840000</v>
      </c>
      <c r="I52">
        <v>840000</v>
      </c>
      <c r="J52">
        <v>840000</v>
      </c>
      <c r="K52">
        <v>840000</v>
      </c>
      <c r="L52">
        <v>840000</v>
      </c>
      <c r="M52">
        <v>840000</v>
      </c>
      <c r="N52">
        <v>840000</v>
      </c>
      <c r="O52">
        <v>840000</v>
      </c>
      <c r="P52">
        <v>840000</v>
      </c>
      <c r="Q52">
        <v>840000</v>
      </c>
      <c r="R52">
        <v>840000</v>
      </c>
      <c r="S52">
        <v>660000</v>
      </c>
      <c r="T52">
        <v>660000</v>
      </c>
      <c r="U52">
        <v>660000</v>
      </c>
      <c r="V52">
        <v>660000</v>
      </c>
      <c r="W52">
        <v>600000</v>
      </c>
      <c r="X52">
        <v>600000</v>
      </c>
      <c r="Y52">
        <v>600000</v>
      </c>
      <c r="Z52">
        <v>600000</v>
      </c>
      <c r="AA52">
        <v>600000</v>
      </c>
      <c r="AB52">
        <v>600000</v>
      </c>
      <c r="AC52">
        <v>600000</v>
      </c>
      <c r="AD52">
        <v>600000</v>
      </c>
      <c r="AE52">
        <v>600000</v>
      </c>
      <c r="AF52">
        <v>600000</v>
      </c>
      <c r="AG52">
        <v>21090000</v>
      </c>
    </row>
    <row r="53" spans="1:33" x14ac:dyDescent="0.25">
      <c r="A53" t="s">
        <v>88</v>
      </c>
      <c r="B53" t="s">
        <v>34</v>
      </c>
      <c r="C53">
        <v>4200000</v>
      </c>
      <c r="D53">
        <v>4500000</v>
      </c>
      <c r="E53">
        <v>4500000</v>
      </c>
      <c r="F53">
        <v>4500000</v>
      </c>
      <c r="G53">
        <v>4800000</v>
      </c>
      <c r="H53">
        <v>4800000</v>
      </c>
      <c r="I53">
        <v>4800000</v>
      </c>
      <c r="J53">
        <v>6071400</v>
      </c>
      <c r="K53">
        <v>6960000</v>
      </c>
      <c r="L53">
        <v>7140000</v>
      </c>
      <c r="M53">
        <v>8520000</v>
      </c>
      <c r="N53">
        <v>8460000</v>
      </c>
      <c r="O53">
        <v>8400000</v>
      </c>
      <c r="P53">
        <v>7860000</v>
      </c>
      <c r="Q53">
        <v>8400000</v>
      </c>
      <c r="R53">
        <v>9000000</v>
      </c>
      <c r="S53">
        <v>10500000</v>
      </c>
      <c r="T53">
        <v>10815000</v>
      </c>
      <c r="U53">
        <v>11100000</v>
      </c>
      <c r="V53">
        <v>11322000</v>
      </c>
      <c r="W53">
        <v>12240000</v>
      </c>
      <c r="X53">
        <v>12600000</v>
      </c>
      <c r="Y53">
        <v>12960000</v>
      </c>
      <c r="Z53">
        <v>13248000</v>
      </c>
      <c r="AA53">
        <v>13752000</v>
      </c>
      <c r="AB53">
        <v>14040000</v>
      </c>
      <c r="AC53">
        <v>14400000</v>
      </c>
      <c r="AD53">
        <v>14688000</v>
      </c>
      <c r="AE53">
        <v>15000000</v>
      </c>
      <c r="AF53">
        <v>15240000</v>
      </c>
      <c r="AG53">
        <v>284816400</v>
      </c>
    </row>
    <row r="54" spans="1:33" x14ac:dyDescent="0.25">
      <c r="A54" t="s">
        <v>89</v>
      </c>
      <c r="B54" t="s">
        <v>36</v>
      </c>
      <c r="C54">
        <v>46943400</v>
      </c>
      <c r="D54">
        <v>48928800</v>
      </c>
      <c r="E54">
        <v>50998200</v>
      </c>
      <c r="F54">
        <v>53155800</v>
      </c>
      <c r="G54">
        <v>55404000</v>
      </c>
      <c r="H54">
        <v>57747600</v>
      </c>
      <c r="I54">
        <v>60190800</v>
      </c>
      <c r="J54">
        <v>62736599</v>
      </c>
      <c r="K54">
        <v>65390400</v>
      </c>
      <c r="L54">
        <v>68156400</v>
      </c>
      <c r="M54">
        <v>71039400</v>
      </c>
      <c r="N54">
        <v>74044200</v>
      </c>
      <c r="O54">
        <v>77176200</v>
      </c>
      <c r="P54">
        <v>80440800</v>
      </c>
      <c r="Q54">
        <v>83843400</v>
      </c>
      <c r="R54">
        <v>87390000</v>
      </c>
      <c r="S54">
        <v>91086600</v>
      </c>
      <c r="T54">
        <v>94939800</v>
      </c>
      <c r="U54">
        <v>98955600</v>
      </c>
      <c r="V54">
        <v>99000000</v>
      </c>
      <c r="W54">
        <v>99000000</v>
      </c>
      <c r="X54">
        <v>99000000</v>
      </c>
      <c r="Y54">
        <v>99000000</v>
      </c>
      <c r="Z54">
        <v>99000000</v>
      </c>
      <c r="AA54">
        <v>99000000</v>
      </c>
      <c r="AB54">
        <v>99000000</v>
      </c>
      <c r="AC54">
        <v>99000000</v>
      </c>
      <c r="AD54">
        <v>96000000</v>
      </c>
      <c r="AE54">
        <v>93000000</v>
      </c>
      <c r="AF54">
        <v>76500000</v>
      </c>
      <c r="AG54">
        <v>2386067999</v>
      </c>
    </row>
    <row r="55" spans="1:33" x14ac:dyDescent="0.25">
      <c r="A55" t="s">
        <v>90</v>
      </c>
      <c r="B55" t="s">
        <v>34</v>
      </c>
      <c r="C55">
        <v>9000000</v>
      </c>
      <c r="D55">
        <v>13800000</v>
      </c>
      <c r="E55">
        <v>15000000</v>
      </c>
      <c r="F55">
        <v>16020000</v>
      </c>
      <c r="G55">
        <v>16020000</v>
      </c>
      <c r="H55">
        <v>16910700</v>
      </c>
      <c r="I55">
        <v>17850960</v>
      </c>
      <c r="J55">
        <v>18843480</v>
      </c>
      <c r="K55">
        <v>19891140</v>
      </c>
      <c r="L55">
        <v>21000000</v>
      </c>
      <c r="M55">
        <v>24097500</v>
      </c>
      <c r="N55">
        <v>27651900</v>
      </c>
      <c r="O55">
        <v>31130520</v>
      </c>
      <c r="P55">
        <v>36410760</v>
      </c>
      <c r="Q55">
        <v>41781360</v>
      </c>
      <c r="R55">
        <v>48000000</v>
      </c>
      <c r="S55">
        <v>55020000</v>
      </c>
      <c r="T55">
        <v>56280000</v>
      </c>
      <c r="U55">
        <v>61260000</v>
      </c>
      <c r="V55">
        <v>72480000</v>
      </c>
      <c r="W55">
        <v>94980000</v>
      </c>
      <c r="X55">
        <v>99000000</v>
      </c>
      <c r="Y55">
        <v>109500000</v>
      </c>
      <c r="Z55">
        <v>120000000</v>
      </c>
      <c r="AA55">
        <v>132000000</v>
      </c>
      <c r="AB55">
        <v>138000000</v>
      </c>
      <c r="AC55">
        <v>144000000</v>
      </c>
      <c r="AD55">
        <v>150000000</v>
      </c>
      <c r="AE55">
        <v>156000000</v>
      </c>
      <c r="AF55">
        <v>159000000</v>
      </c>
      <c r="AG55">
        <v>1920928320</v>
      </c>
    </row>
    <row r="56" spans="1:33" x14ac:dyDescent="0.25">
      <c r="A56" t="s">
        <v>91</v>
      </c>
      <c r="B56" t="s">
        <v>36</v>
      </c>
      <c r="C56">
        <v>0</v>
      </c>
      <c r="D56">
        <v>0</v>
      </c>
      <c r="E56">
        <v>0</v>
      </c>
      <c r="F56">
        <v>0</v>
      </c>
      <c r="G56">
        <v>0</v>
      </c>
      <c r="H56">
        <v>0</v>
      </c>
      <c r="I56">
        <v>0</v>
      </c>
      <c r="J56">
        <v>0</v>
      </c>
      <c r="K56">
        <v>0</v>
      </c>
      <c r="L56">
        <v>0</v>
      </c>
      <c r="M56">
        <v>0</v>
      </c>
      <c r="N56">
        <v>0</v>
      </c>
      <c r="O56">
        <v>0</v>
      </c>
      <c r="P56">
        <v>8760000</v>
      </c>
      <c r="Q56">
        <v>8160000</v>
      </c>
      <c r="R56">
        <v>8280000</v>
      </c>
      <c r="S56">
        <v>8280000</v>
      </c>
      <c r="T56">
        <v>7800000</v>
      </c>
      <c r="U56">
        <v>7800000</v>
      </c>
      <c r="V56">
        <v>7800000</v>
      </c>
      <c r="W56">
        <v>7800000</v>
      </c>
      <c r="X56">
        <v>7800000</v>
      </c>
      <c r="Y56">
        <v>7800000</v>
      </c>
      <c r="Z56">
        <v>7800000</v>
      </c>
      <c r="AA56">
        <v>7500000</v>
      </c>
      <c r="AB56">
        <v>6900000</v>
      </c>
      <c r="AC56">
        <v>6000000</v>
      </c>
      <c r="AD56">
        <v>5400000</v>
      </c>
      <c r="AE56">
        <v>3900000</v>
      </c>
      <c r="AF56">
        <v>3840000</v>
      </c>
      <c r="AG56">
        <v>121620000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I4" sqref="I4"/>
    </sheetView>
  </sheetViews>
  <sheetFormatPr defaultRowHeight="15" x14ac:dyDescent="0.25"/>
  <cols>
    <col min="2" max="2" width="12.5703125" customWidth="1"/>
    <col min="3" max="3" width="15.5703125" customWidth="1"/>
    <col min="4" max="5" width="12.85546875" customWidth="1"/>
    <col min="6" max="6" width="12.42578125" customWidth="1"/>
  </cols>
  <sheetData>
    <row r="1" spans="1:6" x14ac:dyDescent="0.25">
      <c r="A1" t="s">
        <v>0</v>
      </c>
      <c r="B1" t="s">
        <v>1</v>
      </c>
      <c r="C1" s="4" t="s">
        <v>92</v>
      </c>
      <c r="D1" s="4" t="s">
        <v>93</v>
      </c>
      <c r="E1" s="4" t="s">
        <v>94</v>
      </c>
      <c r="F1" s="4" t="s">
        <v>95</v>
      </c>
    </row>
    <row r="2" spans="1:6" x14ac:dyDescent="0.25">
      <c r="A2" t="s">
        <v>33</v>
      </c>
      <c r="B2" t="s">
        <v>34</v>
      </c>
      <c r="C2">
        <v>15000000</v>
      </c>
      <c r="D2">
        <v>13500000</v>
      </c>
      <c r="E2">
        <v>18000000</v>
      </c>
      <c r="F2">
        <v>46500000</v>
      </c>
    </row>
    <row r="3" spans="1:6" x14ac:dyDescent="0.25">
      <c r="A3" t="s">
        <v>35</v>
      </c>
      <c r="B3" t="s">
        <v>36</v>
      </c>
      <c r="C3">
        <v>17940000</v>
      </c>
      <c r="D3">
        <v>24600000</v>
      </c>
      <c r="E3">
        <v>32640000</v>
      </c>
      <c r="F3">
        <v>75180000</v>
      </c>
    </row>
    <row r="4" spans="1:6" x14ac:dyDescent="0.25">
      <c r="A4" t="s">
        <v>37</v>
      </c>
      <c r="B4" t="s">
        <v>38</v>
      </c>
      <c r="C4">
        <v>6090000000</v>
      </c>
      <c r="D4">
        <v>9282900000</v>
      </c>
      <c r="E4">
        <v>12451800000</v>
      </c>
      <c r="F4">
        <v>27824700000</v>
      </c>
    </row>
    <row r="5" spans="1:6" x14ac:dyDescent="0.25">
      <c r="A5" t="s">
        <v>39</v>
      </c>
      <c r="B5" t="s">
        <v>38</v>
      </c>
      <c r="C5">
        <v>1152600</v>
      </c>
      <c r="D5">
        <v>1059420</v>
      </c>
      <c r="E5">
        <v>1200000</v>
      </c>
      <c r="F5">
        <v>3412020</v>
      </c>
    </row>
    <row r="6" spans="1:6" x14ac:dyDescent="0.25">
      <c r="A6" t="s">
        <v>40</v>
      </c>
      <c r="B6" t="s">
        <v>38</v>
      </c>
      <c r="C6">
        <v>193800000</v>
      </c>
      <c r="D6">
        <v>96000000</v>
      </c>
      <c r="E6">
        <v>91740000</v>
      </c>
      <c r="F6">
        <v>381540000</v>
      </c>
    </row>
    <row r="7" spans="1:6" x14ac:dyDescent="0.25">
      <c r="A7" t="s">
        <v>41</v>
      </c>
      <c r="B7" t="s">
        <v>34</v>
      </c>
      <c r="C7">
        <v>855900000</v>
      </c>
      <c r="D7">
        <v>1477200000</v>
      </c>
      <c r="E7">
        <v>2587380000</v>
      </c>
      <c r="F7">
        <v>4920480000</v>
      </c>
    </row>
    <row r="8" spans="1:6" x14ac:dyDescent="0.25">
      <c r="A8" t="s">
        <v>42</v>
      </c>
      <c r="B8" t="s">
        <v>43</v>
      </c>
      <c r="C8">
        <v>135039960</v>
      </c>
      <c r="D8">
        <v>214146000</v>
      </c>
      <c r="E8">
        <v>239520000</v>
      </c>
      <c r="F8">
        <v>588705960</v>
      </c>
    </row>
    <row r="9" spans="1:6" x14ac:dyDescent="0.25">
      <c r="A9" t="s">
        <v>44</v>
      </c>
      <c r="B9" t="s">
        <v>36</v>
      </c>
      <c r="C9">
        <v>1140000</v>
      </c>
      <c r="D9">
        <v>600000</v>
      </c>
      <c r="E9">
        <v>600000</v>
      </c>
      <c r="F9">
        <v>2340000</v>
      </c>
    </row>
    <row r="10" spans="1:6" x14ac:dyDescent="0.25">
      <c r="A10" t="s">
        <v>45</v>
      </c>
      <c r="B10" t="s">
        <v>38</v>
      </c>
      <c r="C10">
        <v>1320000</v>
      </c>
      <c r="D10">
        <v>1200000</v>
      </c>
      <c r="E10">
        <v>1088400</v>
      </c>
      <c r="F10">
        <v>3608400</v>
      </c>
    </row>
    <row r="11" spans="1:6" x14ac:dyDescent="0.25">
      <c r="A11" t="s">
        <v>46</v>
      </c>
      <c r="B11" t="s">
        <v>36</v>
      </c>
      <c r="C11">
        <v>11100000</v>
      </c>
      <c r="D11">
        <v>12000000</v>
      </c>
      <c r="E11">
        <v>12000000</v>
      </c>
      <c r="F11">
        <v>35100000</v>
      </c>
    </row>
    <row r="12" spans="1:6" x14ac:dyDescent="0.25">
      <c r="A12" t="s">
        <v>47</v>
      </c>
      <c r="B12" t="s">
        <v>36</v>
      </c>
      <c r="C12">
        <v>118800000</v>
      </c>
      <c r="D12">
        <v>133200000</v>
      </c>
      <c r="E12">
        <v>150000000</v>
      </c>
      <c r="F12">
        <v>402000000</v>
      </c>
    </row>
    <row r="13" spans="1:6" x14ac:dyDescent="0.25">
      <c r="A13" t="s">
        <v>48</v>
      </c>
      <c r="B13" t="s">
        <v>36</v>
      </c>
      <c r="C13">
        <v>900000</v>
      </c>
      <c r="D13">
        <v>639960</v>
      </c>
      <c r="E13">
        <v>600000</v>
      </c>
      <c r="F13">
        <v>2139960</v>
      </c>
    </row>
    <row r="14" spans="1:6" x14ac:dyDescent="0.25">
      <c r="A14" t="s">
        <v>49</v>
      </c>
      <c r="B14" t="s">
        <v>36</v>
      </c>
      <c r="C14">
        <v>0</v>
      </c>
      <c r="D14">
        <v>0</v>
      </c>
      <c r="E14">
        <v>294000</v>
      </c>
      <c r="F14">
        <v>294000</v>
      </c>
    </row>
    <row r="15" spans="1:6" x14ac:dyDescent="0.25">
      <c r="A15" t="s">
        <v>50</v>
      </c>
      <c r="B15" t="s">
        <v>36</v>
      </c>
      <c r="C15">
        <v>3795960</v>
      </c>
      <c r="D15">
        <v>2400000</v>
      </c>
      <c r="E15">
        <v>2400000</v>
      </c>
      <c r="F15">
        <v>8595960</v>
      </c>
    </row>
    <row r="16" spans="1:6" x14ac:dyDescent="0.25">
      <c r="A16" t="s">
        <v>51</v>
      </c>
      <c r="B16" t="s">
        <v>43</v>
      </c>
      <c r="C16">
        <v>1760040</v>
      </c>
      <c r="D16">
        <v>1800000</v>
      </c>
      <c r="E16">
        <v>1800000</v>
      </c>
      <c r="F16">
        <v>5360040</v>
      </c>
    </row>
    <row r="17" spans="1:6" x14ac:dyDescent="0.25">
      <c r="A17" t="s">
        <v>52</v>
      </c>
      <c r="B17" t="s">
        <v>36</v>
      </c>
      <c r="C17">
        <v>119226000</v>
      </c>
      <c r="D17">
        <v>133020000</v>
      </c>
      <c r="E17">
        <v>131760000</v>
      </c>
      <c r="F17">
        <v>384006000</v>
      </c>
    </row>
    <row r="18" spans="1:6" x14ac:dyDescent="0.25">
      <c r="A18" t="s">
        <v>53</v>
      </c>
      <c r="B18" t="s">
        <v>38</v>
      </c>
      <c r="C18">
        <v>195600000</v>
      </c>
      <c r="D18">
        <v>216803400</v>
      </c>
      <c r="E18">
        <v>230419980</v>
      </c>
      <c r="F18">
        <v>642823380</v>
      </c>
    </row>
    <row r="19" spans="1:6" x14ac:dyDescent="0.25">
      <c r="A19" t="s">
        <v>54</v>
      </c>
      <c r="B19" t="s">
        <v>36</v>
      </c>
      <c r="C19">
        <v>192000000</v>
      </c>
      <c r="D19">
        <v>204000000</v>
      </c>
      <c r="E19">
        <v>204600000</v>
      </c>
      <c r="F19">
        <v>600600000</v>
      </c>
    </row>
    <row r="20" spans="1:6" x14ac:dyDescent="0.25">
      <c r="A20" t="s">
        <v>55</v>
      </c>
      <c r="B20" t="s">
        <v>34</v>
      </c>
      <c r="C20">
        <v>476760000</v>
      </c>
      <c r="D20">
        <v>666420000</v>
      </c>
      <c r="E20">
        <v>1664100000</v>
      </c>
      <c r="F20">
        <v>2807280000</v>
      </c>
    </row>
    <row r="21" spans="1:6" x14ac:dyDescent="0.25">
      <c r="A21" t="s">
        <v>56</v>
      </c>
      <c r="B21" t="s">
        <v>38</v>
      </c>
      <c r="C21">
        <v>8394000</v>
      </c>
      <c r="D21">
        <v>20640000</v>
      </c>
      <c r="E21">
        <v>47391060</v>
      </c>
      <c r="F21">
        <v>76425060</v>
      </c>
    </row>
    <row r="22" spans="1:6" x14ac:dyDescent="0.25">
      <c r="A22" t="s">
        <v>57</v>
      </c>
      <c r="B22" t="s">
        <v>36</v>
      </c>
      <c r="C22">
        <v>619920</v>
      </c>
      <c r="D22">
        <v>372000</v>
      </c>
      <c r="E22">
        <v>0</v>
      </c>
      <c r="F22">
        <v>991920</v>
      </c>
    </row>
    <row r="23" spans="1:6" x14ac:dyDescent="0.25">
      <c r="A23" t="s">
        <v>58</v>
      </c>
      <c r="B23" t="s">
        <v>34</v>
      </c>
      <c r="C23">
        <v>56997960</v>
      </c>
      <c r="D23">
        <v>41760000</v>
      </c>
      <c r="E23">
        <v>44692980</v>
      </c>
      <c r="F23">
        <v>143450940</v>
      </c>
    </row>
    <row r="24" spans="1:6" x14ac:dyDescent="0.25">
      <c r="A24" t="s">
        <v>59</v>
      </c>
      <c r="B24" t="s">
        <v>43</v>
      </c>
      <c r="C24">
        <v>11640000</v>
      </c>
      <c r="D24">
        <v>2354400</v>
      </c>
      <c r="E24">
        <v>10800000</v>
      </c>
      <c r="F24">
        <v>24794400</v>
      </c>
    </row>
    <row r="25" spans="1:6" x14ac:dyDescent="0.25">
      <c r="A25" t="s">
        <v>60</v>
      </c>
      <c r="B25" t="s">
        <v>36</v>
      </c>
      <c r="C25">
        <v>789600000</v>
      </c>
      <c r="D25">
        <v>750632100</v>
      </c>
      <c r="E25">
        <v>996544284</v>
      </c>
      <c r="F25">
        <v>2536776384</v>
      </c>
    </row>
    <row r="26" spans="1:6" x14ac:dyDescent="0.25">
      <c r="A26" t="s">
        <v>61</v>
      </c>
      <c r="B26" t="s">
        <v>36</v>
      </c>
      <c r="C26">
        <v>225000000</v>
      </c>
      <c r="D26">
        <v>213798000</v>
      </c>
      <c r="E26">
        <v>226537200</v>
      </c>
      <c r="F26">
        <v>665335200</v>
      </c>
    </row>
    <row r="27" spans="1:6" x14ac:dyDescent="0.25">
      <c r="A27" t="s">
        <v>62</v>
      </c>
      <c r="B27" t="s">
        <v>43</v>
      </c>
      <c r="C27">
        <v>30000000</v>
      </c>
      <c r="D27">
        <v>190060140</v>
      </c>
      <c r="E27">
        <v>190200000</v>
      </c>
      <c r="F27">
        <v>410260140</v>
      </c>
    </row>
    <row r="28" spans="1:6" x14ac:dyDescent="0.25">
      <c r="A28" t="s">
        <v>63</v>
      </c>
      <c r="B28" t="s">
        <v>34</v>
      </c>
      <c r="C28">
        <v>120000000</v>
      </c>
      <c r="D28">
        <v>120000000</v>
      </c>
      <c r="E28">
        <v>119880000</v>
      </c>
      <c r="F28">
        <v>359880000</v>
      </c>
    </row>
    <row r="29" spans="1:6" x14ac:dyDescent="0.25">
      <c r="A29" t="s">
        <v>64</v>
      </c>
      <c r="B29" t="s">
        <v>36</v>
      </c>
      <c r="C29">
        <v>125198040</v>
      </c>
      <c r="D29">
        <v>121044000</v>
      </c>
      <c r="E29">
        <v>171000000</v>
      </c>
      <c r="F29">
        <v>417242040</v>
      </c>
    </row>
    <row r="30" spans="1:6" x14ac:dyDescent="0.25">
      <c r="A30" t="s">
        <v>65</v>
      </c>
      <c r="B30" t="s">
        <v>43</v>
      </c>
      <c r="C30">
        <v>0</v>
      </c>
      <c r="D30">
        <v>0</v>
      </c>
      <c r="E30">
        <v>0</v>
      </c>
      <c r="F30">
        <v>0</v>
      </c>
    </row>
    <row r="31" spans="1:6" x14ac:dyDescent="0.25">
      <c r="A31" t="s">
        <v>66</v>
      </c>
      <c r="B31" t="s">
        <v>36</v>
      </c>
      <c r="C31">
        <v>919020000</v>
      </c>
      <c r="D31">
        <v>1536480000</v>
      </c>
      <c r="E31">
        <v>2081040000</v>
      </c>
      <c r="F31">
        <v>4536540000</v>
      </c>
    </row>
    <row r="32" spans="1:6" x14ac:dyDescent="0.25">
      <c r="A32" t="s">
        <v>67</v>
      </c>
      <c r="B32" t="s">
        <v>43</v>
      </c>
      <c r="C32">
        <v>554880</v>
      </c>
      <c r="D32">
        <v>175500</v>
      </c>
      <c r="E32">
        <v>392760</v>
      </c>
      <c r="F32">
        <v>1123140</v>
      </c>
    </row>
    <row r="33" spans="1:6" x14ac:dyDescent="0.25">
      <c r="A33" t="s">
        <v>68</v>
      </c>
      <c r="B33" t="s">
        <v>43</v>
      </c>
      <c r="C33">
        <v>7920000</v>
      </c>
      <c r="D33">
        <v>850800</v>
      </c>
      <c r="E33">
        <v>1200000</v>
      </c>
      <c r="F33">
        <v>9970800</v>
      </c>
    </row>
    <row r="34" spans="1:6" x14ac:dyDescent="0.25">
      <c r="A34" t="s">
        <v>69</v>
      </c>
      <c r="B34" t="s">
        <v>38</v>
      </c>
      <c r="C34">
        <v>181800000</v>
      </c>
      <c r="D34">
        <v>183300000</v>
      </c>
      <c r="E34">
        <v>225780000</v>
      </c>
      <c r="F34">
        <v>590880000</v>
      </c>
    </row>
    <row r="35" spans="1:6" x14ac:dyDescent="0.25">
      <c r="A35" t="s">
        <v>70</v>
      </c>
      <c r="B35" t="s">
        <v>43</v>
      </c>
      <c r="C35">
        <v>26730000</v>
      </c>
      <c r="D35">
        <v>30000000</v>
      </c>
      <c r="E35">
        <v>30000000</v>
      </c>
      <c r="F35">
        <v>86730000</v>
      </c>
    </row>
    <row r="36" spans="1:6" x14ac:dyDescent="0.25">
      <c r="A36" t="s">
        <v>71</v>
      </c>
      <c r="B36" t="s">
        <v>43</v>
      </c>
      <c r="C36">
        <v>553020</v>
      </c>
      <c r="D36">
        <v>3340020</v>
      </c>
      <c r="E36">
        <v>5310000</v>
      </c>
      <c r="F36">
        <v>9203040</v>
      </c>
    </row>
    <row r="37" spans="1:6" x14ac:dyDescent="0.25">
      <c r="A37" t="s">
        <v>72</v>
      </c>
      <c r="B37" t="s">
        <v>36</v>
      </c>
      <c r="C37">
        <v>117850680</v>
      </c>
      <c r="D37">
        <v>140400000</v>
      </c>
      <c r="E37">
        <v>213600000</v>
      </c>
      <c r="F37">
        <v>471850680</v>
      </c>
    </row>
    <row r="38" spans="1:6" x14ac:dyDescent="0.25">
      <c r="A38" t="s">
        <v>73</v>
      </c>
      <c r="B38" t="s">
        <v>34</v>
      </c>
      <c r="C38">
        <v>524640000</v>
      </c>
      <c r="D38">
        <v>720420000</v>
      </c>
      <c r="E38">
        <v>848400000</v>
      </c>
      <c r="F38">
        <v>2093460000</v>
      </c>
    </row>
    <row r="39" spans="1:6" x14ac:dyDescent="0.25">
      <c r="A39" t="s">
        <v>74</v>
      </c>
      <c r="B39" t="s">
        <v>36</v>
      </c>
      <c r="C39">
        <v>7644000</v>
      </c>
      <c r="D39">
        <v>5644020</v>
      </c>
      <c r="E39">
        <v>5400000</v>
      </c>
      <c r="F39">
        <v>18688020</v>
      </c>
    </row>
    <row r="40" spans="1:6" x14ac:dyDescent="0.25">
      <c r="A40" t="s">
        <v>75</v>
      </c>
      <c r="B40" t="s">
        <v>36</v>
      </c>
      <c r="C40">
        <v>30000000</v>
      </c>
      <c r="D40">
        <v>30000000</v>
      </c>
      <c r="E40">
        <v>35190000</v>
      </c>
      <c r="F40">
        <v>95190000</v>
      </c>
    </row>
    <row r="41" spans="1:6" x14ac:dyDescent="0.25">
      <c r="A41" t="s">
        <v>76</v>
      </c>
      <c r="B41" t="s">
        <v>43</v>
      </c>
      <c r="C41">
        <v>0</v>
      </c>
      <c r="D41">
        <v>66960000</v>
      </c>
      <c r="E41">
        <v>91020000</v>
      </c>
      <c r="F41">
        <v>157980000</v>
      </c>
    </row>
    <row r="42" spans="1:6" x14ac:dyDescent="0.25">
      <c r="A42" t="s">
        <v>77</v>
      </c>
      <c r="B42" t="s">
        <v>43</v>
      </c>
      <c r="C42">
        <v>2640000</v>
      </c>
      <c r="D42">
        <v>3000000</v>
      </c>
      <c r="E42">
        <v>3000000</v>
      </c>
      <c r="F42">
        <v>8640000</v>
      </c>
    </row>
    <row r="43" spans="1:6" x14ac:dyDescent="0.25">
      <c r="A43" t="s">
        <v>78</v>
      </c>
      <c r="B43" t="s">
        <v>38</v>
      </c>
      <c r="C43">
        <v>710220000</v>
      </c>
      <c r="D43">
        <v>1057800000</v>
      </c>
      <c r="E43">
        <v>1421640000</v>
      </c>
      <c r="F43">
        <v>3189660000</v>
      </c>
    </row>
    <row r="44" spans="1:6" x14ac:dyDescent="0.25">
      <c r="A44" t="s">
        <v>79</v>
      </c>
      <c r="B44" t="s">
        <v>36</v>
      </c>
      <c r="C44">
        <v>0</v>
      </c>
      <c r="D44">
        <v>0</v>
      </c>
      <c r="E44">
        <v>0</v>
      </c>
      <c r="F44">
        <v>0</v>
      </c>
    </row>
    <row r="45" spans="1:6" x14ac:dyDescent="0.25">
      <c r="A45" t="s">
        <v>80</v>
      </c>
      <c r="B45" t="s">
        <v>36</v>
      </c>
      <c r="C45">
        <v>61366200</v>
      </c>
      <c r="D45">
        <v>111383280</v>
      </c>
      <c r="E45">
        <v>126950820</v>
      </c>
      <c r="F45">
        <v>299700300</v>
      </c>
    </row>
    <row r="46" spans="1:6" x14ac:dyDescent="0.25">
      <c r="A46" t="s">
        <v>81</v>
      </c>
      <c r="B46" t="s">
        <v>43</v>
      </c>
      <c r="C46">
        <v>22740000</v>
      </c>
      <c r="D46">
        <v>24000000</v>
      </c>
      <c r="E46">
        <v>24000000</v>
      </c>
      <c r="F46">
        <v>70740000</v>
      </c>
    </row>
    <row r="47" spans="1:6" x14ac:dyDescent="0.25">
      <c r="A47" t="s">
        <v>82</v>
      </c>
      <c r="B47" t="s">
        <v>36</v>
      </c>
      <c r="C47">
        <v>42516960</v>
      </c>
      <c r="D47">
        <v>40200000</v>
      </c>
      <c r="E47">
        <v>40200000</v>
      </c>
      <c r="F47">
        <v>122916960</v>
      </c>
    </row>
    <row r="48" spans="1:6" x14ac:dyDescent="0.25">
      <c r="A48" t="s">
        <v>83</v>
      </c>
      <c r="B48" t="s">
        <v>43</v>
      </c>
      <c r="C48">
        <v>4080000</v>
      </c>
      <c r="D48">
        <v>3000000</v>
      </c>
      <c r="E48">
        <v>3000000</v>
      </c>
      <c r="F48">
        <v>10080000</v>
      </c>
    </row>
    <row r="49" spans="1:6" x14ac:dyDescent="0.25">
      <c r="A49" t="s">
        <v>84</v>
      </c>
      <c r="B49" t="s">
        <v>34</v>
      </c>
      <c r="C49">
        <v>19300020</v>
      </c>
      <c r="D49">
        <v>18000000</v>
      </c>
      <c r="E49">
        <v>21000000</v>
      </c>
      <c r="F49">
        <v>58300020</v>
      </c>
    </row>
    <row r="50" spans="1:6" x14ac:dyDescent="0.25">
      <c r="A50" t="s">
        <v>85</v>
      </c>
      <c r="B50" t="s">
        <v>34</v>
      </c>
      <c r="C50">
        <v>190800000</v>
      </c>
      <c r="D50">
        <v>321000000</v>
      </c>
      <c r="E50">
        <v>736800000</v>
      </c>
      <c r="F50">
        <v>1248600000</v>
      </c>
    </row>
    <row r="51" spans="1:6" x14ac:dyDescent="0.25">
      <c r="A51" t="s">
        <v>86</v>
      </c>
      <c r="B51" t="s">
        <v>43</v>
      </c>
      <c r="C51">
        <v>720000</v>
      </c>
      <c r="D51">
        <v>1200000</v>
      </c>
      <c r="E51">
        <v>247620</v>
      </c>
      <c r="F51">
        <v>2167620</v>
      </c>
    </row>
    <row r="52" spans="1:6" x14ac:dyDescent="0.25">
      <c r="A52" t="s">
        <v>87</v>
      </c>
      <c r="B52" t="s">
        <v>43</v>
      </c>
      <c r="C52">
        <v>7410000</v>
      </c>
      <c r="D52">
        <v>7680000</v>
      </c>
      <c r="E52">
        <v>6000000</v>
      </c>
      <c r="F52">
        <v>21090000</v>
      </c>
    </row>
    <row r="53" spans="1:6" x14ac:dyDescent="0.25">
      <c r="A53" t="s">
        <v>88</v>
      </c>
      <c r="B53" t="s">
        <v>34</v>
      </c>
      <c r="C53">
        <v>52271400</v>
      </c>
      <c r="D53">
        <v>94377000</v>
      </c>
      <c r="E53">
        <v>138168000</v>
      </c>
      <c r="F53">
        <v>284816400</v>
      </c>
    </row>
    <row r="54" spans="1:6" x14ac:dyDescent="0.25">
      <c r="A54" t="s">
        <v>89</v>
      </c>
      <c r="B54" t="s">
        <v>36</v>
      </c>
      <c r="C54">
        <v>569651999</v>
      </c>
      <c r="D54">
        <v>857916000</v>
      </c>
      <c r="E54">
        <v>958500000</v>
      </c>
      <c r="F54">
        <v>2386067999</v>
      </c>
    </row>
    <row r="55" spans="1:6" x14ac:dyDescent="0.25">
      <c r="A55" t="s">
        <v>90</v>
      </c>
      <c r="B55" t="s">
        <v>34</v>
      </c>
      <c r="C55">
        <v>164336280</v>
      </c>
      <c r="D55">
        <v>454112040</v>
      </c>
      <c r="E55">
        <v>1302480000</v>
      </c>
      <c r="F55">
        <v>1920928320</v>
      </c>
    </row>
    <row r="56" spans="1:6" x14ac:dyDescent="0.25">
      <c r="A56" t="s">
        <v>91</v>
      </c>
      <c r="B56" t="s">
        <v>36</v>
      </c>
      <c r="C56">
        <v>0</v>
      </c>
      <c r="D56">
        <v>56880000</v>
      </c>
      <c r="E56">
        <v>64740000</v>
      </c>
      <c r="F56">
        <v>121620000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5"/>
  <sheetViews>
    <sheetView tabSelected="1" workbookViewId="0">
      <selection activeCell="G73" sqref="G73"/>
    </sheetView>
  </sheetViews>
  <sheetFormatPr defaultRowHeight="15" x14ac:dyDescent="0.25"/>
  <cols>
    <col min="1" max="1" width="13.140625" customWidth="1"/>
    <col min="2" max="2" width="13.28515625" customWidth="1"/>
    <col min="3" max="3" width="10" customWidth="1"/>
    <col min="4" max="4" width="12" customWidth="1"/>
    <col min="5" max="5" width="16.42578125" customWidth="1"/>
    <col min="6" max="7" width="21.5703125" customWidth="1"/>
    <col min="8" max="8" width="8" customWidth="1"/>
    <col min="9" max="9" width="11.5703125" customWidth="1"/>
    <col min="10" max="10" width="8" customWidth="1"/>
    <col min="11" max="11" width="7.42578125" customWidth="1"/>
    <col min="12" max="12" width="11.28515625" customWidth="1"/>
    <col min="13" max="18" width="31.42578125" bestFit="1" customWidth="1"/>
    <col min="19" max="20" width="31.42578125" customWidth="1"/>
    <col min="21" max="21" width="31.42578125" bestFit="1" customWidth="1"/>
    <col min="22" max="23" width="31.42578125" customWidth="1"/>
    <col min="24" max="27" width="31.42578125" bestFit="1" customWidth="1"/>
    <col min="28" max="29" width="31.42578125" customWidth="1"/>
    <col min="30" max="30" width="31.42578125" bestFit="1" customWidth="1"/>
    <col min="31" max="31" width="31.42578125" customWidth="1"/>
    <col min="32" max="32" width="31.42578125" bestFit="1" customWidth="1"/>
    <col min="33" max="33" width="31.42578125" customWidth="1"/>
    <col min="34" max="34" width="31.42578125" bestFit="1" customWidth="1"/>
    <col min="35" max="35" width="31.42578125" customWidth="1"/>
    <col min="36" max="36" width="31.42578125" bestFit="1" customWidth="1"/>
    <col min="37" max="37" width="31.42578125" customWidth="1"/>
    <col min="38" max="39" width="31.42578125" bestFit="1" customWidth="1"/>
    <col min="40" max="40" width="31.42578125" customWidth="1"/>
    <col min="41" max="42" width="31.42578125" bestFit="1" customWidth="1"/>
    <col min="43" max="43" width="31.42578125" customWidth="1"/>
    <col min="44" max="44" width="31.42578125" bestFit="1" customWidth="1"/>
    <col min="45" max="46" width="31.42578125" customWidth="1"/>
    <col min="47" max="48" width="31.42578125" bestFit="1" customWidth="1"/>
    <col min="49" max="49" width="31.42578125" customWidth="1"/>
    <col min="50" max="54" width="31.42578125" bestFit="1" customWidth="1"/>
    <col min="55" max="55" width="31.42578125" customWidth="1"/>
    <col min="56" max="56" width="11.28515625" bestFit="1" customWidth="1"/>
    <col min="57" max="57" width="12" bestFit="1" customWidth="1"/>
  </cols>
  <sheetData>
    <row r="3" spans="1:2" x14ac:dyDescent="0.25">
      <c r="A3" s="1" t="s">
        <v>96</v>
      </c>
      <c r="B3" t="s">
        <v>97</v>
      </c>
    </row>
    <row r="4" spans="1:2" x14ac:dyDescent="0.25">
      <c r="A4" s="2" t="s">
        <v>60</v>
      </c>
      <c r="B4" s="3">
        <v>2536776384</v>
      </c>
    </row>
    <row r="5" spans="1:2" x14ac:dyDescent="0.25">
      <c r="A5" s="2" t="s">
        <v>61</v>
      </c>
      <c r="B5" s="3">
        <v>665335200</v>
      </c>
    </row>
    <row r="6" spans="1:2" x14ac:dyDescent="0.25">
      <c r="A6" s="2" t="s">
        <v>52</v>
      </c>
      <c r="B6" s="3">
        <v>384006000</v>
      </c>
    </row>
    <row r="7" spans="1:2" x14ac:dyDescent="0.25">
      <c r="A7" s="2" t="s">
        <v>64</v>
      </c>
      <c r="B7" s="3">
        <v>417242040</v>
      </c>
    </row>
    <row r="8" spans="1:2" x14ac:dyDescent="0.25">
      <c r="A8" s="2" t="s">
        <v>66</v>
      </c>
      <c r="B8" s="3">
        <v>4536540000</v>
      </c>
    </row>
    <row r="9" spans="1:2" x14ac:dyDescent="0.25">
      <c r="A9" s="2" t="s">
        <v>54</v>
      </c>
      <c r="B9" s="3">
        <v>600600000</v>
      </c>
    </row>
    <row r="10" spans="1:2" x14ac:dyDescent="0.25">
      <c r="A10" s="2" t="s">
        <v>72</v>
      </c>
      <c r="B10" s="3">
        <v>471850680</v>
      </c>
    </row>
    <row r="11" spans="1:2" x14ac:dyDescent="0.25">
      <c r="A11" s="2" t="s">
        <v>80</v>
      </c>
      <c r="B11" s="3">
        <v>299700300</v>
      </c>
    </row>
    <row r="12" spans="1:2" x14ac:dyDescent="0.25">
      <c r="A12" s="2" t="s">
        <v>47</v>
      </c>
      <c r="B12" s="3">
        <v>402000000</v>
      </c>
    </row>
    <row r="13" spans="1:2" x14ac:dyDescent="0.25">
      <c r="A13" s="2" t="s">
        <v>89</v>
      </c>
      <c r="B13" s="3">
        <v>2386067999</v>
      </c>
    </row>
    <row r="17" spans="1:2" x14ac:dyDescent="0.25">
      <c r="A17" s="1" t="s">
        <v>96</v>
      </c>
      <c r="B17" t="s">
        <v>97</v>
      </c>
    </row>
    <row r="18" spans="1:2" x14ac:dyDescent="0.25">
      <c r="A18" s="2" t="s">
        <v>39</v>
      </c>
      <c r="B18" s="3">
        <v>3412020</v>
      </c>
    </row>
    <row r="19" spans="1:2" x14ac:dyDescent="0.25">
      <c r="A19" s="2" t="s">
        <v>65</v>
      </c>
      <c r="B19" s="3">
        <v>0</v>
      </c>
    </row>
    <row r="20" spans="1:2" x14ac:dyDescent="0.25">
      <c r="A20" s="2" t="s">
        <v>67</v>
      </c>
      <c r="B20" s="3">
        <v>1123140</v>
      </c>
    </row>
    <row r="21" spans="1:2" x14ac:dyDescent="0.25">
      <c r="A21" s="2" t="s">
        <v>44</v>
      </c>
      <c r="B21" s="3">
        <v>2340000</v>
      </c>
    </row>
    <row r="22" spans="1:2" x14ac:dyDescent="0.25">
      <c r="A22" s="2" t="s">
        <v>79</v>
      </c>
      <c r="B22" s="3">
        <v>0</v>
      </c>
    </row>
    <row r="23" spans="1:2" x14ac:dyDescent="0.25">
      <c r="A23" s="2" t="s">
        <v>45</v>
      </c>
      <c r="B23" s="3">
        <v>3608400</v>
      </c>
    </row>
    <row r="24" spans="1:2" x14ac:dyDescent="0.25">
      <c r="A24" s="2" t="s">
        <v>48</v>
      </c>
      <c r="B24" s="3">
        <v>2139960</v>
      </c>
    </row>
    <row r="25" spans="1:2" x14ac:dyDescent="0.25">
      <c r="A25" s="2" t="s">
        <v>49</v>
      </c>
      <c r="B25" s="3">
        <v>294000</v>
      </c>
    </row>
    <row r="26" spans="1:2" x14ac:dyDescent="0.25">
      <c r="A26" s="2" t="s">
        <v>86</v>
      </c>
      <c r="B26" s="3">
        <v>2167620</v>
      </c>
    </row>
    <row r="27" spans="1:2" x14ac:dyDescent="0.25">
      <c r="A27" s="2" t="s">
        <v>57</v>
      </c>
      <c r="B27" s="3">
        <v>991920</v>
      </c>
    </row>
    <row r="31" spans="1:2" x14ac:dyDescent="0.25">
      <c r="A31" s="1" t="s">
        <v>96</v>
      </c>
      <c r="B31" t="s">
        <v>97</v>
      </c>
    </row>
    <row r="32" spans="1:2" x14ac:dyDescent="0.25">
      <c r="A32" s="2" t="s">
        <v>36</v>
      </c>
      <c r="B32" s="3">
        <v>13183175423</v>
      </c>
    </row>
    <row r="33" spans="1:2" x14ac:dyDescent="0.25">
      <c r="A33" s="2" t="s">
        <v>38</v>
      </c>
      <c r="B33" s="3">
        <v>32713048860</v>
      </c>
    </row>
    <row r="34" spans="1:2" x14ac:dyDescent="0.25">
      <c r="A34" s="2" t="s">
        <v>43</v>
      </c>
      <c r="B34" s="3">
        <v>1406845140</v>
      </c>
    </row>
    <row r="35" spans="1:2" x14ac:dyDescent="0.25">
      <c r="A35" s="2" t="s">
        <v>34</v>
      </c>
      <c r="B35" s="3">
        <v>13883695680</v>
      </c>
    </row>
    <row r="45" spans="1:2" x14ac:dyDescent="0.25">
      <c r="A45" s="1" t="s">
        <v>97</v>
      </c>
      <c r="B45" s="1" t="s">
        <v>98</v>
      </c>
    </row>
    <row r="46" spans="1:2" x14ac:dyDescent="0.25">
      <c r="A46" s="1" t="s">
        <v>96</v>
      </c>
      <c r="B46" t="s">
        <v>36</v>
      </c>
    </row>
    <row r="47" spans="1:2" x14ac:dyDescent="0.25">
      <c r="A47" s="2" t="s">
        <v>60</v>
      </c>
      <c r="B47" s="3">
        <v>2536776384</v>
      </c>
    </row>
    <row r="48" spans="1:2" x14ac:dyDescent="0.25">
      <c r="A48" s="2" t="s">
        <v>61</v>
      </c>
      <c r="B48" s="3">
        <v>665335200</v>
      </c>
    </row>
    <row r="49" spans="1:2" x14ac:dyDescent="0.25">
      <c r="A49" s="2" t="s">
        <v>52</v>
      </c>
      <c r="B49" s="3">
        <v>384006000</v>
      </c>
    </row>
    <row r="50" spans="1:2" x14ac:dyDescent="0.25">
      <c r="A50" s="2" t="s">
        <v>64</v>
      </c>
      <c r="B50" s="3">
        <v>417242040</v>
      </c>
    </row>
    <row r="51" spans="1:2" x14ac:dyDescent="0.25">
      <c r="A51" s="2" t="s">
        <v>66</v>
      </c>
      <c r="B51" s="3">
        <v>4536540000</v>
      </c>
    </row>
    <row r="52" spans="1:2" x14ac:dyDescent="0.25">
      <c r="A52" s="2" t="s">
        <v>54</v>
      </c>
      <c r="B52" s="3">
        <v>600600000</v>
      </c>
    </row>
    <row r="53" spans="1:2" x14ac:dyDescent="0.25">
      <c r="A53" s="2" t="s">
        <v>72</v>
      </c>
      <c r="B53" s="3">
        <v>471850680</v>
      </c>
    </row>
    <row r="54" spans="1:2" x14ac:dyDescent="0.25">
      <c r="A54" s="2" t="s">
        <v>80</v>
      </c>
      <c r="B54" s="3">
        <v>299700300</v>
      </c>
    </row>
    <row r="55" spans="1:2" x14ac:dyDescent="0.25">
      <c r="A55" s="2" t="s">
        <v>47</v>
      </c>
      <c r="B55" s="3">
        <v>402000000</v>
      </c>
    </row>
    <row r="56" spans="1:2" x14ac:dyDescent="0.25">
      <c r="A56" s="2" t="s">
        <v>89</v>
      </c>
      <c r="B56" s="3">
        <v>2386067999</v>
      </c>
    </row>
    <row r="61" spans="1:2" x14ac:dyDescent="0.25">
      <c r="A61" s="1" t="s">
        <v>97</v>
      </c>
      <c r="B61" s="1" t="s">
        <v>98</v>
      </c>
    </row>
    <row r="62" spans="1:2" x14ac:dyDescent="0.25">
      <c r="A62" s="1" t="s">
        <v>96</v>
      </c>
      <c r="B62" t="s">
        <v>43</v>
      </c>
    </row>
    <row r="63" spans="1:2" x14ac:dyDescent="0.25">
      <c r="A63" s="2" t="s">
        <v>62</v>
      </c>
      <c r="B63" s="3">
        <v>410260140</v>
      </c>
    </row>
    <row r="64" spans="1:2" x14ac:dyDescent="0.25">
      <c r="A64" s="2" t="s">
        <v>59</v>
      </c>
      <c r="B64" s="3">
        <v>24794400</v>
      </c>
    </row>
    <row r="65" spans="1:2" x14ac:dyDescent="0.25">
      <c r="A65" s="2" t="s">
        <v>68</v>
      </c>
      <c r="B65" s="3">
        <v>9970800</v>
      </c>
    </row>
    <row r="66" spans="1:2" x14ac:dyDescent="0.25">
      <c r="A66" s="2" t="s">
        <v>70</v>
      </c>
      <c r="B66" s="3">
        <v>86730000</v>
      </c>
    </row>
    <row r="67" spans="1:2" x14ac:dyDescent="0.25">
      <c r="A67" s="2" t="s">
        <v>71</v>
      </c>
      <c r="B67" s="3">
        <v>9203040</v>
      </c>
    </row>
    <row r="68" spans="1:2" x14ac:dyDescent="0.25">
      <c r="A68" s="2" t="s">
        <v>76</v>
      </c>
      <c r="B68" s="3">
        <v>157980000</v>
      </c>
    </row>
    <row r="69" spans="1:2" x14ac:dyDescent="0.25">
      <c r="A69" s="2" t="s">
        <v>42</v>
      </c>
      <c r="B69" s="3">
        <v>588705960</v>
      </c>
    </row>
    <row r="70" spans="1:2" x14ac:dyDescent="0.25">
      <c r="A70" s="2" t="s">
        <v>81</v>
      </c>
      <c r="B70" s="3">
        <v>70740000</v>
      </c>
    </row>
    <row r="71" spans="1:2" x14ac:dyDescent="0.25">
      <c r="A71" s="2" t="s">
        <v>83</v>
      </c>
      <c r="B71" s="3">
        <v>10080000</v>
      </c>
    </row>
    <row r="72" spans="1:2" x14ac:dyDescent="0.25">
      <c r="A72" s="2" t="s">
        <v>87</v>
      </c>
      <c r="B72" s="3">
        <v>21090000</v>
      </c>
    </row>
    <row r="76" spans="1:2" x14ac:dyDescent="0.25">
      <c r="A76" s="1" t="s">
        <v>97</v>
      </c>
      <c r="B76" s="1" t="s">
        <v>98</v>
      </c>
    </row>
    <row r="77" spans="1:2" x14ac:dyDescent="0.25">
      <c r="A77" s="1" t="s">
        <v>96</v>
      </c>
      <c r="B77" t="s">
        <v>38</v>
      </c>
    </row>
    <row r="78" spans="1:2" x14ac:dyDescent="0.25">
      <c r="A78" s="2" t="s">
        <v>37</v>
      </c>
      <c r="B78" s="3">
        <v>27824700000</v>
      </c>
    </row>
    <row r="79" spans="1:2" x14ac:dyDescent="0.25">
      <c r="A79" s="2" t="s">
        <v>39</v>
      </c>
      <c r="B79" s="3">
        <v>3412020</v>
      </c>
    </row>
    <row r="80" spans="1:2" x14ac:dyDescent="0.25">
      <c r="A80" s="2" t="s">
        <v>53</v>
      </c>
      <c r="B80" s="3">
        <v>642823380</v>
      </c>
    </row>
    <row r="81" spans="1:2" x14ac:dyDescent="0.25">
      <c r="A81" s="2" t="s">
        <v>40</v>
      </c>
      <c r="B81" s="3">
        <v>381540000</v>
      </c>
    </row>
    <row r="82" spans="1:2" x14ac:dyDescent="0.25">
      <c r="A82" s="2" t="s">
        <v>69</v>
      </c>
      <c r="B82" s="3">
        <v>590880000</v>
      </c>
    </row>
    <row r="83" spans="1:2" x14ac:dyDescent="0.25">
      <c r="A83" s="2" t="s">
        <v>78</v>
      </c>
      <c r="B83" s="3">
        <v>3189660000</v>
      </c>
    </row>
    <row r="84" spans="1:2" x14ac:dyDescent="0.25">
      <c r="A84" s="2" t="s">
        <v>45</v>
      </c>
      <c r="B84" s="3">
        <v>3608400</v>
      </c>
    </row>
    <row r="85" spans="1:2" x14ac:dyDescent="0.25">
      <c r="A85" s="2" t="s">
        <v>56</v>
      </c>
      <c r="B85" s="3">
        <v>76425060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3" workbookViewId="0">
      <selection activeCell="G93" sqref="G9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 Consumption</vt:lpstr>
      <vt:lpstr>Summary</vt:lpstr>
      <vt:lpstr> Pivot 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OlorunTo</dc:creator>
  <cp:lastModifiedBy>OlorunTo</cp:lastModifiedBy>
  <dcterms:created xsi:type="dcterms:W3CDTF">2024-04-27T01:34:49Z</dcterms:created>
  <dcterms:modified xsi:type="dcterms:W3CDTF">2024-05-03T19:55:54Z</dcterms:modified>
</cp:coreProperties>
</file>