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pez\Downloads\"/>
    </mc:Choice>
  </mc:AlternateContent>
  <bookViews>
    <workbookView xWindow="0" yWindow="0" windowWidth="20490" windowHeight="7620" tabRatio="721"/>
  </bookViews>
  <sheets>
    <sheet name="Professional.Specialist" sheetId="23" r:id="rId1"/>
  </sheets>
  <definedNames>
    <definedName name="_xlnm.Print_Area" localSheetId="0">Professional.Specialist!$A$1:$AE$101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91" i="23" l="1"/>
  <c r="J91" i="23"/>
  <c r="AD68" i="23"/>
  <c r="AD67" i="23"/>
  <c r="AD26" i="23"/>
  <c r="AD21" i="23"/>
  <c r="AE26" i="23" l="1"/>
  <c r="AD15" i="23" l="1"/>
  <c r="AE15" i="23" s="1"/>
  <c r="AD14" i="23"/>
  <c r="AE14" i="23" s="1"/>
  <c r="AA55" i="23" l="1"/>
  <c r="AA54" i="23" l="1"/>
  <c r="E54" i="23"/>
  <c r="AE68" i="23" l="1"/>
  <c r="AE67" i="23"/>
  <c r="AD63" i="23"/>
  <c r="AE63" i="23" s="1"/>
  <c r="AD62" i="23"/>
  <c r="AE62" i="23" s="1"/>
  <c r="AD60" i="23"/>
  <c r="AE60" i="23" s="1"/>
  <c r="AD59" i="23"/>
  <c r="AE59" i="23" s="1"/>
  <c r="AD22" i="23"/>
  <c r="AE22" i="23" s="1"/>
  <c r="AE21" i="23"/>
  <c r="AD20" i="23"/>
  <c r="AE20" i="23" s="1"/>
  <c r="AD19" i="23"/>
  <c r="AE19" i="23" s="1"/>
  <c r="AD18" i="23"/>
  <c r="AE18" i="23" s="1"/>
  <c r="AD16" i="23"/>
  <c r="AD13" i="23"/>
  <c r="AE13" i="23" s="1"/>
  <c r="AD12" i="23"/>
  <c r="AE12" i="23" s="1"/>
  <c r="AA61" i="23" l="1"/>
  <c r="AA69" i="23"/>
  <c r="Q82" i="23" s="1"/>
  <c r="AE16" i="23"/>
  <c r="AA23" i="23" s="1"/>
  <c r="AA28" i="23" s="1"/>
  <c r="AA64" i="23"/>
  <c r="J82" i="23" l="1"/>
  <c r="E46" i="23"/>
  <c r="AD6" i="23"/>
</calcChain>
</file>

<file path=xl/sharedStrings.xml><?xml version="1.0" encoding="utf-8"?>
<sst xmlns="http://schemas.openxmlformats.org/spreadsheetml/2006/main" count="275" uniqueCount="190">
  <si>
    <t>Department:</t>
  </si>
  <si>
    <t>Date:</t>
  </si>
  <si>
    <t>Assessment Rating Guide Per Key Performance Area / Objective</t>
  </si>
  <si>
    <t>Weighed Rating</t>
  </si>
  <si>
    <t>Performance Level</t>
  </si>
  <si>
    <t>SE</t>
  </si>
  <si>
    <t>EE</t>
  </si>
  <si>
    <t>ME</t>
  </si>
  <si>
    <t>BME</t>
  </si>
  <si>
    <t>DME</t>
  </si>
  <si>
    <t>Description</t>
  </si>
  <si>
    <t>4.80 – 5.00</t>
  </si>
  <si>
    <t>4.00 - 4.79</t>
  </si>
  <si>
    <t>3.00 - 3.99</t>
  </si>
  <si>
    <t>2.00 – 2.99</t>
  </si>
  <si>
    <t>Significantly Exceeds Expectations</t>
  </si>
  <si>
    <t>Exceeds Expectations</t>
  </si>
  <si>
    <t>Meets Expectations</t>
  </si>
  <si>
    <t>Barely Meets Expectations</t>
  </si>
  <si>
    <t>Did Not Meet Expectations</t>
  </si>
  <si>
    <t>Key Performance Indicator</t>
  </si>
  <si>
    <t>Weight</t>
  </si>
  <si>
    <t>Performance Standards</t>
  </si>
  <si>
    <t>Compliance</t>
  </si>
  <si>
    <t>Attendance</t>
  </si>
  <si>
    <t>Punctuality</t>
  </si>
  <si>
    <t>Final Rating</t>
  </si>
  <si>
    <t>Weighted Rating</t>
  </si>
  <si>
    <t>GLORY (PHILIPPINES), INC.
Performance Evaluation Form</t>
  </si>
  <si>
    <t>Designation:</t>
  </si>
  <si>
    <t>Position Level:</t>
  </si>
  <si>
    <t>Section:</t>
  </si>
  <si>
    <t>Evaluation Period:</t>
  </si>
  <si>
    <t>Communication</t>
  </si>
  <si>
    <t>Initiative</t>
  </si>
  <si>
    <t>Core Competencies</t>
  </si>
  <si>
    <t>Professionalism</t>
  </si>
  <si>
    <t>Total Rating</t>
  </si>
  <si>
    <t>Developmental Plan / Action Steps</t>
  </si>
  <si>
    <t>Strengths</t>
  </si>
  <si>
    <t>Improvement Areas</t>
  </si>
  <si>
    <t>PERFORMANCE EVALUATION FORM</t>
  </si>
  <si>
    <t>Adherence to Company Rules &amp; Regulations</t>
  </si>
  <si>
    <t>This is to certify that my performance rating has been discussed with me.</t>
  </si>
  <si>
    <t>Performance Indicator</t>
  </si>
  <si>
    <t>Signature</t>
  </si>
  <si>
    <t>Date</t>
  </si>
  <si>
    <t>President Name</t>
  </si>
  <si>
    <t>Productivity</t>
  </si>
  <si>
    <t>Job Performance</t>
  </si>
  <si>
    <t>Quality of Work</t>
  </si>
  <si>
    <t>Final Judgment</t>
  </si>
  <si>
    <t>Points</t>
  </si>
  <si>
    <t>Judgment</t>
  </si>
  <si>
    <t>FIRST HALF YEAR</t>
  </si>
  <si>
    <t>SECOND HALF YEAR</t>
  </si>
  <si>
    <t>APRIL → SEPTEMBER</t>
  </si>
  <si>
    <t>＋</t>
  </si>
  <si>
    <t>OCTOBER → MARCH</t>
  </si>
  <si>
    <t>＝</t>
  </si>
  <si>
    <t>YEARLY JUDGMENT</t>
  </si>
  <si>
    <t>APRIL→ MARCH</t>
  </si>
  <si>
    <t>Professional Evaluation:</t>
  </si>
  <si>
    <t>Collaboration</t>
  </si>
  <si>
    <t>Rater 1</t>
  </si>
  <si>
    <t>Rater 2</t>
  </si>
  <si>
    <t>Final Rating:</t>
  </si>
  <si>
    <t>Signature over printed name</t>
  </si>
  <si>
    <t>Rating</t>
  </si>
  <si>
    <t>Japanese Interpreter</t>
  </si>
  <si>
    <t>PROFESSIONAL'S EVALUATION FORM</t>
  </si>
  <si>
    <t>Designation 1
Rating</t>
  </si>
  <si>
    <t>Designation 2
Rating</t>
  </si>
  <si>
    <t>Self Rate</t>
  </si>
  <si>
    <t>Position Evaluation:</t>
  </si>
  <si>
    <t>Position</t>
  </si>
  <si>
    <t>_______________________________________</t>
  </si>
  <si>
    <t>Fill-in the other designation on the space provided below for cases where an employee holds two (2) positions applicable under the professional's evaluation.</t>
  </si>
  <si>
    <t>Significantly contributes to the team by providing technical/process expertise and guidance.</t>
  </si>
  <si>
    <t>Absences incurred exceeds the given no. of paid leaves.</t>
  </si>
  <si>
    <t>Poor attendance; with more than 7 leaves without pay.</t>
  </si>
  <si>
    <t xml:space="preserve">Does not take actions without concrete instructions.  
Consistent reminder and follow-up is required. </t>
  </si>
  <si>
    <t xml:space="preserve">Prefers to work alone and keeps own insights. 
Prefers not to build relationships with team mates or co-employees.
</t>
  </si>
  <si>
    <t>Always performs tasks without the need for detailed instructions. 
Carefully evaluates the situation and acts responsibly whenever necessary.</t>
  </si>
  <si>
    <t>Often does work without the instruction to do so but follow-ups are sometimes needed.</t>
  </si>
  <si>
    <t>Absences are minimal; with 1-5 paid leaves.</t>
  </si>
  <si>
    <t xml:space="preserve">With more than 5 paid leaves but has no leave w/out pay. </t>
  </si>
  <si>
    <t>Maintains high level of professionalism in all dealings.
Encourages and helps others understand &amp; comply with standards of professional behavior prescribed by the code of conduct.</t>
  </si>
  <si>
    <t>Exerts extra effort to minimize potential problems.
Looks for ways to start the tasks that are beyond his/her means and capacity.</t>
  </si>
  <si>
    <t xml:space="preserve">Shows awareness &amp; understanding of the code of business conduct but tends to be influenced by personal emotions and thoughts at times.
</t>
  </si>
  <si>
    <t xml:space="preserve">Sets a positive example to co-employees.
Highly values work ethics and considers integrity in dealing with others.
</t>
  </si>
  <si>
    <t>Demonstrates behaviors prescribed by the code of conduct.
Always considers fairness and does not allow personal matters affect judgment.</t>
  </si>
  <si>
    <t>with 6 or more recorded lates.</t>
  </si>
  <si>
    <t>with 3-5 recorded lates.</t>
  </si>
  <si>
    <t>with 1-2 recorded lates.</t>
  </si>
  <si>
    <t>No record of lates but often comes late on morning meeting.</t>
  </si>
  <si>
    <t>Consistently comes to work earlier than the official time.</t>
  </si>
  <si>
    <t>No incurred violation.</t>
  </si>
  <si>
    <t>with 1 oral warning/counseling.</t>
  </si>
  <si>
    <t>with 2 oral warning/counseling.</t>
  </si>
  <si>
    <t>Anticipates situations  and acts to create opportunities or avoid potential problems.</t>
  </si>
  <si>
    <t>Did not meet expectations.
Error rate is high, cannot provide accurate translation and interpretation.</t>
  </si>
  <si>
    <t>Significantly exceeds expectations.
Accomplishes additional workload outside his/her main tasks or designated process. Ex. teaches others or assists other departments.</t>
  </si>
  <si>
    <t>Significantly exceeds expectations.
Consistently delivers work that achieves the desired result and has big impact to overall company performance.</t>
  </si>
  <si>
    <t>Did not meet the expectations.
Work output is consistently low, cannot accomplish task according to schedule or requirement.</t>
  </si>
  <si>
    <t>with 3 or more disciplinary action received.</t>
  </si>
  <si>
    <t>with 3 oral warning/ counseling or 1-2 disciplinary action received.</t>
  </si>
  <si>
    <t xml:space="preserve">Does not exhibit behavior.
Can't keep commitments and tends to act inappropriately especially when being pressured.
</t>
  </si>
  <si>
    <t>Take the lead to seek and organize insights during discussions and ensures that everyone's participation is being valued.
Develops relationships outside the team that can contribute to achieving the group’s objectives.</t>
  </si>
  <si>
    <t xml:space="preserve">Instructions: Rate the professional's performance during the review period by providing the most appropriate numerical value for each indicator. </t>
  </si>
  <si>
    <t xml:space="preserve">Did not meet expectations.
Translation or interpretation skills is very rarely needed to accomplish tasks. </t>
  </si>
  <si>
    <t xml:space="preserve">Barely meets expectations.
Ability to translate and interpret is often needed but speed and confidence needs improvement.
Tend to be a little behind the schedule.
</t>
  </si>
  <si>
    <t xml:space="preserve">Meets expectations.
Translation or interpretation is done regularly or almost daily as part of his/her main job. </t>
  </si>
  <si>
    <t>Meets expectations.
Knowledgeable with regards to line of work. Outputs submitted have very minimal corrections and have met the specifications required.</t>
  </si>
  <si>
    <t>Can somehow convey ideas on written reports, correspondences and documents. However, guidance is needed to minimize errors and misunderstandings.</t>
  </si>
  <si>
    <t>Understands the goals of the team and owns role within it.
However, tends to avoid discussions and prefer to just go with the flow.</t>
  </si>
  <si>
    <t>Values and demonstrates team cohesiveness and collaboration by considering impact of work on the team.
Listens during group work and ensures to contribute insights to achieve team goals.</t>
  </si>
  <si>
    <t xml:space="preserve">Can't convey ideas either during discussions or  through writing. Misunderstandings often happen.
Fails to apply HORENSO consistently.
</t>
  </si>
  <si>
    <t xml:space="preserve">Has shown fluency in speaking. Written reports, documents, and/or correspondences are error-free in terms of grammar. 
Able to handle conversations well and with confidence. </t>
  </si>
  <si>
    <t>Able to prepare commendable reports and presentations.
Can lead conversations and able to effectively convey ideas publicly or to a larger group of people.</t>
  </si>
  <si>
    <t>Did not meet the expectations:
Error rate is high, cannot produce the expected outputs on time.</t>
  </si>
  <si>
    <t xml:space="preserve">Barely meets expectations:
Displays inconsistency, sometimes output has met all the standards and specification required. </t>
  </si>
  <si>
    <t>Meets Expectations:
Knowledgeable with regards to line of work. Output has met all the standards and specification required.</t>
  </si>
  <si>
    <t>Significantly Exceeds Expectations: over 120%</t>
  </si>
  <si>
    <t>Committee Involvement</t>
  </si>
  <si>
    <t>Takes the lead in the implementation and evaluation of programs or activities.</t>
  </si>
  <si>
    <t>Actively participates in the activities and applies learnings to the department.</t>
  </si>
  <si>
    <t>Performs assigned tasks.</t>
  </si>
  <si>
    <t>Fails to perform committee tasks or participate in activities.</t>
  </si>
  <si>
    <t>1.00 – 1.99</t>
  </si>
  <si>
    <t>Provides additional contribution to the committee. Has high initiative and is very dependable.</t>
  </si>
  <si>
    <t>Exceeds expectations.
Shows speed in translating documents and interpreting conversations. Able to accept additional workload related to translation and interpretation.</t>
  </si>
  <si>
    <t>Did not meet expectations.
Error rate is high, outputs submitted are always below the specifications required.
Major revisions are always needed.</t>
  </si>
  <si>
    <t>Barely meets expectations:
Displays inconsistency.
Submitted outputs contains few errors and require minor revisions most of the time.</t>
  </si>
  <si>
    <t>Exceeds expectations.
Maintain an effective and consistent level of high quality output.
Work is always precise and commendable.</t>
  </si>
  <si>
    <t>Barely meets expectations.
Tends to be a little behind the schedule at times.
Needs to improve speed in accomplishing tasks.</t>
  </si>
  <si>
    <t>Meets expectations:
Accomplishes activities or tasks according to schedule and able to meet deadlines.</t>
  </si>
  <si>
    <t>Exceeds expectations.
Shows speed and efficiency in accomplishing tasks. 
Able to accept additional responsibilities and effectively handles and performs additional workloads.</t>
  </si>
  <si>
    <t>Barely meets expectations.
Displays inconsistency. 
Provides unreliable translation and interpretation which sometimes cause miscommunication.</t>
  </si>
  <si>
    <t>Meets expectations.
Able to grasp thought/idea correctly. Provides accurate interpretation of conversations and translation of documents to both parties.</t>
  </si>
  <si>
    <t>Exceeds expectations.
Has demonstrated exemplary translation and interpretation. Focuses on the grammar and precision of words to use or relay.</t>
  </si>
  <si>
    <t>Significantly exceeds expectations.
Able to accomplish tasks that require higher level of interpretation and translation skills. Seeks to develop knowledge on the process and field of expertise.</t>
  </si>
  <si>
    <t xml:space="preserve">
</t>
  </si>
  <si>
    <t>(Designation)</t>
  </si>
  <si>
    <t>Mr. Akira Toku</t>
  </si>
  <si>
    <r>
      <t>Instructions:</t>
    </r>
    <r>
      <rPr>
        <i/>
        <sz val="10"/>
        <rFont val="Arial"/>
        <family val="2"/>
      </rPr>
      <t> Rate the employee's performance during the review period by providing the most appropriate numerical value for each indicator.</t>
    </r>
  </si>
  <si>
    <r>
      <t xml:space="preserve">Designation
</t>
    </r>
    <r>
      <rPr>
        <sz val="6"/>
        <rFont val="Arial"/>
        <family val="2"/>
      </rPr>
      <t>(Underline the other designation of employee)</t>
    </r>
  </si>
  <si>
    <r>
      <t xml:space="preserve">Specialist
Certified Professional 
Company Nurse (RN)
Safety Officer (SO)
</t>
    </r>
    <r>
      <rPr>
        <b/>
        <sz val="9"/>
        <rFont val="Arial"/>
        <family val="2"/>
      </rPr>
      <t>Pollution Control Officer (PCO)</t>
    </r>
    <r>
      <rPr>
        <b/>
        <sz val="10"/>
        <rFont val="Arial"/>
        <family val="2"/>
      </rPr>
      <t xml:space="preserve">
Mechanical Engineer (ME)
Electrical Engineer (EE)</t>
    </r>
  </si>
  <si>
    <r>
      <t>PERFORMANCE EVALUATION YEARLY RESULT</t>
    </r>
    <r>
      <rPr>
        <b/>
        <sz val="16"/>
        <rFont val="Arial"/>
        <family val="2"/>
      </rPr>
      <t xml:space="preserve">→ </t>
    </r>
    <r>
      <rPr>
        <b/>
        <sz val="13"/>
        <rFont val="Arial"/>
        <family val="2"/>
      </rPr>
      <t>FOR MERIT INCREASE</t>
    </r>
  </si>
  <si>
    <t>Key Results Area</t>
  </si>
  <si>
    <t xml:space="preserve">Significantly Exceeds Expectations:
Has shown high level of proficiency in the field of expertise despite of unfavorable circumstances and/or distractions. 
Accomplishes workload outside his/her main tasks or designated process.
</t>
  </si>
  <si>
    <t>Associate displays and maintains an effective and consistent level of performance of the evaluation factor under review. Work output regularly achieves desired or required outcomes or expectations. Problems or errors are reported and corrected quickly.</t>
  </si>
  <si>
    <t xml:space="preserve">Associate displays at all time, without exception, a consistently high level of evaluation factor related skills, abilities, initiative, and productivity. All assignments/ responsibilities are completed beyond the level of expectation. </t>
  </si>
  <si>
    <t xml:space="preserve">Associate displays a high level of evaluation factor related skills, abilities, initiative, and productivity, exceeding requirements in some areas, but not consistently or not without exception. </t>
  </si>
  <si>
    <t>Work output is consistently low, regularly fails to meet required outcomes, and error rate is high requiring repetition of work or completion by others. The employee may require constant supervision, and show an indifference to job responsibilities.</t>
  </si>
  <si>
    <t xml:space="preserve">Associate at this level displays inconsistency in the performance of the evaluation factor under review and output frequently falls below acceptable levels. Tasks may be significantly late at times or incomplete, with serious or potentially serious consequences. </t>
  </si>
  <si>
    <t xml:space="preserve">Able to effectively convey ideas through oral and written means.
Applies HORENSO at all times.
</t>
  </si>
  <si>
    <t>FORM A2 - SPECIALIST LEVEL</t>
  </si>
  <si>
    <t>Name/Signature</t>
  </si>
  <si>
    <t>Name</t>
  </si>
  <si>
    <t>Evaluator/Signature:</t>
  </si>
  <si>
    <t>Does not exhibit behavior.</t>
  </si>
  <si>
    <t xml:space="preserve">Able to encourage and help others to understand employee standard behavior (GLORY Spirit).
</t>
  </si>
  <si>
    <t>Shows awareness &amp; understanding on employee standard behavior (GLORY Spirit).</t>
  </si>
  <si>
    <t>Employee Standard of Behavior
(GLORY Spirit)</t>
  </si>
  <si>
    <t>Demonstrates behaviors in daily business activities</t>
  </si>
  <si>
    <t>Consistently demonstrates behaviors and act as a role model for colleagues at work.</t>
  </si>
  <si>
    <t>Exceed Expectations:
Maintains an effective and consistent level of high quality output.</t>
  </si>
  <si>
    <t>Significantly Exceeds Expectations:
Consistently delivers work that achieved desired result and has big impact to company.</t>
  </si>
  <si>
    <t>Barely meets expectations:  80% - 94%</t>
  </si>
  <si>
    <t>Approved by the President</t>
  </si>
  <si>
    <t>Employee:</t>
  </si>
  <si>
    <t xml:space="preserve">Did not meet the expectations: below  80% </t>
  </si>
  <si>
    <t>Meets Expectations:
95%-104%</t>
  </si>
  <si>
    <t>President</t>
  </si>
  <si>
    <t>Evaluation Term</t>
  </si>
  <si>
    <t>Dept. Head / Signature</t>
  </si>
  <si>
    <r>
      <t>PEFA201</t>
    </r>
    <r>
      <rPr>
        <u/>
        <sz val="10"/>
        <rFont val="Arial"/>
        <family val="2"/>
      </rPr>
      <t>WI14</t>
    </r>
    <r>
      <rPr>
        <sz val="10"/>
        <rFont val="Arial"/>
        <family val="2"/>
      </rPr>
      <t>-02-051523</t>
    </r>
  </si>
  <si>
    <t>No absence or filed leave within the evaluation period.</t>
  </si>
  <si>
    <t>Exceeds Expectations:
105% - 120%</t>
  </si>
  <si>
    <t>Initial Judgment</t>
  </si>
  <si>
    <r>
      <rPr>
        <b/>
        <sz val="10"/>
        <rFont val="Arial"/>
        <family val="2"/>
      </rPr>
      <t>Japanese Offr./</t>
    </r>
    <r>
      <rPr>
        <b/>
        <sz val="9"/>
        <rFont val="Arial"/>
        <family val="2"/>
      </rPr>
      <t xml:space="preserve">
</t>
    </r>
    <r>
      <rPr>
        <b/>
        <sz val="10"/>
        <rFont val="Arial"/>
        <family val="2"/>
      </rPr>
      <t>Signature</t>
    </r>
  </si>
  <si>
    <t>Dept. Head's Comment</t>
  </si>
  <si>
    <t>Evaluated by Dept. Head / Japanese Officer</t>
  </si>
  <si>
    <t>Verified by Admin Manager</t>
  </si>
  <si>
    <t>October 2023 - March 2024</t>
  </si>
  <si>
    <t>Christian John R. Lopez</t>
  </si>
  <si>
    <t>Web Developer</t>
  </si>
  <si>
    <t>System Kaizen</t>
  </si>
  <si>
    <t>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</si>
</sst>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1">
    <font>
      <sz val="11"/>
      <color theme="1"/>
      <name val="Calibri"/>
      <family val="2"/>
      <scheme val="minor"/>
    </font>
    <font>
      <sz val="11"/>
      <name val="ＭＳ Ｐゴシック"/>
      <family val="3"/>
      <charset val="128"/>
    </font>
    <font>
      <sz val="10"/>
      <name val="Arial"/>
      <family val="2"/>
    </font>
    <font>
      <b/>
      <sz val="11"/>
      <name val="Arial"/>
      <family val="2"/>
    </font>
    <font>
      <sz val="11"/>
      <name val="Arial"/>
      <family val="2"/>
    </font>
    <font>
      <b/>
      <sz val="10"/>
      <name val="Arial"/>
      <family val="2"/>
    </font>
    <font>
      <b/>
      <sz val="14"/>
      <name val="Arial"/>
      <family val="2"/>
    </font>
    <font>
      <sz val="12"/>
      <name val="Arial"/>
      <family val="2"/>
    </font>
    <font>
      <b/>
      <i/>
      <sz val="10"/>
      <name val="Arial"/>
      <family val="2"/>
    </font>
    <font>
      <i/>
      <sz val="10"/>
      <name val="Arial"/>
      <family val="2"/>
    </font>
    <font>
      <b/>
      <sz val="7"/>
      <name val="Arial"/>
      <family val="2"/>
    </font>
    <font>
      <b/>
      <sz val="8"/>
      <name val="Arial"/>
      <family val="2"/>
    </font>
    <font>
      <sz val="9"/>
      <name val="Arial"/>
      <family val="2"/>
    </font>
    <font>
      <sz val="8"/>
      <name val="Arial"/>
      <family val="2"/>
    </font>
    <font>
      <b/>
      <sz val="12"/>
      <name val="Arial"/>
      <family val="2"/>
    </font>
    <font>
      <i/>
      <sz val="11"/>
      <name val="Arial"/>
      <family val="2"/>
    </font>
    <font>
      <sz val="6"/>
      <name val="Arial"/>
      <family val="2"/>
    </font>
    <font>
      <b/>
      <sz val="9"/>
      <name val="Arial"/>
      <family val="2"/>
    </font>
    <font>
      <b/>
      <sz val="13"/>
      <name val="Arial"/>
      <family val="2"/>
    </font>
    <font>
      <b/>
      <sz val="16"/>
      <name val="Arial"/>
      <family val="2"/>
    </font>
    <font>
      <u/>
      <sz val="10"/>
      <name val="Arial"/>
      <family val="2"/>
    </font>
  </fonts>
  <fills count="7">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6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0" fontId="1" fillId="0" borderId="0"/>
  </cellStyleXfs>
  <cellXfs count="439">
    <xf numFmtId="0" fontId="0" fillId="0" borderId="0" xfId="0"/>
    <xf numFmtId="49" fontId="5" fillId="2" borderId="0" xfId="0" applyNumberFormat="1" applyFont="1" applyFill="1" applyAlignment="1">
      <alignment horizontal="left" vertical="center"/>
    </xf>
    <xf numFmtId="0" fontId="3" fillId="4" borderId="0" xfId="0" applyFont="1" applyFill="1" applyAlignment="1">
      <alignment horizontal="center" vertical="center"/>
    </xf>
    <xf numFmtId="0" fontId="4" fillId="4" borderId="24" xfId="0" applyFont="1" applyFill="1" applyBorder="1" applyAlignment="1">
      <alignment horizontal="center" vertical="center" wrapText="1"/>
    </xf>
    <xf numFmtId="0" fontId="4" fillId="4" borderId="24" xfId="0" applyFont="1" applyFill="1" applyBorder="1" applyAlignment="1">
      <alignment horizontal="center" vertical="center"/>
    </xf>
    <xf numFmtId="0" fontId="4" fillId="4" borderId="27" xfId="0" applyFont="1" applyFill="1" applyBorder="1" applyAlignment="1">
      <alignment horizontal="center" vertical="center"/>
    </xf>
    <xf numFmtId="0" fontId="4" fillId="0" borderId="0" xfId="0" applyFont="1"/>
    <xf numFmtId="0" fontId="4" fillId="0" borderId="12" xfId="0" applyFont="1" applyBorder="1"/>
    <xf numFmtId="0" fontId="3" fillId="0" borderId="12" xfId="0" applyFont="1" applyBorder="1" applyAlignment="1">
      <alignment vertical="center"/>
    </xf>
    <xf numFmtId="0" fontId="7" fillId="6" borderId="4" xfId="0" applyFont="1" applyFill="1" applyBorder="1" applyAlignment="1" applyProtection="1">
      <alignment horizontal="center" vertical="center" wrapText="1" shrinkToFit="1"/>
      <protection locked="0"/>
    </xf>
    <xf numFmtId="0" fontId="7" fillId="0" borderId="1" xfId="0" applyFont="1" applyBorder="1" applyAlignment="1" applyProtection="1">
      <alignment horizontal="center" vertical="center"/>
      <protection locked="0"/>
    </xf>
    <xf numFmtId="0" fontId="7" fillId="3" borderId="1" xfId="0" applyFont="1" applyFill="1" applyBorder="1" applyAlignment="1">
      <alignment horizontal="center" vertical="center"/>
    </xf>
    <xf numFmtId="0" fontId="13" fillId="0" borderId="0" xfId="0" applyFont="1" applyAlignment="1">
      <alignment vertical="center" wrapText="1"/>
    </xf>
    <xf numFmtId="0" fontId="4" fillId="0" borderId="0" xfId="0" applyFont="1" applyAlignment="1">
      <alignment vertical="center"/>
    </xf>
    <xf numFmtId="0" fontId="7" fillId="6" borderId="4" xfId="0" applyFont="1" applyFill="1" applyBorder="1" applyAlignment="1" applyProtection="1">
      <alignment horizontal="center" vertical="center" wrapText="1"/>
      <protection locked="0"/>
    </xf>
    <xf numFmtId="0" fontId="7" fillId="6" borderId="1" xfId="0" applyFont="1" applyFill="1" applyBorder="1" applyAlignment="1" applyProtection="1">
      <alignment horizontal="center" vertical="center" wrapText="1"/>
      <protection locked="0"/>
    </xf>
    <xf numFmtId="0" fontId="11" fillId="3" borderId="4" xfId="0" applyFont="1" applyFill="1" applyBorder="1" applyAlignment="1">
      <alignment horizontal="center" vertical="center" wrapText="1"/>
    </xf>
    <xf numFmtId="0" fontId="4" fillId="2" borderId="0" xfId="0" applyFont="1" applyFill="1"/>
    <xf numFmtId="0" fontId="7" fillId="6" borderId="1" xfId="0" applyFont="1" applyFill="1" applyBorder="1" applyAlignment="1" applyProtection="1">
      <alignment horizontal="center" vertical="center"/>
      <protection locked="0"/>
    </xf>
    <xf numFmtId="0" fontId="7" fillId="0" borderId="1" xfId="0" applyFont="1" applyBorder="1" applyAlignment="1">
      <alignment horizontal="center" vertical="center"/>
    </xf>
    <xf numFmtId="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12" fillId="0" borderId="0" xfId="0" applyFont="1" applyAlignment="1">
      <alignment vertical="top" wrapText="1"/>
    </xf>
    <xf numFmtId="0" fontId="2" fillId="0" borderId="0" xfId="0" applyFont="1" applyAlignment="1">
      <alignment horizontal="center" vertical="center"/>
    </xf>
    <xf numFmtId="0" fontId="4" fillId="0" borderId="0" xfId="0" applyFont="1" applyAlignment="1">
      <alignment horizontal="left" vertical="center" wrapText="1"/>
    </xf>
    <xf numFmtId="0" fontId="5" fillId="2" borderId="11" xfId="0" applyFont="1" applyFill="1" applyBorder="1" applyAlignment="1">
      <alignment horizontal="left" vertical="center"/>
    </xf>
    <xf numFmtId="0" fontId="5" fillId="2" borderId="0" xfId="0" applyFont="1" applyFill="1" applyAlignment="1">
      <alignment horizontal="left" vertical="center"/>
    </xf>
    <xf numFmtId="0" fontId="5" fillId="0" borderId="0" xfId="0" applyFont="1" applyAlignment="1">
      <alignment horizontal="left" vertical="center" wrapText="1"/>
    </xf>
    <xf numFmtId="0" fontId="2" fillId="0" borderId="0" xfId="0" applyFont="1" applyAlignment="1">
      <alignment horizontal="left" vertical="center"/>
    </xf>
    <xf numFmtId="0" fontId="7" fillId="2" borderId="0" xfId="0" applyFont="1" applyFill="1" applyAlignment="1">
      <alignment vertical="center" wrapText="1"/>
    </xf>
    <xf numFmtId="0" fontId="7" fillId="2" borderId="13" xfId="0" applyFont="1" applyFill="1" applyBorder="1" applyAlignment="1">
      <alignment vertical="center" wrapText="1"/>
    </xf>
    <xf numFmtId="0" fontId="14" fillId="0" borderId="0" xfId="0" applyFont="1" applyAlignment="1">
      <alignment vertical="center"/>
    </xf>
    <xf numFmtId="0" fontId="14" fillId="0" borderId="13" xfId="0" applyFont="1" applyBorder="1" applyAlignment="1">
      <alignment vertical="center"/>
    </xf>
    <xf numFmtId="0" fontId="4" fillId="2" borderId="0" xfId="0" applyFont="1" applyFill="1" applyAlignment="1">
      <alignment horizontal="left" vertical="center"/>
    </xf>
    <xf numFmtId="0" fontId="2" fillId="0" borderId="13" xfId="0" applyFont="1" applyBorder="1" applyAlignment="1">
      <alignment horizontal="left" vertical="center"/>
    </xf>
    <xf numFmtId="0" fontId="4" fillId="2" borderId="12" xfId="0" applyFont="1" applyFill="1" applyBorder="1" applyAlignment="1">
      <alignment horizontal="left" vertical="center"/>
    </xf>
    <xf numFmtId="0" fontId="15" fillId="0" borderId="0" xfId="0" applyFont="1"/>
    <xf numFmtId="0" fontId="4" fillId="0" borderId="0" xfId="0" applyFont="1" applyAlignment="1">
      <alignment vertical="top" wrapText="1"/>
    </xf>
    <xf numFmtId="0" fontId="3" fillId="0" borderId="0" xfId="0" applyFont="1" applyAlignment="1">
      <alignment vertical="center"/>
    </xf>
    <xf numFmtId="0" fontId="7" fillId="6" borderId="7" xfId="0" applyFont="1" applyFill="1" applyBorder="1" applyAlignment="1" applyProtection="1">
      <alignment horizontal="center" vertical="center" wrapText="1"/>
      <protection locked="0"/>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11" fillId="2" borderId="5" xfId="0" applyFont="1" applyFill="1" applyBorder="1" applyAlignment="1">
      <alignment horizontal="center" vertical="center" wrapText="1"/>
    </xf>
    <xf numFmtId="9" fontId="5" fillId="2" borderId="5" xfId="0" quotePrefix="1" applyNumberFormat="1" applyFont="1" applyFill="1" applyBorder="1" applyAlignment="1">
      <alignment horizontal="center" vertical="center" wrapText="1"/>
    </xf>
    <xf numFmtId="0" fontId="12" fillId="2" borderId="5" xfId="0" applyFont="1" applyFill="1" applyBorder="1" applyAlignment="1">
      <alignment horizontal="left" vertical="top" wrapText="1"/>
    </xf>
    <xf numFmtId="0" fontId="12" fillId="2" borderId="4" xfId="0" applyFont="1" applyFill="1" applyBorder="1" applyAlignment="1">
      <alignment horizontal="left" vertical="top" wrapText="1"/>
    </xf>
    <xf numFmtId="0" fontId="5" fillId="2" borderId="11" xfId="0" applyFont="1" applyFill="1" applyBorder="1" applyAlignment="1">
      <alignment vertical="center" wrapText="1"/>
    </xf>
    <xf numFmtId="0" fontId="5" fillId="2" borderId="11" xfId="0" applyFont="1" applyFill="1" applyBorder="1" applyAlignment="1">
      <alignment horizontal="center" vertical="center" wrapText="1"/>
    </xf>
    <xf numFmtId="0" fontId="11" fillId="2" borderId="11" xfId="0" applyFont="1" applyFill="1" applyBorder="1" applyAlignment="1">
      <alignment horizontal="center" vertical="center" wrapText="1"/>
    </xf>
    <xf numFmtId="9" fontId="5" fillId="2" borderId="11" xfId="0" quotePrefix="1" applyNumberFormat="1" applyFont="1" applyFill="1" applyBorder="1" applyAlignment="1">
      <alignment horizontal="center" vertical="center" wrapText="1"/>
    </xf>
    <xf numFmtId="0" fontId="5" fillId="2" borderId="2" xfId="0" applyFont="1" applyFill="1" applyBorder="1" applyAlignment="1">
      <alignment vertical="center" wrapText="1"/>
    </xf>
    <xf numFmtId="0" fontId="5" fillId="2" borderId="2" xfId="0" applyFont="1" applyFill="1" applyBorder="1" applyAlignment="1">
      <alignment horizontal="center" vertical="center" wrapText="1"/>
    </xf>
    <xf numFmtId="9" fontId="5" fillId="2" borderId="2" xfId="0" quotePrefix="1" applyNumberFormat="1" applyFont="1" applyFill="1" applyBorder="1" applyAlignment="1">
      <alignment horizontal="center" vertical="center" wrapText="1"/>
    </xf>
    <xf numFmtId="0" fontId="2" fillId="2" borderId="2"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2" fillId="2" borderId="0" xfId="0" applyFont="1" applyFill="1"/>
    <xf numFmtId="0" fontId="3" fillId="3" borderId="5" xfId="0" applyFont="1" applyFill="1" applyBorder="1" applyAlignment="1">
      <alignment vertical="top"/>
    </xf>
    <xf numFmtId="0" fontId="3" fillId="3" borderId="4" xfId="0" applyFont="1" applyFill="1" applyBorder="1" applyAlignment="1">
      <alignment vertical="top"/>
    </xf>
    <xf numFmtId="0" fontId="2" fillId="0" borderId="0" xfId="0" applyFont="1"/>
    <xf numFmtId="0" fontId="2"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applyAlignment="1">
      <alignment horizontal="center" vertical="center"/>
    </xf>
    <xf numFmtId="0" fontId="3" fillId="0" borderId="0" xfId="0" applyFont="1" applyAlignment="1">
      <alignment horizontal="left" vertical="center"/>
    </xf>
    <xf numFmtId="0" fontId="3" fillId="2" borderId="2" xfId="0" applyFont="1" applyFill="1" applyBorder="1" applyAlignment="1">
      <alignment horizontal="center" vertical="center"/>
    </xf>
    <xf numFmtId="0" fontId="3" fillId="0" borderId="2" xfId="0" applyFont="1" applyBorder="1" applyAlignment="1">
      <alignment vertical="center"/>
    </xf>
    <xf numFmtId="0" fontId="4" fillId="2" borderId="2" xfId="0" applyFont="1" applyFill="1" applyBorder="1" applyAlignment="1">
      <alignment horizontal="center" vertical="center"/>
    </xf>
    <xf numFmtId="0" fontId="7" fillId="0" borderId="0" xfId="0" applyFont="1"/>
    <xf numFmtId="0" fontId="4" fillId="4" borderId="0" xfId="0" applyFont="1" applyFill="1" applyAlignment="1">
      <alignment horizontal="center" vertical="center"/>
    </xf>
    <xf numFmtId="0" fontId="2"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4" borderId="23" xfId="0" applyFont="1" applyFill="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vertical="center"/>
    </xf>
    <xf numFmtId="0" fontId="4" fillId="0" borderId="0" xfId="0" applyFont="1" applyProtection="1">
      <protection locked="0"/>
    </xf>
    <xf numFmtId="0" fontId="3" fillId="2" borderId="0" xfId="0" applyFont="1" applyFill="1" applyAlignment="1">
      <alignment vertical="center"/>
    </xf>
    <xf numFmtId="0" fontId="3" fillId="0" borderId="0" xfId="0" applyFont="1" applyAlignment="1">
      <alignment vertical="center" wrapText="1"/>
    </xf>
    <xf numFmtId="0" fontId="4" fillId="0" borderId="0" xfId="0" applyFont="1" applyAlignment="1">
      <alignment horizontal="center" vertical="center"/>
    </xf>
    <xf numFmtId="0" fontId="14" fillId="4" borderId="18" xfId="0" applyFont="1" applyFill="1" applyBorder="1" applyAlignment="1">
      <alignment vertical="center"/>
    </xf>
    <xf numFmtId="0" fontId="4" fillId="4" borderId="0" xfId="0" applyFont="1" applyFill="1" applyAlignment="1">
      <alignment vertical="center"/>
    </xf>
    <xf numFmtId="0" fontId="4" fillId="4" borderId="19" xfId="0" applyFont="1" applyFill="1" applyBorder="1" applyAlignment="1">
      <alignment vertical="center"/>
    </xf>
    <xf numFmtId="0" fontId="7" fillId="2" borderId="6" xfId="0" applyFont="1" applyFill="1" applyBorder="1" applyAlignment="1" applyProtection="1">
      <alignment horizontal="center" vertical="center"/>
      <protection locked="0"/>
    </xf>
    <xf numFmtId="0" fontId="3" fillId="2" borderId="2" xfId="0" applyFont="1" applyFill="1" applyBorder="1" applyAlignment="1">
      <alignment horizontal="left" vertical="center"/>
    </xf>
    <xf numFmtId="0" fontId="3" fillId="3" borderId="3" xfId="0" applyFont="1" applyFill="1" applyBorder="1" applyAlignment="1">
      <alignment vertical="center"/>
    </xf>
    <xf numFmtId="0" fontId="5" fillId="3" borderId="1" xfId="0" applyFont="1" applyFill="1" applyBorder="1" applyAlignment="1">
      <alignment vertical="center"/>
    </xf>
    <xf numFmtId="49" fontId="3" fillId="2" borderId="0" xfId="0" applyNumberFormat="1" applyFont="1" applyFill="1" applyAlignment="1">
      <alignment horizontal="left" vertical="center"/>
    </xf>
    <xf numFmtId="0" fontId="4" fillId="2" borderId="26" xfId="0" applyFont="1" applyFill="1" applyBorder="1" applyAlignment="1">
      <alignment horizontal="center" vertical="center"/>
    </xf>
    <xf numFmtId="0" fontId="4" fillId="2" borderId="5" xfId="0" applyFont="1" applyFill="1" applyBorder="1" applyAlignment="1">
      <alignment horizontal="left" vertical="center"/>
    </xf>
    <xf numFmtId="0" fontId="14" fillId="0" borderId="11" xfId="0" applyFont="1" applyBorder="1" applyAlignment="1">
      <alignment vertical="center"/>
    </xf>
    <xf numFmtId="0" fontId="7" fillId="0" borderId="0" xfId="0" applyFont="1" applyAlignment="1">
      <alignment vertical="center"/>
    </xf>
    <xf numFmtId="0" fontId="13" fillId="2" borderId="11" xfId="0" applyFont="1" applyFill="1" applyBorder="1" applyAlignment="1">
      <alignment horizontal="left" vertical="top" wrapText="1"/>
    </xf>
    <xf numFmtId="49" fontId="3" fillId="4" borderId="12" xfId="0" applyNumberFormat="1" applyFont="1" applyFill="1" applyBorder="1" applyAlignment="1">
      <alignment horizontal="center" vertical="center"/>
    </xf>
    <xf numFmtId="49" fontId="3" fillId="4" borderId="13"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wrapText="1"/>
    </xf>
    <xf numFmtId="0" fontId="3" fillId="3" borderId="5" xfId="0" applyFont="1" applyFill="1" applyBorder="1" applyAlignment="1">
      <alignment horizontal="left" vertical="center"/>
    </xf>
    <xf numFmtId="0" fontId="4" fillId="2"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3" xfId="0" applyFont="1" applyFill="1" applyBorder="1" applyAlignment="1">
      <alignment horizontal="left" vertical="center"/>
    </xf>
    <xf numFmtId="0" fontId="5" fillId="3" borderId="5" xfId="0" applyFont="1" applyFill="1" applyBorder="1" applyAlignment="1">
      <alignment horizontal="left" vertical="center"/>
    </xf>
    <xf numFmtId="0" fontId="5" fillId="3" borderId="4" xfId="0" applyFont="1" applyFill="1" applyBorder="1" applyAlignment="1">
      <alignment horizontal="left" vertical="center"/>
    </xf>
    <xf numFmtId="0" fontId="5" fillId="0" borderId="0" xfId="0" applyFont="1" applyAlignment="1">
      <alignment horizontal="center" vertical="center" wrapText="1"/>
    </xf>
    <xf numFmtId="0" fontId="10" fillId="6" borderId="4"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5" borderId="1" xfId="0" applyFont="1" applyFill="1" applyBorder="1" applyAlignment="1">
      <alignment horizontal="center" vertical="center"/>
    </xf>
    <xf numFmtId="0" fontId="7" fillId="0" borderId="6" xfId="0" applyFont="1" applyBorder="1" applyAlignment="1" applyProtection="1">
      <alignment horizontal="center" vertical="center"/>
      <protection locked="0"/>
    </xf>
    <xf numFmtId="0" fontId="7" fillId="3" borderId="6" xfId="0" applyFont="1" applyFill="1" applyBorder="1" applyAlignment="1">
      <alignment horizontal="center" vertical="center"/>
    </xf>
    <xf numFmtId="0" fontId="7" fillId="6" borderId="6" xfId="0" applyFont="1" applyFill="1" applyBorder="1" applyAlignment="1" applyProtection="1">
      <alignment horizontal="center" vertical="center" wrapText="1" shrinkToFit="1"/>
      <protection locked="0"/>
    </xf>
    <xf numFmtId="0" fontId="7" fillId="2" borderId="6" xfId="0" applyFont="1" applyFill="1" applyBorder="1" applyAlignment="1" applyProtection="1">
      <alignment horizontal="center" vertical="center" wrapText="1"/>
      <protection locked="0"/>
    </xf>
    <xf numFmtId="0" fontId="2" fillId="0" borderId="0" xfId="0" applyFont="1" applyAlignment="1" applyProtection="1">
      <alignment horizontal="left" vertical="center"/>
      <protection locked="0"/>
    </xf>
    <xf numFmtId="0" fontId="3" fillId="0" borderId="0" xfId="0" applyFont="1"/>
    <xf numFmtId="0" fontId="4" fillId="0" borderId="0" xfId="0" applyFont="1" applyAlignment="1">
      <alignment horizontal="center"/>
    </xf>
    <xf numFmtId="0" fontId="8" fillId="0" borderId="2" xfId="0" applyFont="1" applyBorder="1" applyAlignment="1">
      <alignment horizontal="left"/>
    </xf>
    <xf numFmtId="0" fontId="5" fillId="3" borderId="8"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0" xfId="0" applyFont="1" applyFill="1" applyAlignment="1">
      <alignment horizontal="center" vertical="center" wrapText="1"/>
    </xf>
    <xf numFmtId="0" fontId="5" fillId="3" borderId="13"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0" xfId="0" applyFont="1" applyFill="1" applyBorder="1" applyAlignment="1">
      <alignment horizontal="center" vertical="center"/>
    </xf>
    <xf numFmtId="0" fontId="10" fillId="6" borderId="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5" fillId="3" borderId="3"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Font="1" applyAlignment="1">
      <alignment horizontal="center" vertical="top" wrapText="1"/>
    </xf>
    <xf numFmtId="0" fontId="7" fillId="0" borderId="0" xfId="0" applyFont="1" applyAlignment="1">
      <alignment horizontal="center"/>
    </xf>
    <xf numFmtId="0" fontId="3" fillId="2" borderId="0" xfId="0" applyFont="1" applyFill="1" applyAlignment="1">
      <alignment horizontal="center" vertical="top" wrapText="1"/>
    </xf>
    <xf numFmtId="0" fontId="3" fillId="0" borderId="3"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5" fillId="3" borderId="1" xfId="0" applyFont="1" applyFill="1" applyBorder="1" applyAlignment="1">
      <alignment horizontal="left" vertical="center"/>
    </xf>
    <xf numFmtId="0" fontId="4" fillId="0" borderId="3"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2" fillId="0" borderId="0" xfId="0" applyFont="1" applyAlignment="1">
      <alignment horizontal="center" vertical="top" wrapText="1"/>
    </xf>
    <xf numFmtId="15" fontId="4" fillId="2" borderId="3" xfId="0" applyNumberFormat="1" applyFont="1" applyFill="1" applyBorder="1" applyAlignment="1" applyProtection="1">
      <alignment horizontal="center" vertical="center"/>
      <protection locked="0"/>
    </xf>
    <xf numFmtId="15" fontId="4" fillId="2" borderId="5" xfId="0" applyNumberFormat="1" applyFont="1" applyFill="1" applyBorder="1" applyAlignment="1" applyProtection="1">
      <alignment horizontal="center" vertical="center"/>
      <protection locked="0"/>
    </xf>
    <xf numFmtId="15" fontId="4" fillId="2" borderId="4" xfId="0" applyNumberFormat="1" applyFont="1" applyFill="1" applyBorder="1" applyAlignment="1" applyProtection="1">
      <alignment horizontal="center" vertical="center"/>
      <protection locked="0"/>
    </xf>
    <xf numFmtId="0" fontId="5" fillId="3" borderId="3" xfId="0" applyFont="1" applyFill="1" applyBorder="1" applyAlignment="1">
      <alignment horizontal="left" vertical="center"/>
    </xf>
    <xf numFmtId="0" fontId="5" fillId="3" borderId="5" xfId="0" applyFont="1" applyFill="1" applyBorder="1" applyAlignment="1">
      <alignment horizontal="left" vertical="center"/>
    </xf>
    <xf numFmtId="0" fontId="5" fillId="3" borderId="4" xfId="0" applyFont="1" applyFill="1" applyBorder="1" applyAlignment="1">
      <alignment horizontal="lef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5" fillId="0" borderId="1" xfId="0" applyFont="1" applyBorder="1" applyAlignment="1">
      <alignment horizontal="center"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4" xfId="0" applyFont="1" applyBorder="1" applyAlignment="1">
      <alignment horizontal="left" vertical="center"/>
    </xf>
    <xf numFmtId="9"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3" xfId="0" applyNumberFormat="1" applyFont="1" applyBorder="1" applyAlignment="1">
      <alignment horizontal="center" vertical="center" wrapText="1"/>
    </xf>
    <xf numFmtId="9" fontId="2" fillId="0" borderId="4" xfId="0" applyNumberFormat="1" applyFont="1" applyBorder="1" applyAlignment="1">
      <alignment horizontal="center" vertical="center" wrapText="1"/>
    </xf>
    <xf numFmtId="0" fontId="13" fillId="2" borderId="3" xfId="0" applyFont="1" applyFill="1" applyBorder="1" applyAlignment="1">
      <alignment horizontal="left" vertical="top" wrapText="1" shrinkToFit="1"/>
    </xf>
    <xf numFmtId="0" fontId="13" fillId="2" borderId="5" xfId="0" applyFont="1" applyFill="1" applyBorder="1" applyAlignment="1">
      <alignment horizontal="left" vertical="top" wrapText="1" shrinkToFit="1"/>
    </xf>
    <xf numFmtId="0" fontId="13" fillId="2" borderId="4" xfId="0" applyFont="1" applyFill="1" applyBorder="1" applyAlignment="1">
      <alignment horizontal="left" vertical="top" wrapText="1" shrinkToFi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13" fillId="0" borderId="3" xfId="0" applyFont="1" applyBorder="1" applyAlignment="1">
      <alignment vertical="top" wrapText="1"/>
    </xf>
    <xf numFmtId="0" fontId="13" fillId="0" borderId="5" xfId="0" applyFont="1" applyBorder="1" applyAlignment="1">
      <alignment vertical="top" wrapText="1"/>
    </xf>
    <xf numFmtId="0" fontId="13" fillId="0" borderId="4" xfId="0" applyFont="1" applyBorder="1" applyAlignment="1">
      <alignment vertical="top" wrapText="1"/>
    </xf>
    <xf numFmtId="0" fontId="12" fillId="0" borderId="3" xfId="0" applyFont="1" applyBorder="1" applyAlignment="1">
      <alignment horizontal="left" vertical="center" wrapText="1"/>
    </xf>
    <xf numFmtId="0" fontId="12" fillId="0" borderId="5" xfId="0" applyFont="1" applyBorder="1" applyAlignment="1">
      <alignment horizontal="left" vertical="center" wrapText="1"/>
    </xf>
    <xf numFmtId="0" fontId="12" fillId="0" borderId="4" xfId="0" applyFont="1" applyBorder="1" applyAlignment="1">
      <alignment horizontal="left" vertical="center" wrapText="1"/>
    </xf>
    <xf numFmtId="0" fontId="7" fillId="0" borderId="6"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7" fillId="3" borderId="6" xfId="0" applyFont="1" applyFill="1" applyBorder="1" applyAlignment="1">
      <alignment horizontal="center" vertical="center"/>
    </xf>
    <xf numFmtId="0" fontId="7" fillId="3" borderId="26" xfId="0" applyFont="1" applyFill="1" applyBorder="1" applyAlignment="1">
      <alignment horizontal="center" vertical="center"/>
    </xf>
    <xf numFmtId="0" fontId="2" fillId="0" borderId="8" xfId="0" applyFont="1" applyBorder="1" applyAlignment="1">
      <alignment horizontal="left" vertical="center"/>
    </xf>
    <xf numFmtId="0" fontId="2" fillId="0" borderId="11" xfId="0" applyFont="1" applyBorder="1" applyAlignment="1">
      <alignment horizontal="left" vertical="center"/>
    </xf>
    <xf numFmtId="0" fontId="2" fillId="0" borderId="7" xfId="0" applyFont="1" applyBorder="1" applyAlignment="1">
      <alignment horizontal="left" vertical="center"/>
    </xf>
    <xf numFmtId="9" fontId="2" fillId="0" borderId="8" xfId="0" applyNumberFormat="1" applyFont="1" applyBorder="1" applyAlignment="1">
      <alignment horizontal="center" vertical="center" wrapText="1"/>
    </xf>
    <xf numFmtId="9" fontId="2" fillId="0" borderId="7" xfId="0" applyNumberFormat="1" applyFont="1" applyBorder="1" applyAlignment="1">
      <alignment horizontal="center" vertical="center" wrapText="1"/>
    </xf>
    <xf numFmtId="0" fontId="13" fillId="2" borderId="8" xfId="0" applyFont="1" applyFill="1" applyBorder="1" applyAlignment="1">
      <alignment horizontal="left" vertical="top" wrapText="1"/>
    </xf>
    <xf numFmtId="0" fontId="13" fillId="2" borderId="11"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0" borderId="8" xfId="0" applyFont="1" applyBorder="1" applyAlignment="1">
      <alignment horizontal="left" vertical="top" wrapText="1"/>
    </xf>
    <xf numFmtId="0" fontId="13" fillId="0" borderId="11" xfId="0" applyFont="1" applyBorder="1" applyAlignment="1">
      <alignment horizontal="left" vertical="top" wrapText="1"/>
    </xf>
    <xf numFmtId="0" fontId="13" fillId="0" borderId="7" xfId="0" applyFont="1" applyBorder="1" applyAlignment="1">
      <alignment horizontal="left" vertical="top" wrapText="1"/>
    </xf>
    <xf numFmtId="0" fontId="13" fillId="0" borderId="9" xfId="0" applyFont="1" applyBorder="1" applyAlignment="1">
      <alignment horizontal="left" vertical="top" wrapText="1"/>
    </xf>
    <xf numFmtId="0" fontId="13" fillId="0" borderId="2" xfId="0" applyFont="1" applyBorder="1" applyAlignment="1">
      <alignment horizontal="left" vertical="top" wrapText="1"/>
    </xf>
    <xf numFmtId="0" fontId="13" fillId="0" borderId="10" xfId="0" applyFont="1" applyBorder="1" applyAlignment="1">
      <alignment horizontal="left" vertical="top" wrapText="1"/>
    </xf>
    <xf numFmtId="0" fontId="7" fillId="6" borderId="6" xfId="0" applyFont="1" applyFill="1" applyBorder="1" applyAlignment="1" applyProtection="1">
      <alignment horizontal="center" vertical="center" wrapText="1" shrinkToFit="1"/>
      <protection locked="0"/>
    </xf>
    <xf numFmtId="0" fontId="7" fillId="6" borderId="26" xfId="0" applyFont="1" applyFill="1" applyBorder="1" applyAlignment="1" applyProtection="1">
      <alignment horizontal="center" vertical="center" wrapText="1" shrinkToFit="1"/>
      <protection locked="0"/>
    </xf>
    <xf numFmtId="0" fontId="2" fillId="0" borderId="9" xfId="0" applyFont="1" applyBorder="1" applyAlignment="1">
      <alignment horizontal="left" vertical="center"/>
    </xf>
    <xf numFmtId="0" fontId="2" fillId="0" borderId="2" xfId="0" applyFont="1" applyBorder="1" applyAlignment="1">
      <alignment horizontal="left" vertical="center"/>
    </xf>
    <xf numFmtId="0" fontId="2" fillId="0" borderId="10" xfId="0" applyFont="1" applyBorder="1" applyAlignment="1">
      <alignment horizontal="left" vertical="center"/>
    </xf>
    <xf numFmtId="9" fontId="2" fillId="0" borderId="6" xfId="0" applyNumberFormat="1" applyFont="1" applyBorder="1" applyAlignment="1">
      <alignment horizontal="center" vertical="center"/>
    </xf>
    <xf numFmtId="9" fontId="2" fillId="0" borderId="14" xfId="0" applyNumberFormat="1" applyFont="1" applyBorder="1" applyAlignment="1">
      <alignment horizontal="center" vertical="center"/>
    </xf>
    <xf numFmtId="9"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13" fillId="0" borderId="3" xfId="0" applyFont="1" applyBorder="1" applyAlignment="1">
      <alignment horizontal="left" vertical="top" wrapText="1"/>
    </xf>
    <xf numFmtId="0" fontId="13" fillId="0" borderId="5" xfId="0" applyFont="1" applyBorder="1" applyAlignment="1">
      <alignment horizontal="left" vertical="top" wrapText="1"/>
    </xf>
    <xf numFmtId="0" fontId="13" fillId="0" borderId="4" xfId="0" applyFont="1" applyBorder="1" applyAlignment="1">
      <alignment horizontal="left" vertical="top" wrapText="1"/>
    </xf>
    <xf numFmtId="0" fontId="5" fillId="0" borderId="1" xfId="0" applyFont="1" applyBorder="1" applyAlignment="1">
      <alignment horizontal="center" vertical="center" wrapText="1"/>
    </xf>
    <xf numFmtId="0" fontId="13" fillId="0" borderId="3" xfId="0" applyFont="1" applyBorder="1" applyAlignment="1">
      <alignment horizontal="left" vertical="top" wrapText="1" shrinkToFit="1"/>
    </xf>
    <xf numFmtId="0" fontId="13" fillId="0" borderId="5" xfId="0" applyFont="1" applyBorder="1" applyAlignment="1">
      <alignment horizontal="left" vertical="top" wrapText="1" shrinkToFit="1"/>
    </xf>
    <xf numFmtId="0" fontId="13" fillId="0" borderId="4" xfId="0" applyFont="1" applyBorder="1" applyAlignment="1">
      <alignment horizontal="left" vertical="top" wrapText="1" shrinkToFit="1"/>
    </xf>
    <xf numFmtId="0" fontId="5" fillId="0" borderId="8"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0" xfId="0" applyFont="1" applyAlignment="1">
      <alignment horizontal="center" vertical="center" wrapText="1"/>
    </xf>
    <xf numFmtId="0" fontId="5" fillId="0" borderId="13" xfId="0" applyFont="1" applyBorder="1" applyAlignment="1">
      <alignment horizontal="center" vertical="center" wrapText="1"/>
    </xf>
    <xf numFmtId="0" fontId="13" fillId="0" borderId="1" xfId="0" applyFont="1" applyBorder="1" applyAlignment="1">
      <alignment horizontal="left" vertical="top" wrapText="1"/>
    </xf>
    <xf numFmtId="0" fontId="14" fillId="3" borderId="1" xfId="0" applyFont="1" applyFill="1" applyBorder="1" applyAlignment="1">
      <alignment horizontal="center" vertical="center"/>
    </xf>
    <xf numFmtId="0" fontId="14" fillId="0" borderId="5" xfId="0" applyFont="1" applyBorder="1" applyAlignment="1">
      <alignment horizontal="center" vertical="center"/>
    </xf>
    <xf numFmtId="0" fontId="5" fillId="3"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4" xfId="0" applyFont="1" applyFill="1" applyBorder="1" applyAlignment="1">
      <alignment horizontal="center" vertical="center"/>
    </xf>
    <xf numFmtId="0" fontId="12" fillId="4" borderId="3"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13" fillId="4" borderId="3"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13" fillId="4" borderId="4"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7"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4" fillId="0" borderId="13"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14" fillId="3" borderId="1" xfId="0" applyFont="1" applyFill="1" applyBorder="1" applyAlignment="1">
      <alignment horizontal="center" vertical="top" wrapText="1"/>
    </xf>
    <xf numFmtId="0" fontId="12" fillId="4" borderId="3" xfId="0" applyFont="1" applyFill="1" applyBorder="1" applyAlignment="1">
      <alignment horizontal="left" vertical="center"/>
    </xf>
    <xf numFmtId="0" fontId="12" fillId="4" borderId="5" xfId="0" applyFont="1" applyFill="1" applyBorder="1" applyAlignment="1">
      <alignment horizontal="left" vertical="center"/>
    </xf>
    <xf numFmtId="0" fontId="12" fillId="4" borderId="4" xfId="0" applyFont="1" applyFill="1" applyBorder="1" applyAlignment="1">
      <alignment horizontal="left"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4" xfId="0" applyFont="1" applyFill="1" applyBorder="1" applyAlignment="1">
      <alignment horizontal="center" vertical="center"/>
    </xf>
    <xf numFmtId="0" fontId="7" fillId="0" borderId="12"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13" xfId="0" applyFont="1" applyBorder="1" applyAlignment="1" applyProtection="1">
      <alignment horizontal="center"/>
      <protection locked="0"/>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4" fillId="2" borderId="1" xfId="0" applyFont="1" applyFill="1" applyBorder="1" applyAlignment="1" applyProtection="1">
      <alignment horizontal="center" vertical="center"/>
      <protection locked="0"/>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5" xfId="0" applyFont="1" applyFill="1" applyBorder="1" applyAlignment="1" applyProtection="1">
      <alignment horizontal="center" vertical="center"/>
      <protection locked="0"/>
    </xf>
    <xf numFmtId="0" fontId="14" fillId="2" borderId="4"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3" xfId="0" applyFont="1" applyFill="1" applyBorder="1" applyAlignment="1">
      <alignment horizontal="center" vertical="center" wrapText="1"/>
    </xf>
    <xf numFmtId="0" fontId="4" fillId="3" borderId="1" xfId="0" applyFont="1" applyFill="1" applyBorder="1" applyAlignment="1">
      <alignment horizontal="center" vertical="center"/>
    </xf>
    <xf numFmtId="0" fontId="14" fillId="3" borderId="9"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4" xfId="0" applyFont="1" applyFill="1" applyBorder="1" applyAlignment="1">
      <alignment horizontal="center" vertical="center"/>
    </xf>
    <xf numFmtId="0" fontId="14" fillId="3" borderId="3" xfId="0" applyFont="1" applyFill="1" applyBorder="1" applyAlignment="1" applyProtection="1">
      <alignment horizontal="center" vertical="center" wrapText="1"/>
      <protection locked="0"/>
    </xf>
    <xf numFmtId="0" fontId="14" fillId="3" borderId="5"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3" fillId="3" borderId="3" xfId="0" applyFont="1" applyFill="1" applyBorder="1" applyAlignment="1">
      <alignment horizontal="left" vertical="center"/>
    </xf>
    <xf numFmtId="0" fontId="3" fillId="3" borderId="5" xfId="0" applyFont="1" applyFill="1" applyBorder="1" applyAlignment="1">
      <alignment horizontal="left" vertical="center"/>
    </xf>
    <xf numFmtId="0" fontId="3" fillId="3" borderId="4" xfId="0" applyFont="1" applyFill="1" applyBorder="1" applyAlignment="1">
      <alignment horizontal="left" vertical="center"/>
    </xf>
    <xf numFmtId="0" fontId="3" fillId="0" borderId="1" xfId="0" applyFont="1" applyBorder="1" applyAlignment="1">
      <alignment horizontal="center" vertical="center"/>
    </xf>
    <xf numFmtId="0" fontId="3" fillId="3" borderId="1" xfId="0" applyFont="1" applyFill="1" applyBorder="1" applyAlignment="1">
      <alignment horizontal="left"/>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pplyProtection="1">
      <alignment horizontal="center" vertical="center"/>
      <protection locked="0"/>
    </xf>
    <xf numFmtId="164" fontId="4" fillId="0" borderId="3" xfId="0" applyNumberFormat="1" applyFont="1" applyBorder="1" applyAlignment="1">
      <alignment horizontal="center" vertical="center"/>
    </xf>
    <xf numFmtId="164" fontId="4" fillId="0" borderId="5"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17"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14" fillId="0" borderId="9" xfId="0" applyFont="1" applyBorder="1" applyAlignment="1">
      <alignment horizontal="center" vertical="top"/>
    </xf>
    <xf numFmtId="0" fontId="14" fillId="0" borderId="2" xfId="0" applyFont="1" applyBorder="1" applyAlignment="1">
      <alignment horizontal="center" vertical="top"/>
    </xf>
    <xf numFmtId="0" fontId="14" fillId="0" borderId="10" xfId="0" applyFont="1" applyBorder="1" applyAlignment="1">
      <alignment horizontal="center" vertical="top"/>
    </xf>
    <xf numFmtId="0" fontId="14" fillId="0" borderId="0" xfId="0" applyFont="1" applyAlignment="1">
      <alignment horizontal="center"/>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9" fontId="11" fillId="2" borderId="8" xfId="0" applyNumberFormat="1" applyFont="1" applyFill="1" applyBorder="1" applyAlignment="1">
      <alignment horizontal="center" vertical="center"/>
    </xf>
    <xf numFmtId="9" fontId="11" fillId="2" borderId="11" xfId="0" applyNumberFormat="1" applyFont="1" applyFill="1" applyBorder="1" applyAlignment="1">
      <alignment horizontal="center" vertical="center"/>
    </xf>
    <xf numFmtId="9" fontId="11" fillId="2" borderId="7" xfId="0" applyNumberFormat="1" applyFont="1" applyFill="1" applyBorder="1" applyAlignment="1">
      <alignment horizontal="center" vertical="center"/>
    </xf>
    <xf numFmtId="9" fontId="5" fillId="2" borderId="8" xfId="0" quotePrefix="1" applyNumberFormat="1" applyFont="1" applyFill="1" applyBorder="1" applyAlignment="1">
      <alignment horizontal="center" vertical="center" wrapText="1"/>
    </xf>
    <xf numFmtId="9" fontId="5" fillId="2" borderId="7" xfId="0" quotePrefix="1" applyNumberFormat="1" applyFont="1" applyFill="1" applyBorder="1" applyAlignment="1">
      <alignment horizontal="center" vertical="center" wrapText="1"/>
    </xf>
    <xf numFmtId="0" fontId="9" fillId="0" borderId="2" xfId="0" applyFont="1" applyBorder="1" applyAlignment="1">
      <alignment horizontal="left" vertical="center"/>
    </xf>
    <xf numFmtId="0" fontId="5" fillId="3"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2" fillId="2" borderId="8" xfId="0" applyFont="1" applyFill="1" applyBorder="1" applyAlignment="1" applyProtection="1">
      <alignment horizontal="center" wrapText="1"/>
      <protection locked="0"/>
    </xf>
    <xf numFmtId="0" fontId="2" fillId="2" borderId="11" xfId="0" applyFont="1" applyFill="1" applyBorder="1" applyAlignment="1" applyProtection="1">
      <alignment horizontal="center" wrapText="1"/>
      <protection locked="0"/>
    </xf>
    <xf numFmtId="0" fontId="2" fillId="2" borderId="7" xfId="0" applyFont="1" applyFill="1" applyBorder="1" applyAlignment="1" applyProtection="1">
      <alignment horizontal="center" wrapText="1"/>
      <protection locked="0"/>
    </xf>
    <xf numFmtId="0" fontId="2" fillId="2" borderId="9"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10" xfId="0" applyFont="1" applyFill="1" applyBorder="1" applyAlignment="1">
      <alignment horizontal="center" vertical="top"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4" fillId="0" borderId="8"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14" fillId="0" borderId="8" xfId="0" applyFont="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4" fillId="0" borderId="7" xfId="0" applyFont="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4" fillId="0" borderId="2" xfId="0" applyFont="1" applyBorder="1" applyAlignment="1" applyProtection="1">
      <alignment horizontal="center" vertical="center"/>
      <protection locked="0"/>
    </xf>
    <xf numFmtId="0" fontId="14" fillId="0" borderId="10" xfId="0" applyFont="1" applyBorder="1" applyAlignment="1" applyProtection="1">
      <alignment horizontal="center" vertical="center"/>
      <protection locked="0"/>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4" fillId="0" borderId="2" xfId="0" applyFont="1" applyBorder="1" applyAlignment="1">
      <alignment horizontal="center" vertical="center"/>
    </xf>
    <xf numFmtId="0" fontId="4" fillId="0" borderId="10" xfId="0" applyFont="1" applyBorder="1" applyAlignment="1">
      <alignment horizontal="center" vertical="center"/>
    </xf>
    <xf numFmtId="0" fontId="14" fillId="3" borderId="8"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4" fillId="0" borderId="8" xfId="0" applyFont="1" applyBorder="1" applyAlignment="1" applyProtection="1">
      <alignment horizontal="center" vertical="center" wrapText="1"/>
      <protection locked="0"/>
    </xf>
    <xf numFmtId="0" fontId="4" fillId="0" borderId="11"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10" xfId="0" applyFont="1" applyBorder="1" applyAlignment="1" applyProtection="1">
      <alignment horizontal="center" vertical="center" wrapText="1"/>
      <protection locked="0"/>
    </xf>
    <xf numFmtId="0" fontId="18" fillId="4" borderId="15" xfId="0" applyFont="1" applyFill="1" applyBorder="1" applyAlignment="1">
      <alignment horizontal="center" vertical="center"/>
    </xf>
    <xf numFmtId="0" fontId="18" fillId="4" borderId="16" xfId="0" applyFont="1" applyFill="1" applyBorder="1" applyAlignment="1">
      <alignment horizontal="center" vertical="center"/>
    </xf>
    <xf numFmtId="0" fontId="18" fillId="4" borderId="17" xfId="0" applyFont="1" applyFill="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4" fillId="4" borderId="20"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9" xfId="0" applyFont="1" applyFill="1" applyBorder="1" applyAlignment="1">
      <alignment horizontal="center" vertical="center"/>
    </xf>
    <xf numFmtId="0" fontId="4" fillId="4" borderId="8" xfId="0" applyFont="1" applyFill="1" applyBorder="1" applyAlignment="1" applyProtection="1">
      <alignment horizontal="center" vertical="center"/>
      <protection locked="0"/>
    </xf>
    <xf numFmtId="0" fontId="4" fillId="4" borderId="11" xfId="0" applyFont="1" applyFill="1" applyBorder="1" applyAlignment="1" applyProtection="1">
      <alignment horizontal="center" vertical="center"/>
      <protection locked="0"/>
    </xf>
    <xf numFmtId="0" fontId="4" fillId="4" borderId="21"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49" fontId="3" fillId="4" borderId="12" xfId="0" applyNumberFormat="1" applyFont="1" applyFill="1" applyBorder="1" applyAlignment="1">
      <alignment horizontal="center" vertical="center"/>
    </xf>
    <xf numFmtId="49" fontId="3" fillId="4" borderId="13"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0" fontId="3" fillId="4" borderId="9"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10" xfId="0" applyFont="1" applyFill="1" applyBorder="1" applyAlignment="1">
      <alignment horizontal="center" vertical="center"/>
    </xf>
    <xf numFmtId="0" fontId="14" fillId="4" borderId="8" xfId="0" applyFont="1" applyFill="1" applyBorder="1" applyAlignment="1" applyProtection="1">
      <alignment horizontal="center" vertical="center"/>
      <protection locked="0"/>
    </xf>
    <xf numFmtId="0" fontId="14" fillId="4" borderId="11" xfId="0" applyFont="1" applyFill="1" applyBorder="1" applyAlignment="1" applyProtection="1">
      <alignment horizontal="center" vertical="center"/>
      <protection locked="0"/>
    </xf>
    <xf numFmtId="0" fontId="14" fillId="4" borderId="21" xfId="0" applyFont="1" applyFill="1" applyBorder="1" applyAlignment="1" applyProtection="1">
      <alignment horizontal="center" vertical="center"/>
      <protection locked="0"/>
    </xf>
    <xf numFmtId="0" fontId="14" fillId="4" borderId="9" xfId="0" applyFont="1" applyFill="1" applyBorder="1" applyAlignment="1" applyProtection="1">
      <alignment horizontal="center" vertical="center"/>
      <protection locked="0"/>
    </xf>
    <xf numFmtId="0" fontId="14" fillId="4" borderId="2" xfId="0" applyFont="1" applyFill="1" applyBorder="1" applyAlignment="1" applyProtection="1">
      <alignment horizontal="center" vertical="center"/>
      <protection locked="0"/>
    </xf>
    <xf numFmtId="0" fontId="14" fillId="4" borderId="22"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4" fillId="4" borderId="20"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3" xfId="0" applyFont="1" applyFill="1" applyBorder="1" applyAlignment="1" applyProtection="1">
      <alignment horizontal="center" vertical="center"/>
      <protection locked="0"/>
    </xf>
    <xf numFmtId="0" fontId="4" fillId="4" borderId="5"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4" fillId="3" borderId="8"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cellXfs>
  <cellStyles count="2">
    <cellStyle name="Normal" xfId="0" builtinId="0"/>
    <cellStyle name="標準_2008-3-11 Special Evaluation form I &amp; II" xfId="1"/>
  </cellStyles>
  <dxfs count="0"/>
  <tableStyles count="0" defaultTableStyle="TableStyleMedium2" defaultPivotStyle="PivotStyleLight16"/>
  <colors>
    <mruColors>
      <color rgb="FFFFFF66"/>
      <color rgb="FF0000FF"/>
      <color rgb="FFFF99FF"/>
      <color rgb="FFFFFFCC"/>
      <color rgb="FFFFCCFF"/>
      <color rgb="FF00FFCC"/>
      <color rgb="FF9EC7F8"/>
      <color rgb="FF86B9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74456</xdr:colOff>
      <xdr:row>0</xdr:row>
      <xdr:rowOff>85725</xdr:rowOff>
    </xdr:from>
    <xdr:to>
      <xdr:col>3</xdr:col>
      <xdr:colOff>31065</xdr:colOff>
      <xdr:row>3</xdr:row>
      <xdr:rowOff>123773</xdr:rowOff>
    </xdr:to>
    <xdr:pic>
      <xdr:nvPicPr>
        <xdr:cNvPr id="2" name="Picture 1" descr="Working at GLORY (PHILIPPINES), INC. company profile and information |  JobStreet.com Philippines">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56" y="276225"/>
          <a:ext cx="699559" cy="676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108346</xdr:colOff>
      <xdr:row>66</xdr:row>
      <xdr:rowOff>1304925</xdr:rowOff>
    </xdr:from>
    <xdr:to>
      <xdr:col>3</xdr:col>
      <xdr:colOff>144065</xdr:colOff>
      <xdr:row>66</xdr:row>
      <xdr:rowOff>1304926</xdr:rowOff>
    </xdr:to>
    <xdr:cxnSp macro="">
      <xdr:nvCxnSpPr>
        <xdr:cNvPr id="4" name="Straight Connector 3">
          <a:extLst>
            <a:ext uri="{FF2B5EF4-FFF2-40B4-BE49-F238E27FC236}">
              <a16:creationId xmlns:a16="http://schemas.microsoft.com/office/drawing/2014/main" id="{00000000-0008-0000-0100-000004000000}"/>
            </a:ext>
          </a:extLst>
        </xdr:cNvPr>
        <xdr:cNvCxnSpPr/>
      </xdr:nvCxnSpPr>
      <xdr:spPr>
        <a:xfrm flipV="1">
          <a:off x="108346" y="28194000"/>
          <a:ext cx="778669"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168088</xdr:colOff>
      <xdr:row>45</xdr:row>
      <xdr:rowOff>129987</xdr:rowOff>
    </xdr:from>
    <xdr:to>
      <xdr:col>31</xdr:col>
      <xdr:colOff>487175</xdr:colOff>
      <xdr:row>46</xdr:row>
      <xdr:rowOff>142734</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11844617" y="17174134"/>
          <a:ext cx="319087" cy="292894"/>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740988</xdr:colOff>
      <xdr:row>44</xdr:row>
      <xdr:rowOff>134470</xdr:rowOff>
    </xdr:from>
    <xdr:to>
      <xdr:col>34</xdr:col>
      <xdr:colOff>124664</xdr:colOff>
      <xdr:row>48</xdr:row>
      <xdr:rowOff>100851</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2417517" y="16898470"/>
          <a:ext cx="1826559" cy="862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HR121021:</a:t>
          </a:r>
        </a:p>
        <a:p>
          <a:endParaRPr lang="en-US" sz="1100"/>
        </a:p>
        <a:p>
          <a:r>
            <a:rPr lang="en-US" sz="1100"/>
            <a:t>You</a:t>
          </a:r>
          <a:r>
            <a:rPr lang="en-US" sz="1100" baseline="0"/>
            <a:t> may u</a:t>
          </a:r>
          <a:r>
            <a:rPr lang="en-US" sz="1100"/>
            <a:t>se this</a:t>
          </a:r>
          <a:r>
            <a:rPr lang="en-US" sz="1100" baseline="0"/>
            <a:t> to encircle judgment.</a:t>
          </a:r>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F107"/>
  <sheetViews>
    <sheetView showGridLines="0" tabSelected="1" view="pageBreakPreview" zoomScaleNormal="85" zoomScaleSheetLayoutView="100" workbookViewId="0">
      <selection activeCell="X60" sqref="X60:Z60"/>
    </sheetView>
  </sheetViews>
  <sheetFormatPr defaultColWidth="9.28515625" defaultRowHeight="14.25"/>
  <cols>
    <col min="1" max="4" width="3.7109375" style="6" customWidth="1"/>
    <col min="5" max="8" width="4.7109375" style="6" customWidth="1"/>
    <col min="9" max="9" width="5.7109375" style="6" customWidth="1"/>
    <col min="10" max="10" width="2.7109375" style="6" customWidth="1"/>
    <col min="11" max="11" width="4.7109375" style="6" customWidth="1"/>
    <col min="12" max="26" width="6.7109375" style="6" customWidth="1"/>
    <col min="27" max="29" width="4.7109375" style="6" customWidth="1"/>
    <col min="30" max="30" width="5.7109375" style="6" customWidth="1"/>
    <col min="31" max="31" width="7.7109375" style="6" customWidth="1"/>
    <col min="32" max="33" width="13.7109375" style="6" customWidth="1"/>
    <col min="34" max="16384" width="9.28515625" style="6"/>
  </cols>
  <sheetData>
    <row r="1" spans="1:31" ht="20.25" customHeight="1">
      <c r="A1" s="140" t="s">
        <v>28</v>
      </c>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row>
    <row r="2" spans="1:31" ht="15" customHeight="1">
      <c r="A2" s="141" t="s">
        <v>41</v>
      </c>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row>
    <row r="3" spans="1:31" ht="15" customHeight="1">
      <c r="A3" s="142" t="s">
        <v>157</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row>
    <row r="4" spans="1:31" ht="15" customHeight="1">
      <c r="A4" s="153" t="s">
        <v>177</v>
      </c>
      <c r="B4" s="153"/>
      <c r="C4" s="153"/>
      <c r="D4" s="153"/>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row>
    <row r="5" spans="1:31" ht="20.100000000000001" customHeight="1">
      <c r="A5" s="100" t="s">
        <v>171</v>
      </c>
      <c r="B5" s="97"/>
      <c r="C5" s="97"/>
      <c r="D5" s="97"/>
      <c r="E5" s="143" t="s">
        <v>186</v>
      </c>
      <c r="F5" s="144"/>
      <c r="G5" s="144"/>
      <c r="H5" s="144"/>
      <c r="I5" s="144"/>
      <c r="J5" s="144"/>
      <c r="K5" s="144"/>
      <c r="L5" s="144"/>
      <c r="M5" s="144"/>
      <c r="N5" s="144"/>
      <c r="O5" s="144"/>
      <c r="P5" s="144"/>
      <c r="Q5" s="144"/>
      <c r="R5" s="144"/>
      <c r="S5" s="144"/>
      <c r="T5" s="144"/>
      <c r="U5" s="145"/>
      <c r="V5" s="7"/>
      <c r="W5" s="146" t="s">
        <v>32</v>
      </c>
      <c r="X5" s="146"/>
      <c r="Y5" s="146"/>
      <c r="Z5" s="146"/>
      <c r="AA5" s="150" t="s">
        <v>185</v>
      </c>
      <c r="AB5" s="151"/>
      <c r="AC5" s="151"/>
      <c r="AD5" s="151"/>
      <c r="AE5" s="152"/>
    </row>
    <row r="6" spans="1:31" ht="20.100000000000001" customHeight="1">
      <c r="A6" s="100" t="s">
        <v>29</v>
      </c>
      <c r="B6" s="101"/>
      <c r="C6" s="101"/>
      <c r="D6" s="102"/>
      <c r="E6" s="147" t="s">
        <v>187</v>
      </c>
      <c r="F6" s="148"/>
      <c r="G6" s="148"/>
      <c r="H6" s="148"/>
      <c r="I6" s="148"/>
      <c r="J6" s="148"/>
      <c r="K6" s="148"/>
      <c r="L6" s="149"/>
      <c r="M6" s="100" t="s">
        <v>30</v>
      </c>
      <c r="N6" s="97"/>
      <c r="O6" s="97"/>
      <c r="P6" s="147"/>
      <c r="Q6" s="148"/>
      <c r="R6" s="148"/>
      <c r="S6" s="148"/>
      <c r="T6" s="148"/>
      <c r="U6" s="149"/>
      <c r="V6" s="8"/>
      <c r="W6" s="86" t="s">
        <v>1</v>
      </c>
      <c r="X6" s="154"/>
      <c r="Y6" s="155"/>
      <c r="Z6" s="156"/>
      <c r="AA6" s="157" t="s">
        <v>66</v>
      </c>
      <c r="AB6" s="158"/>
      <c r="AC6" s="159"/>
      <c r="AD6" s="160">
        <f>AA28</f>
        <v>0</v>
      </c>
      <c r="AE6" s="161"/>
    </row>
    <row r="7" spans="1:31" ht="20.100000000000001" customHeight="1">
      <c r="A7" s="157" t="s">
        <v>0</v>
      </c>
      <c r="B7" s="158"/>
      <c r="C7" s="158"/>
      <c r="D7" s="159"/>
      <c r="E7" s="147" t="s">
        <v>189</v>
      </c>
      <c r="F7" s="148"/>
      <c r="G7" s="148"/>
      <c r="H7" s="148"/>
      <c r="I7" s="148"/>
      <c r="J7" s="148"/>
      <c r="K7" s="148"/>
      <c r="L7" s="149"/>
      <c r="M7" s="100" t="s">
        <v>31</v>
      </c>
      <c r="N7" s="97"/>
      <c r="O7" s="97"/>
      <c r="P7" s="147" t="s">
        <v>188</v>
      </c>
      <c r="Q7" s="148"/>
      <c r="R7" s="148"/>
      <c r="S7" s="148"/>
      <c r="T7" s="148"/>
      <c r="U7" s="149"/>
      <c r="V7" s="8"/>
      <c r="W7" s="146" t="s">
        <v>160</v>
      </c>
      <c r="X7" s="146"/>
      <c r="Y7" s="146"/>
      <c r="Z7" s="146"/>
      <c r="AA7" s="147"/>
      <c r="AB7" s="148"/>
      <c r="AC7" s="148"/>
      <c r="AD7" s="148"/>
      <c r="AE7" s="149"/>
    </row>
    <row r="8" spans="1:31" ht="5.0999999999999996" customHeight="1">
      <c r="A8" s="113"/>
      <c r="B8" s="113"/>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row>
    <row r="9" spans="1:31">
      <c r="A9" s="114" t="s">
        <v>145</v>
      </c>
      <c r="B9" s="114"/>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4"/>
    </row>
    <row r="10" spans="1:31" ht="25.5" customHeight="1">
      <c r="A10" s="115" t="s">
        <v>149</v>
      </c>
      <c r="B10" s="116"/>
      <c r="C10" s="116"/>
      <c r="D10" s="117"/>
      <c r="E10" s="115" t="s">
        <v>20</v>
      </c>
      <c r="F10" s="116"/>
      <c r="G10" s="116"/>
      <c r="H10" s="117"/>
      <c r="I10" s="124" t="s">
        <v>21</v>
      </c>
      <c r="J10" s="125"/>
      <c r="K10" s="126"/>
      <c r="L10" s="124" t="s">
        <v>22</v>
      </c>
      <c r="M10" s="125"/>
      <c r="N10" s="125"/>
      <c r="O10" s="125"/>
      <c r="P10" s="125"/>
      <c r="Q10" s="125"/>
      <c r="R10" s="125"/>
      <c r="S10" s="125"/>
      <c r="T10" s="125"/>
      <c r="U10" s="125"/>
      <c r="V10" s="125"/>
      <c r="W10" s="125"/>
      <c r="X10" s="125"/>
      <c r="Y10" s="125"/>
      <c r="Z10" s="126"/>
      <c r="AA10" s="130" t="s">
        <v>73</v>
      </c>
      <c r="AB10" s="132" t="s">
        <v>64</v>
      </c>
      <c r="AC10" s="132" t="s">
        <v>65</v>
      </c>
      <c r="AD10" s="132" t="s">
        <v>26</v>
      </c>
      <c r="AE10" s="134" t="s">
        <v>27</v>
      </c>
    </row>
    <row r="11" spans="1:31">
      <c r="A11" s="118"/>
      <c r="B11" s="119"/>
      <c r="C11" s="119"/>
      <c r="D11" s="120"/>
      <c r="E11" s="121"/>
      <c r="F11" s="122"/>
      <c r="G11" s="122"/>
      <c r="H11" s="123"/>
      <c r="I11" s="127"/>
      <c r="J11" s="128"/>
      <c r="K11" s="129"/>
      <c r="L11" s="136">
        <v>1</v>
      </c>
      <c r="M11" s="137"/>
      <c r="N11" s="138"/>
      <c r="O11" s="136">
        <v>2</v>
      </c>
      <c r="P11" s="137"/>
      <c r="Q11" s="138"/>
      <c r="R11" s="136">
        <v>3</v>
      </c>
      <c r="S11" s="137"/>
      <c r="T11" s="138"/>
      <c r="U11" s="139">
        <v>4</v>
      </c>
      <c r="V11" s="139"/>
      <c r="W11" s="139"/>
      <c r="X11" s="136">
        <v>5</v>
      </c>
      <c r="Y11" s="137"/>
      <c r="Z11" s="138"/>
      <c r="AA11" s="131"/>
      <c r="AB11" s="133"/>
      <c r="AC11" s="133"/>
      <c r="AD11" s="133"/>
      <c r="AE11" s="135"/>
    </row>
    <row r="12" spans="1:31" ht="43.5" customHeight="1">
      <c r="A12" s="162" t="s">
        <v>23</v>
      </c>
      <c r="B12" s="162"/>
      <c r="C12" s="162"/>
      <c r="D12" s="162"/>
      <c r="E12" s="163" t="s">
        <v>24</v>
      </c>
      <c r="F12" s="164"/>
      <c r="G12" s="164"/>
      <c r="H12" s="165"/>
      <c r="I12" s="166">
        <v>0.3</v>
      </c>
      <c r="J12" s="168">
        <v>0.1</v>
      </c>
      <c r="K12" s="169"/>
      <c r="L12" s="170" t="s">
        <v>80</v>
      </c>
      <c r="M12" s="171"/>
      <c r="N12" s="172"/>
      <c r="O12" s="170" t="s">
        <v>79</v>
      </c>
      <c r="P12" s="171"/>
      <c r="Q12" s="172"/>
      <c r="R12" s="170" t="s">
        <v>86</v>
      </c>
      <c r="S12" s="171"/>
      <c r="T12" s="172"/>
      <c r="U12" s="170" t="s">
        <v>85</v>
      </c>
      <c r="V12" s="171"/>
      <c r="W12" s="172"/>
      <c r="X12" s="170" t="s">
        <v>178</v>
      </c>
      <c r="Y12" s="171"/>
      <c r="Z12" s="172"/>
      <c r="AA12" s="9">
        <v>5</v>
      </c>
      <c r="AB12" s="10"/>
      <c r="AC12" s="10"/>
      <c r="AD12" s="10">
        <f>AC12</f>
        <v>0</v>
      </c>
      <c r="AE12" s="11">
        <f>AD12*J12</f>
        <v>0</v>
      </c>
    </row>
    <row r="13" spans="1:31" ht="40.5" customHeight="1">
      <c r="A13" s="162"/>
      <c r="B13" s="162"/>
      <c r="C13" s="162"/>
      <c r="D13" s="162"/>
      <c r="E13" s="163" t="s">
        <v>25</v>
      </c>
      <c r="F13" s="164"/>
      <c r="G13" s="164"/>
      <c r="H13" s="165"/>
      <c r="I13" s="167"/>
      <c r="J13" s="168">
        <v>0.1</v>
      </c>
      <c r="K13" s="169"/>
      <c r="L13" s="170" t="s">
        <v>92</v>
      </c>
      <c r="M13" s="171"/>
      <c r="N13" s="172"/>
      <c r="O13" s="170" t="s">
        <v>93</v>
      </c>
      <c r="P13" s="171"/>
      <c r="Q13" s="172"/>
      <c r="R13" s="170" t="s">
        <v>94</v>
      </c>
      <c r="S13" s="171"/>
      <c r="T13" s="172"/>
      <c r="U13" s="170" t="s">
        <v>95</v>
      </c>
      <c r="V13" s="171"/>
      <c r="W13" s="172"/>
      <c r="X13" s="170" t="s">
        <v>96</v>
      </c>
      <c r="Y13" s="171"/>
      <c r="Z13" s="172"/>
      <c r="AA13" s="9">
        <v>5</v>
      </c>
      <c r="AB13" s="10"/>
      <c r="AC13" s="10"/>
      <c r="AD13" s="10">
        <f t="shared" ref="AD13" si="0">AC13</f>
        <v>0</v>
      </c>
      <c r="AE13" s="11">
        <f t="shared" ref="AE13:AE21" si="1">AD13*J13</f>
        <v>0</v>
      </c>
    </row>
    <row r="14" spans="1:31" ht="41.25" customHeight="1">
      <c r="A14" s="162"/>
      <c r="B14" s="162"/>
      <c r="C14" s="162"/>
      <c r="D14" s="162"/>
      <c r="E14" s="179" t="s">
        <v>42</v>
      </c>
      <c r="F14" s="180"/>
      <c r="G14" s="180"/>
      <c r="H14" s="181"/>
      <c r="I14" s="167"/>
      <c r="J14" s="168">
        <v>0.05</v>
      </c>
      <c r="K14" s="169"/>
      <c r="L14" s="170" t="s">
        <v>105</v>
      </c>
      <c r="M14" s="171"/>
      <c r="N14" s="172"/>
      <c r="O14" s="213" t="s">
        <v>106</v>
      </c>
      <c r="P14" s="214"/>
      <c r="Q14" s="215"/>
      <c r="R14" s="213" t="s">
        <v>99</v>
      </c>
      <c r="S14" s="214"/>
      <c r="T14" s="215"/>
      <c r="U14" s="170" t="s">
        <v>98</v>
      </c>
      <c r="V14" s="171"/>
      <c r="W14" s="172"/>
      <c r="X14" s="170" t="s">
        <v>97</v>
      </c>
      <c r="Y14" s="171"/>
      <c r="Z14" s="172"/>
      <c r="AA14" s="9">
        <v>5</v>
      </c>
      <c r="AB14" s="10"/>
      <c r="AC14" s="10"/>
      <c r="AD14" s="10">
        <f>AC14</f>
        <v>0</v>
      </c>
      <c r="AE14" s="11">
        <f>AD14*J14</f>
        <v>0</v>
      </c>
    </row>
    <row r="15" spans="1:31" ht="62.25" customHeight="1">
      <c r="A15" s="162"/>
      <c r="B15" s="162"/>
      <c r="C15" s="162"/>
      <c r="D15" s="162"/>
      <c r="E15" s="173" t="s">
        <v>164</v>
      </c>
      <c r="F15" s="174"/>
      <c r="G15" s="174"/>
      <c r="H15" s="175"/>
      <c r="I15" s="167"/>
      <c r="J15" s="168">
        <v>0.05</v>
      </c>
      <c r="K15" s="169"/>
      <c r="L15" s="176" t="s">
        <v>161</v>
      </c>
      <c r="M15" s="177"/>
      <c r="N15" s="178"/>
      <c r="O15" s="176" t="s">
        <v>163</v>
      </c>
      <c r="P15" s="177"/>
      <c r="Q15" s="178"/>
      <c r="R15" s="176" t="s">
        <v>165</v>
      </c>
      <c r="S15" s="177"/>
      <c r="T15" s="178"/>
      <c r="U15" s="176" t="s">
        <v>166</v>
      </c>
      <c r="V15" s="177"/>
      <c r="W15" s="178"/>
      <c r="X15" s="176" t="s">
        <v>162</v>
      </c>
      <c r="Y15" s="177"/>
      <c r="Z15" s="178"/>
      <c r="AA15" s="9">
        <v>4</v>
      </c>
      <c r="AB15" s="10"/>
      <c r="AC15" s="10"/>
      <c r="AD15" s="10">
        <f>AC15</f>
        <v>0</v>
      </c>
      <c r="AE15" s="11">
        <f>AD15*J15</f>
        <v>0</v>
      </c>
    </row>
    <row r="16" spans="1:31" ht="52.15" customHeight="1">
      <c r="A16" s="216" t="s">
        <v>49</v>
      </c>
      <c r="B16" s="217"/>
      <c r="C16" s="217"/>
      <c r="D16" s="218"/>
      <c r="E16" s="186" t="s">
        <v>50</v>
      </c>
      <c r="F16" s="187"/>
      <c r="G16" s="187"/>
      <c r="H16" s="188"/>
      <c r="I16" s="205">
        <v>0.4</v>
      </c>
      <c r="J16" s="189">
        <v>0.2</v>
      </c>
      <c r="K16" s="190"/>
      <c r="L16" s="194" t="s">
        <v>120</v>
      </c>
      <c r="M16" s="195"/>
      <c r="N16" s="196"/>
      <c r="O16" s="194" t="s">
        <v>121</v>
      </c>
      <c r="P16" s="195"/>
      <c r="Q16" s="196"/>
      <c r="R16" s="194" t="s">
        <v>122</v>
      </c>
      <c r="S16" s="195"/>
      <c r="T16" s="196"/>
      <c r="U16" s="194" t="s">
        <v>167</v>
      </c>
      <c r="V16" s="195"/>
      <c r="W16" s="196"/>
      <c r="X16" s="194" t="s">
        <v>168</v>
      </c>
      <c r="Y16" s="195"/>
      <c r="Z16" s="196"/>
      <c r="AA16" s="200">
        <v>5</v>
      </c>
      <c r="AB16" s="182"/>
      <c r="AC16" s="182"/>
      <c r="AD16" s="182">
        <f>AC16</f>
        <v>0</v>
      </c>
      <c r="AE16" s="184">
        <f>AD16*J16</f>
        <v>0</v>
      </c>
    </row>
    <row r="17" spans="1:32" s="13" customFormat="1" ht="21" customHeight="1">
      <c r="A17" s="219"/>
      <c r="B17" s="220"/>
      <c r="C17" s="220"/>
      <c r="D17" s="221"/>
      <c r="E17" s="202"/>
      <c r="F17" s="203"/>
      <c r="G17" s="203"/>
      <c r="H17" s="204"/>
      <c r="I17" s="206"/>
      <c r="J17" s="207"/>
      <c r="K17" s="208"/>
      <c r="L17" s="197"/>
      <c r="M17" s="198"/>
      <c r="N17" s="199"/>
      <c r="O17" s="197"/>
      <c r="P17" s="198"/>
      <c r="Q17" s="199"/>
      <c r="R17" s="197"/>
      <c r="S17" s="198"/>
      <c r="T17" s="199"/>
      <c r="U17" s="197"/>
      <c r="V17" s="198"/>
      <c r="W17" s="199"/>
      <c r="X17" s="197"/>
      <c r="Y17" s="198"/>
      <c r="Z17" s="199"/>
      <c r="AA17" s="201"/>
      <c r="AB17" s="183"/>
      <c r="AC17" s="183"/>
      <c r="AD17" s="183"/>
      <c r="AE17" s="185"/>
      <c r="AF17" s="12"/>
    </row>
    <row r="18" spans="1:32" s="13" customFormat="1" ht="52.15" customHeight="1">
      <c r="A18" s="219"/>
      <c r="B18" s="220"/>
      <c r="C18" s="220"/>
      <c r="D18" s="221"/>
      <c r="E18" s="186" t="s">
        <v>48</v>
      </c>
      <c r="F18" s="187"/>
      <c r="G18" s="187"/>
      <c r="H18" s="188"/>
      <c r="I18" s="206"/>
      <c r="J18" s="189">
        <v>0.2</v>
      </c>
      <c r="K18" s="190"/>
      <c r="L18" s="191" t="s">
        <v>172</v>
      </c>
      <c r="M18" s="192"/>
      <c r="N18" s="193"/>
      <c r="O18" s="191" t="s">
        <v>169</v>
      </c>
      <c r="P18" s="192"/>
      <c r="Q18" s="193"/>
      <c r="R18" s="191" t="s">
        <v>173</v>
      </c>
      <c r="S18" s="192"/>
      <c r="T18" s="193"/>
      <c r="U18" s="191" t="s">
        <v>179</v>
      </c>
      <c r="V18" s="192"/>
      <c r="W18" s="193"/>
      <c r="X18" s="191" t="s">
        <v>123</v>
      </c>
      <c r="Y18" s="192"/>
      <c r="Z18" s="193"/>
      <c r="AA18" s="109">
        <v>5</v>
      </c>
      <c r="AB18" s="107"/>
      <c r="AC18" s="107"/>
      <c r="AD18" s="107">
        <f>AC18</f>
        <v>0</v>
      </c>
      <c r="AE18" s="108">
        <f>AD18*J18</f>
        <v>0</v>
      </c>
      <c r="AF18" s="12"/>
    </row>
    <row r="19" spans="1:32" ht="119.25" customHeight="1">
      <c r="A19" s="212" t="s">
        <v>35</v>
      </c>
      <c r="B19" s="212"/>
      <c r="C19" s="212"/>
      <c r="D19" s="212"/>
      <c r="E19" s="163" t="s">
        <v>36</v>
      </c>
      <c r="F19" s="164"/>
      <c r="G19" s="164"/>
      <c r="H19" s="165"/>
      <c r="I19" s="166">
        <v>0.3</v>
      </c>
      <c r="J19" s="168">
        <v>0.1</v>
      </c>
      <c r="K19" s="169"/>
      <c r="L19" s="213" t="s">
        <v>107</v>
      </c>
      <c r="M19" s="214"/>
      <c r="N19" s="215"/>
      <c r="O19" s="209" t="s">
        <v>89</v>
      </c>
      <c r="P19" s="210"/>
      <c r="Q19" s="211"/>
      <c r="R19" s="209" t="s">
        <v>91</v>
      </c>
      <c r="S19" s="210"/>
      <c r="T19" s="211"/>
      <c r="U19" s="209" t="s">
        <v>90</v>
      </c>
      <c r="V19" s="210"/>
      <c r="W19" s="211"/>
      <c r="X19" s="209" t="s">
        <v>87</v>
      </c>
      <c r="Y19" s="210"/>
      <c r="Z19" s="211"/>
      <c r="AA19" s="14">
        <v>5</v>
      </c>
      <c r="AB19" s="10"/>
      <c r="AC19" s="10"/>
      <c r="AD19" s="10">
        <f>AC19</f>
        <v>0</v>
      </c>
      <c r="AE19" s="11">
        <f t="shared" si="1"/>
        <v>0</v>
      </c>
    </row>
    <row r="20" spans="1:32" ht="95.25" customHeight="1">
      <c r="A20" s="212"/>
      <c r="B20" s="212"/>
      <c r="C20" s="212"/>
      <c r="D20" s="212"/>
      <c r="E20" s="163" t="s">
        <v>34</v>
      </c>
      <c r="F20" s="164"/>
      <c r="G20" s="164"/>
      <c r="H20" s="165"/>
      <c r="I20" s="167"/>
      <c r="J20" s="168">
        <v>0.1</v>
      </c>
      <c r="K20" s="169"/>
      <c r="L20" s="209" t="s">
        <v>81</v>
      </c>
      <c r="M20" s="210"/>
      <c r="N20" s="211"/>
      <c r="O20" s="209" t="s">
        <v>84</v>
      </c>
      <c r="P20" s="210"/>
      <c r="Q20" s="211"/>
      <c r="R20" s="209" t="s">
        <v>83</v>
      </c>
      <c r="S20" s="210"/>
      <c r="T20" s="211"/>
      <c r="U20" s="209" t="s">
        <v>88</v>
      </c>
      <c r="V20" s="210"/>
      <c r="W20" s="211"/>
      <c r="X20" s="209" t="s">
        <v>100</v>
      </c>
      <c r="Y20" s="210"/>
      <c r="Z20" s="211"/>
      <c r="AA20" s="14">
        <v>5</v>
      </c>
      <c r="AB20" s="10"/>
      <c r="AC20" s="10"/>
      <c r="AD20" s="10">
        <f t="shared" ref="AD20:AD22" si="2">AC20</f>
        <v>0</v>
      </c>
      <c r="AE20" s="11">
        <f t="shared" si="1"/>
        <v>0</v>
      </c>
    </row>
    <row r="21" spans="1:32" ht="106.5" customHeight="1">
      <c r="A21" s="212"/>
      <c r="B21" s="212"/>
      <c r="C21" s="212"/>
      <c r="D21" s="212"/>
      <c r="E21" s="163" t="s">
        <v>33</v>
      </c>
      <c r="F21" s="164"/>
      <c r="G21" s="164"/>
      <c r="H21" s="165"/>
      <c r="I21" s="167"/>
      <c r="J21" s="168">
        <v>0.05</v>
      </c>
      <c r="K21" s="169"/>
      <c r="L21" s="209" t="s">
        <v>117</v>
      </c>
      <c r="M21" s="210"/>
      <c r="N21" s="211"/>
      <c r="O21" s="209" t="s">
        <v>114</v>
      </c>
      <c r="P21" s="210"/>
      <c r="Q21" s="211"/>
      <c r="R21" s="209" t="s">
        <v>156</v>
      </c>
      <c r="S21" s="210"/>
      <c r="T21" s="211"/>
      <c r="U21" s="209" t="s">
        <v>118</v>
      </c>
      <c r="V21" s="210"/>
      <c r="W21" s="211"/>
      <c r="X21" s="209" t="s">
        <v>119</v>
      </c>
      <c r="Y21" s="210"/>
      <c r="Z21" s="211"/>
      <c r="AA21" s="14">
        <v>5</v>
      </c>
      <c r="AB21" s="10"/>
      <c r="AC21" s="10"/>
      <c r="AD21" s="10">
        <f>AC21</f>
        <v>0</v>
      </c>
      <c r="AE21" s="11">
        <f t="shared" si="1"/>
        <v>0</v>
      </c>
    </row>
    <row r="22" spans="1:32" ht="120.75" customHeight="1">
      <c r="A22" s="212"/>
      <c r="B22" s="212"/>
      <c r="C22" s="212"/>
      <c r="D22" s="212"/>
      <c r="E22" s="163" t="s">
        <v>63</v>
      </c>
      <c r="F22" s="164"/>
      <c r="G22" s="164"/>
      <c r="H22" s="165"/>
      <c r="I22" s="167"/>
      <c r="J22" s="168">
        <v>0.05</v>
      </c>
      <c r="K22" s="169"/>
      <c r="L22" s="222" t="s">
        <v>82</v>
      </c>
      <c r="M22" s="222"/>
      <c r="N22" s="222"/>
      <c r="O22" s="222" t="s">
        <v>115</v>
      </c>
      <c r="P22" s="222"/>
      <c r="Q22" s="222"/>
      <c r="R22" s="222" t="s">
        <v>116</v>
      </c>
      <c r="S22" s="222"/>
      <c r="T22" s="222"/>
      <c r="U22" s="222" t="s">
        <v>78</v>
      </c>
      <c r="V22" s="222"/>
      <c r="W22" s="222"/>
      <c r="X22" s="222" t="s">
        <v>108</v>
      </c>
      <c r="Y22" s="222"/>
      <c r="Z22" s="222"/>
      <c r="AA22" s="15">
        <v>4</v>
      </c>
      <c r="AB22" s="10"/>
      <c r="AC22" s="10"/>
      <c r="AD22" s="10">
        <f t="shared" si="2"/>
        <v>0</v>
      </c>
      <c r="AE22" s="11">
        <f>AD22*J22</f>
        <v>0</v>
      </c>
    </row>
    <row r="23" spans="1:32" s="91" customFormat="1" ht="20.100000000000001" customHeight="1">
      <c r="A23" s="90"/>
      <c r="B23" s="90"/>
      <c r="C23" s="90"/>
      <c r="D23" s="90"/>
      <c r="E23" s="90"/>
      <c r="F23" s="90"/>
      <c r="G23" s="90"/>
      <c r="H23" s="90"/>
      <c r="I23" s="90"/>
      <c r="J23" s="90"/>
      <c r="K23" s="90"/>
      <c r="L23" s="90"/>
      <c r="M23" s="90"/>
      <c r="N23" s="90"/>
      <c r="O23" s="90"/>
      <c r="P23" s="90"/>
      <c r="Q23" s="90"/>
      <c r="R23" s="90"/>
      <c r="S23" s="90"/>
      <c r="T23" s="90"/>
      <c r="U23" s="90"/>
      <c r="V23" s="90"/>
      <c r="W23" s="90"/>
      <c r="X23" s="223" t="s">
        <v>37</v>
      </c>
      <c r="Y23" s="223"/>
      <c r="Z23" s="223"/>
      <c r="AA23" s="160">
        <f>SUM(AE12:AE22)</f>
        <v>0</v>
      </c>
      <c r="AB23" s="224"/>
      <c r="AC23" s="224"/>
      <c r="AD23" s="224"/>
      <c r="AE23" s="161"/>
    </row>
    <row r="24" spans="1:32" ht="4.1500000000000004" customHeight="1"/>
    <row r="25" spans="1:32" s="17" customFormat="1" ht="28.5" customHeight="1">
      <c r="A25" s="225" t="s">
        <v>44</v>
      </c>
      <c r="B25" s="226"/>
      <c r="C25" s="226"/>
      <c r="D25" s="226"/>
      <c r="E25" s="226"/>
      <c r="F25" s="226"/>
      <c r="G25" s="226"/>
      <c r="H25" s="227"/>
      <c r="I25" s="228" t="s">
        <v>21</v>
      </c>
      <c r="J25" s="229"/>
      <c r="K25" s="230"/>
      <c r="L25" s="136">
        <v>1</v>
      </c>
      <c r="M25" s="137"/>
      <c r="N25" s="138"/>
      <c r="O25" s="136">
        <v>2</v>
      </c>
      <c r="P25" s="137"/>
      <c r="Q25" s="138"/>
      <c r="R25" s="136">
        <v>3</v>
      </c>
      <c r="S25" s="137"/>
      <c r="T25" s="138"/>
      <c r="U25" s="136">
        <v>4</v>
      </c>
      <c r="V25" s="137"/>
      <c r="W25" s="138"/>
      <c r="X25" s="136">
        <v>5</v>
      </c>
      <c r="Y25" s="137"/>
      <c r="Z25" s="138"/>
      <c r="AA25" s="104" t="s">
        <v>73</v>
      </c>
      <c r="AB25" s="105" t="s">
        <v>64</v>
      </c>
      <c r="AC25" s="105" t="s">
        <v>65</v>
      </c>
      <c r="AD25" s="105" t="s">
        <v>26</v>
      </c>
      <c r="AE25" s="16" t="s">
        <v>27</v>
      </c>
    </row>
    <row r="26" spans="1:32" ht="63" customHeight="1">
      <c r="A26" s="253" t="s">
        <v>124</v>
      </c>
      <c r="B26" s="254"/>
      <c r="C26" s="254"/>
      <c r="D26" s="254"/>
      <c r="E26" s="254"/>
      <c r="F26" s="254"/>
      <c r="G26" s="254"/>
      <c r="H26" s="255"/>
      <c r="I26" s="256">
        <v>0.02</v>
      </c>
      <c r="J26" s="257"/>
      <c r="K26" s="257"/>
      <c r="L26" s="176" t="s">
        <v>128</v>
      </c>
      <c r="M26" s="177"/>
      <c r="N26" s="178"/>
      <c r="O26" s="176" t="s">
        <v>127</v>
      </c>
      <c r="P26" s="177"/>
      <c r="Q26" s="178"/>
      <c r="R26" s="176" t="s">
        <v>126</v>
      </c>
      <c r="S26" s="177"/>
      <c r="T26" s="178"/>
      <c r="U26" s="176" t="s">
        <v>130</v>
      </c>
      <c r="V26" s="177"/>
      <c r="W26" s="178"/>
      <c r="X26" s="176" t="s">
        <v>125</v>
      </c>
      <c r="Y26" s="177"/>
      <c r="Z26" s="178"/>
      <c r="AA26" s="18"/>
      <c r="AB26" s="10"/>
      <c r="AC26" s="10"/>
      <c r="AD26" s="10">
        <f>AC26</f>
        <v>0</v>
      </c>
      <c r="AE26" s="19">
        <f>AD26*I26</f>
        <v>0</v>
      </c>
    </row>
    <row r="27" spans="1:32" ht="4.1500000000000004" customHeight="1">
      <c r="A27" s="103"/>
      <c r="B27" s="103"/>
      <c r="C27" s="103"/>
      <c r="D27" s="103"/>
      <c r="E27" s="103"/>
      <c r="F27" s="103"/>
      <c r="G27" s="103"/>
      <c r="H27" s="103"/>
      <c r="I27" s="20"/>
      <c r="J27" s="21"/>
      <c r="K27" s="21"/>
      <c r="L27" s="22"/>
      <c r="M27" s="22"/>
      <c r="N27" s="22"/>
      <c r="O27" s="22"/>
      <c r="P27" s="22"/>
      <c r="Q27" s="22"/>
      <c r="R27" s="22"/>
      <c r="S27" s="22"/>
      <c r="T27" s="22"/>
      <c r="U27" s="22"/>
      <c r="V27" s="22"/>
      <c r="W27" s="22"/>
      <c r="X27" s="22"/>
      <c r="Y27" s="22"/>
      <c r="Z27" s="22"/>
      <c r="AA27" s="23"/>
      <c r="AB27" s="23"/>
      <c r="AC27" s="23"/>
      <c r="AD27" s="23"/>
      <c r="AE27" s="23"/>
    </row>
    <row r="28" spans="1:32" ht="20.100000000000001" customHeight="1">
      <c r="A28" s="103"/>
      <c r="B28" s="103"/>
      <c r="C28" s="103"/>
      <c r="D28" s="103"/>
      <c r="E28" s="103"/>
      <c r="F28" s="103"/>
      <c r="G28" s="103"/>
      <c r="H28" s="103"/>
      <c r="I28" s="20"/>
      <c r="J28" s="21"/>
      <c r="K28" s="21"/>
      <c r="L28" s="22"/>
      <c r="M28" s="22"/>
      <c r="N28" s="22"/>
      <c r="O28" s="22"/>
      <c r="P28" s="22"/>
      <c r="Q28" s="22"/>
      <c r="R28" s="22"/>
      <c r="S28" s="22"/>
      <c r="T28" s="22"/>
      <c r="U28" s="22"/>
      <c r="V28" s="22"/>
      <c r="W28" s="22"/>
      <c r="X28" s="268" t="s">
        <v>66</v>
      </c>
      <c r="Y28" s="268"/>
      <c r="Z28" s="268"/>
      <c r="AA28" s="234">
        <f>AA23+AE26</f>
        <v>0</v>
      </c>
      <c r="AB28" s="235"/>
      <c r="AC28" s="235"/>
      <c r="AD28" s="235"/>
      <c r="AE28" s="236"/>
    </row>
    <row r="29" spans="1:32" ht="4.1500000000000004" customHeight="1"/>
    <row r="30" spans="1:32" ht="16.5" customHeight="1">
      <c r="A30" s="237" t="s">
        <v>39</v>
      </c>
      <c r="B30" s="237"/>
      <c r="C30" s="237"/>
      <c r="D30" s="237"/>
      <c r="E30" s="237"/>
      <c r="F30" s="237"/>
      <c r="G30" s="237"/>
      <c r="H30" s="237"/>
      <c r="I30" s="237"/>
      <c r="J30" s="237"/>
      <c r="K30" s="237"/>
      <c r="L30" s="238" t="s">
        <v>40</v>
      </c>
      <c r="M30" s="239"/>
      <c r="N30" s="239"/>
      <c r="O30" s="239"/>
      <c r="P30" s="239"/>
      <c r="Q30" s="239"/>
      <c r="R30" s="239"/>
      <c r="S30" s="240"/>
      <c r="T30" s="238" t="s">
        <v>38</v>
      </c>
      <c r="U30" s="239"/>
      <c r="V30" s="239"/>
      <c r="W30" s="239"/>
      <c r="X30" s="239"/>
      <c r="Y30" s="239"/>
      <c r="Z30" s="239"/>
      <c r="AA30" s="239"/>
      <c r="AB30" s="239"/>
      <c r="AC30" s="239"/>
      <c r="AD30" s="239"/>
      <c r="AE30" s="240"/>
    </row>
    <row r="31" spans="1:32" ht="13.5" customHeight="1">
      <c r="A31" s="258"/>
      <c r="B31" s="258"/>
      <c r="C31" s="258"/>
      <c r="D31" s="258"/>
      <c r="E31" s="258"/>
      <c r="F31" s="258"/>
      <c r="G31" s="258"/>
      <c r="H31" s="258"/>
      <c r="I31" s="258"/>
      <c r="J31" s="258"/>
      <c r="K31" s="258"/>
      <c r="L31" s="259"/>
      <c r="M31" s="260"/>
      <c r="N31" s="260"/>
      <c r="O31" s="260"/>
      <c r="P31" s="260"/>
      <c r="Q31" s="260"/>
      <c r="R31" s="260"/>
      <c r="S31" s="261"/>
      <c r="T31" s="259"/>
      <c r="U31" s="260"/>
      <c r="V31" s="260"/>
      <c r="W31" s="260"/>
      <c r="X31" s="260"/>
      <c r="Y31" s="260"/>
      <c r="Z31" s="260"/>
      <c r="AA31" s="260"/>
      <c r="AB31" s="260"/>
      <c r="AC31" s="260"/>
      <c r="AD31" s="260"/>
      <c r="AE31" s="261"/>
    </row>
    <row r="32" spans="1:32" ht="13.5" customHeight="1">
      <c r="A32" s="258"/>
      <c r="B32" s="258"/>
      <c r="C32" s="258"/>
      <c r="D32" s="258"/>
      <c r="E32" s="258"/>
      <c r="F32" s="258"/>
      <c r="G32" s="258"/>
      <c r="H32" s="258"/>
      <c r="I32" s="258"/>
      <c r="J32" s="258"/>
      <c r="K32" s="258"/>
      <c r="L32" s="262"/>
      <c r="M32" s="263"/>
      <c r="N32" s="263"/>
      <c r="O32" s="263"/>
      <c r="P32" s="263"/>
      <c r="Q32" s="263"/>
      <c r="R32" s="263"/>
      <c r="S32" s="264"/>
      <c r="T32" s="262"/>
      <c r="U32" s="263"/>
      <c r="V32" s="263"/>
      <c r="W32" s="263"/>
      <c r="X32" s="263"/>
      <c r="Y32" s="263"/>
      <c r="Z32" s="263"/>
      <c r="AA32" s="263"/>
      <c r="AB32" s="263"/>
      <c r="AC32" s="263"/>
      <c r="AD32" s="263"/>
      <c r="AE32" s="264"/>
    </row>
    <row r="33" spans="1:32" ht="13.5" customHeight="1">
      <c r="A33" s="258"/>
      <c r="B33" s="258"/>
      <c r="C33" s="258"/>
      <c r="D33" s="258"/>
      <c r="E33" s="258"/>
      <c r="F33" s="258"/>
      <c r="G33" s="258"/>
      <c r="H33" s="258"/>
      <c r="I33" s="258"/>
      <c r="J33" s="258"/>
      <c r="K33" s="258"/>
      <c r="L33" s="262"/>
      <c r="M33" s="263"/>
      <c r="N33" s="263"/>
      <c r="O33" s="263"/>
      <c r="P33" s="263"/>
      <c r="Q33" s="263"/>
      <c r="R33" s="263"/>
      <c r="S33" s="264"/>
      <c r="T33" s="262"/>
      <c r="U33" s="263"/>
      <c r="V33" s="263"/>
      <c r="W33" s="263"/>
      <c r="X33" s="263"/>
      <c r="Y33" s="263"/>
      <c r="Z33" s="263"/>
      <c r="AA33" s="263"/>
      <c r="AB33" s="263"/>
      <c r="AC33" s="263"/>
      <c r="AD33" s="263"/>
      <c r="AE33" s="264"/>
    </row>
    <row r="34" spans="1:32" ht="13.5" customHeight="1">
      <c r="A34" s="258"/>
      <c r="B34" s="258"/>
      <c r="C34" s="258"/>
      <c r="D34" s="258"/>
      <c r="E34" s="258"/>
      <c r="F34" s="258"/>
      <c r="G34" s="258"/>
      <c r="H34" s="258"/>
      <c r="I34" s="258"/>
      <c r="J34" s="258"/>
      <c r="K34" s="258"/>
      <c r="L34" s="262"/>
      <c r="M34" s="263"/>
      <c r="N34" s="263"/>
      <c r="O34" s="263"/>
      <c r="P34" s="263"/>
      <c r="Q34" s="263"/>
      <c r="R34" s="263"/>
      <c r="S34" s="264"/>
      <c r="T34" s="262"/>
      <c r="U34" s="263"/>
      <c r="V34" s="263"/>
      <c r="W34" s="263"/>
      <c r="X34" s="263"/>
      <c r="Y34" s="263"/>
      <c r="Z34" s="263"/>
      <c r="AA34" s="263"/>
      <c r="AB34" s="263"/>
      <c r="AC34" s="263"/>
      <c r="AD34" s="263"/>
      <c r="AE34" s="264"/>
    </row>
    <row r="35" spans="1:32" ht="11.25" customHeight="1">
      <c r="A35" s="258"/>
      <c r="B35" s="258"/>
      <c r="C35" s="258"/>
      <c r="D35" s="258"/>
      <c r="E35" s="258"/>
      <c r="F35" s="258"/>
      <c r="G35" s="258"/>
      <c r="H35" s="258"/>
      <c r="I35" s="258"/>
      <c r="J35" s="258"/>
      <c r="K35" s="258"/>
      <c r="L35" s="265"/>
      <c r="M35" s="266"/>
      <c r="N35" s="266"/>
      <c r="O35" s="266"/>
      <c r="P35" s="266"/>
      <c r="Q35" s="266"/>
      <c r="R35" s="266"/>
      <c r="S35" s="267"/>
      <c r="T35" s="265"/>
      <c r="U35" s="266"/>
      <c r="V35" s="266"/>
      <c r="W35" s="266"/>
      <c r="X35" s="266"/>
      <c r="Y35" s="266"/>
      <c r="Z35" s="266"/>
      <c r="AA35" s="266"/>
      <c r="AB35" s="266"/>
      <c r="AC35" s="266"/>
      <c r="AD35" s="266"/>
      <c r="AE35" s="267"/>
    </row>
    <row r="36" spans="1:32" ht="5.0999999999999996" customHeight="1"/>
    <row r="37" spans="1:32" ht="19.5" customHeight="1">
      <c r="A37" s="231" t="s">
        <v>2</v>
      </c>
      <c r="B37" s="232"/>
      <c r="C37" s="232"/>
      <c r="D37" s="232"/>
      <c r="E37" s="232"/>
      <c r="F37" s="232"/>
      <c r="G37" s="232"/>
      <c r="H37" s="232"/>
      <c r="I37" s="232"/>
      <c r="J37" s="232"/>
      <c r="K37" s="232"/>
      <c r="L37" s="232"/>
      <c r="M37" s="232"/>
      <c r="N37" s="232"/>
      <c r="O37" s="232"/>
      <c r="P37" s="232"/>
      <c r="Q37" s="232"/>
      <c r="R37" s="232"/>
      <c r="S37" s="232"/>
      <c r="T37" s="232"/>
      <c r="U37" s="232"/>
      <c r="V37" s="232"/>
      <c r="W37" s="232"/>
      <c r="X37" s="232"/>
      <c r="Y37" s="232"/>
      <c r="Z37" s="232"/>
      <c r="AA37" s="232"/>
      <c r="AB37" s="232"/>
      <c r="AC37" s="232"/>
      <c r="AD37" s="232"/>
      <c r="AE37" s="233"/>
    </row>
    <row r="38" spans="1:32">
      <c r="A38" s="241" t="s">
        <v>3</v>
      </c>
      <c r="B38" s="242"/>
      <c r="C38" s="242"/>
      <c r="D38" s="243"/>
      <c r="E38" s="241" t="s">
        <v>4</v>
      </c>
      <c r="F38" s="242"/>
      <c r="G38" s="242"/>
      <c r="H38" s="242"/>
      <c r="I38" s="243"/>
      <c r="J38" s="241" t="s">
        <v>10</v>
      </c>
      <c r="K38" s="242"/>
      <c r="L38" s="242"/>
      <c r="M38" s="242"/>
      <c r="N38" s="242"/>
      <c r="O38" s="242"/>
      <c r="P38" s="242"/>
      <c r="Q38" s="242"/>
      <c r="R38" s="242"/>
      <c r="S38" s="242"/>
      <c r="T38" s="242"/>
      <c r="U38" s="242"/>
      <c r="V38" s="242"/>
      <c r="W38" s="242"/>
      <c r="X38" s="242"/>
      <c r="Y38" s="242"/>
      <c r="Z38" s="242"/>
      <c r="AA38" s="242"/>
      <c r="AB38" s="242"/>
      <c r="AC38" s="242"/>
      <c r="AD38" s="242"/>
      <c r="AE38" s="243"/>
    </row>
    <row r="39" spans="1:32" ht="25.5" customHeight="1">
      <c r="A39" s="244" t="s">
        <v>11</v>
      </c>
      <c r="B39" s="245"/>
      <c r="C39" s="245"/>
      <c r="D39" s="246"/>
      <c r="E39" s="247" t="s">
        <v>15</v>
      </c>
      <c r="F39" s="248"/>
      <c r="G39" s="248"/>
      <c r="H39" s="249"/>
      <c r="I39" s="99" t="s">
        <v>5</v>
      </c>
      <c r="J39" s="250" t="s">
        <v>152</v>
      </c>
      <c r="K39" s="251"/>
      <c r="L39" s="251"/>
      <c r="M39" s="251"/>
      <c r="N39" s="251"/>
      <c r="O39" s="251"/>
      <c r="P39" s="251"/>
      <c r="Q39" s="251"/>
      <c r="R39" s="251"/>
      <c r="S39" s="251"/>
      <c r="T39" s="251"/>
      <c r="U39" s="251"/>
      <c r="V39" s="251"/>
      <c r="W39" s="251"/>
      <c r="X39" s="251"/>
      <c r="Y39" s="251"/>
      <c r="Z39" s="251"/>
      <c r="AA39" s="251"/>
      <c r="AB39" s="251"/>
      <c r="AC39" s="251"/>
      <c r="AD39" s="251"/>
      <c r="AE39" s="252"/>
      <c r="AF39" s="24"/>
    </row>
    <row r="40" spans="1:32" ht="23.25" customHeight="1">
      <c r="A40" s="244" t="s">
        <v>12</v>
      </c>
      <c r="B40" s="245"/>
      <c r="C40" s="245"/>
      <c r="D40" s="246"/>
      <c r="E40" s="269" t="s">
        <v>16</v>
      </c>
      <c r="F40" s="270"/>
      <c r="G40" s="270"/>
      <c r="H40" s="271"/>
      <c r="I40" s="99" t="s">
        <v>6</v>
      </c>
      <c r="J40" s="250" t="s">
        <v>153</v>
      </c>
      <c r="K40" s="251"/>
      <c r="L40" s="251"/>
      <c r="M40" s="251"/>
      <c r="N40" s="251"/>
      <c r="O40" s="251"/>
      <c r="P40" s="251"/>
      <c r="Q40" s="251"/>
      <c r="R40" s="251"/>
      <c r="S40" s="251"/>
      <c r="T40" s="251"/>
      <c r="U40" s="251"/>
      <c r="V40" s="251"/>
      <c r="W40" s="251"/>
      <c r="X40" s="251"/>
      <c r="Y40" s="251"/>
      <c r="Z40" s="251"/>
      <c r="AA40" s="251"/>
      <c r="AB40" s="251"/>
      <c r="AC40" s="251"/>
      <c r="AD40" s="251"/>
      <c r="AE40" s="252"/>
    </row>
    <row r="41" spans="1:32" ht="25.5" customHeight="1">
      <c r="A41" s="244" t="s">
        <v>13</v>
      </c>
      <c r="B41" s="245"/>
      <c r="C41" s="245"/>
      <c r="D41" s="246"/>
      <c r="E41" s="269" t="s">
        <v>17</v>
      </c>
      <c r="F41" s="270"/>
      <c r="G41" s="270"/>
      <c r="H41" s="271"/>
      <c r="I41" s="99" t="s">
        <v>7</v>
      </c>
      <c r="J41" s="250" t="s">
        <v>151</v>
      </c>
      <c r="K41" s="251"/>
      <c r="L41" s="251"/>
      <c r="M41" s="251"/>
      <c r="N41" s="251"/>
      <c r="O41" s="251"/>
      <c r="P41" s="251"/>
      <c r="Q41" s="251"/>
      <c r="R41" s="251"/>
      <c r="S41" s="251"/>
      <c r="T41" s="251"/>
      <c r="U41" s="251"/>
      <c r="V41" s="251"/>
      <c r="W41" s="251"/>
      <c r="X41" s="251"/>
      <c r="Y41" s="251"/>
      <c r="Z41" s="251"/>
      <c r="AA41" s="251"/>
      <c r="AB41" s="251"/>
      <c r="AC41" s="251"/>
      <c r="AD41" s="251"/>
      <c r="AE41" s="252"/>
    </row>
    <row r="42" spans="1:32" ht="21.75" customHeight="1">
      <c r="A42" s="244" t="s">
        <v>14</v>
      </c>
      <c r="B42" s="245"/>
      <c r="C42" s="245"/>
      <c r="D42" s="246"/>
      <c r="E42" s="269" t="s">
        <v>18</v>
      </c>
      <c r="F42" s="270"/>
      <c r="G42" s="270"/>
      <c r="H42" s="271"/>
      <c r="I42" s="99" t="s">
        <v>8</v>
      </c>
      <c r="J42" s="250" t="s">
        <v>155</v>
      </c>
      <c r="K42" s="251"/>
      <c r="L42" s="251"/>
      <c r="M42" s="251"/>
      <c r="N42" s="251"/>
      <c r="O42" s="251"/>
      <c r="P42" s="251"/>
      <c r="Q42" s="251"/>
      <c r="R42" s="251"/>
      <c r="S42" s="251"/>
      <c r="T42" s="251"/>
      <c r="U42" s="251"/>
      <c r="V42" s="251"/>
      <c r="W42" s="251"/>
      <c r="X42" s="251"/>
      <c r="Y42" s="251"/>
      <c r="Z42" s="251"/>
      <c r="AA42" s="251"/>
      <c r="AB42" s="251"/>
      <c r="AC42" s="251"/>
      <c r="AD42" s="251"/>
      <c r="AE42" s="252"/>
    </row>
    <row r="43" spans="1:32" ht="23.25" customHeight="1">
      <c r="A43" s="244" t="s">
        <v>129</v>
      </c>
      <c r="B43" s="245"/>
      <c r="C43" s="245"/>
      <c r="D43" s="246"/>
      <c r="E43" s="269" t="s">
        <v>19</v>
      </c>
      <c r="F43" s="270"/>
      <c r="G43" s="270"/>
      <c r="H43" s="271"/>
      <c r="I43" s="99" t="s">
        <v>9</v>
      </c>
      <c r="J43" s="250" t="s">
        <v>154</v>
      </c>
      <c r="K43" s="251"/>
      <c r="L43" s="251"/>
      <c r="M43" s="251"/>
      <c r="N43" s="251"/>
      <c r="O43" s="251"/>
      <c r="P43" s="251"/>
      <c r="Q43" s="251"/>
      <c r="R43" s="251"/>
      <c r="S43" s="251"/>
      <c r="T43" s="251"/>
      <c r="U43" s="251"/>
      <c r="V43" s="251"/>
      <c r="W43" s="251"/>
      <c r="X43" s="251"/>
      <c r="Y43" s="251"/>
      <c r="Z43" s="251"/>
      <c r="AA43" s="251"/>
      <c r="AB43" s="251"/>
      <c r="AC43" s="251"/>
      <c r="AD43" s="251"/>
      <c r="AE43" s="252"/>
    </row>
    <row r="44" spans="1:32" s="28" customFormat="1" ht="5.0999999999999996" customHeight="1">
      <c r="A44" s="25"/>
      <c r="B44" s="25"/>
      <c r="C44" s="25"/>
      <c r="D44" s="25"/>
      <c r="E44" s="25"/>
      <c r="F44" s="25"/>
      <c r="G44" s="25"/>
      <c r="H44" s="25"/>
      <c r="I44" s="25"/>
      <c r="J44" s="25"/>
      <c r="K44" s="25"/>
      <c r="L44" s="25"/>
      <c r="M44" s="25"/>
      <c r="N44" s="25"/>
      <c r="O44" s="26"/>
      <c r="P44" s="26"/>
      <c r="Q44" s="26"/>
      <c r="R44" s="26"/>
      <c r="S44" s="26"/>
      <c r="T44" s="26"/>
      <c r="U44" s="26"/>
      <c r="V44" s="26"/>
      <c r="W44" s="26"/>
      <c r="X44" s="27"/>
      <c r="Y44" s="27"/>
      <c r="Z44" s="27"/>
      <c r="AA44" s="27"/>
      <c r="AB44" s="27"/>
      <c r="AC44" s="27"/>
      <c r="AD44" s="27"/>
      <c r="AE44" s="27"/>
    </row>
    <row r="45" spans="1:32" s="28" customFormat="1" ht="22.15" customHeight="1">
      <c r="A45" s="288" t="s">
        <v>180</v>
      </c>
      <c r="B45" s="288"/>
      <c r="C45" s="288"/>
      <c r="D45" s="288"/>
      <c r="E45" s="288"/>
      <c r="F45" s="288"/>
      <c r="G45" s="288"/>
      <c r="H45" s="288"/>
      <c r="I45" s="288"/>
      <c r="J45" s="1"/>
      <c r="K45" s="282" t="s">
        <v>51</v>
      </c>
      <c r="L45" s="283"/>
      <c r="M45" s="283"/>
      <c r="N45" s="283"/>
      <c r="O45" s="283"/>
      <c r="P45" s="283"/>
      <c r="Q45" s="283"/>
      <c r="R45" s="283"/>
      <c r="S45" s="284"/>
      <c r="T45" s="29"/>
      <c r="U45" s="30"/>
      <c r="V45" s="289" t="s">
        <v>43</v>
      </c>
      <c r="W45" s="290"/>
      <c r="X45" s="290"/>
      <c r="Y45" s="290"/>
      <c r="Z45" s="290"/>
      <c r="AA45" s="290"/>
      <c r="AB45" s="290"/>
      <c r="AC45" s="290"/>
      <c r="AD45" s="290"/>
      <c r="AE45" s="291"/>
      <c r="AF45" s="111"/>
    </row>
    <row r="46" spans="1:32" s="28" customFormat="1" ht="22.15" customHeight="1">
      <c r="A46" s="295" t="s">
        <v>68</v>
      </c>
      <c r="B46" s="295"/>
      <c r="C46" s="295"/>
      <c r="D46" s="295"/>
      <c r="E46" s="296">
        <f>AA28</f>
        <v>0</v>
      </c>
      <c r="F46" s="297"/>
      <c r="G46" s="297"/>
      <c r="H46" s="297"/>
      <c r="I46" s="298"/>
      <c r="J46" s="87"/>
      <c r="K46" s="299" t="s">
        <v>68</v>
      </c>
      <c r="L46" s="300"/>
      <c r="M46" s="300"/>
      <c r="N46" s="301"/>
      <c r="O46" s="302"/>
      <c r="P46" s="303"/>
      <c r="Q46" s="303"/>
      <c r="R46" s="303"/>
      <c r="S46" s="304"/>
      <c r="T46" s="29"/>
      <c r="U46" s="30"/>
      <c r="V46" s="292"/>
      <c r="W46" s="293"/>
      <c r="X46" s="293"/>
      <c r="Y46" s="293"/>
      <c r="Z46" s="293"/>
      <c r="AA46" s="293"/>
      <c r="AB46" s="293"/>
      <c r="AC46" s="293"/>
      <c r="AD46" s="293"/>
      <c r="AE46" s="294"/>
      <c r="AF46" s="111"/>
    </row>
    <row r="47" spans="1:32" s="28" customFormat="1" ht="22.15" customHeight="1">
      <c r="A47" s="272" t="s">
        <v>53</v>
      </c>
      <c r="B47" s="272"/>
      <c r="C47" s="272"/>
      <c r="D47" s="272"/>
      <c r="E47" s="98" t="s">
        <v>9</v>
      </c>
      <c r="F47" s="98" t="s">
        <v>8</v>
      </c>
      <c r="G47" s="98" t="s">
        <v>7</v>
      </c>
      <c r="H47" s="98" t="s">
        <v>6</v>
      </c>
      <c r="I47" s="98" t="s">
        <v>5</v>
      </c>
      <c r="J47" s="87"/>
      <c r="K47" s="273" t="s">
        <v>53</v>
      </c>
      <c r="L47" s="274"/>
      <c r="M47" s="274"/>
      <c r="N47" s="275"/>
      <c r="O47" s="88" t="s">
        <v>9</v>
      </c>
      <c r="P47" s="88" t="s">
        <v>8</v>
      </c>
      <c r="Q47" s="88" t="s">
        <v>7</v>
      </c>
      <c r="R47" s="88" t="s">
        <v>6</v>
      </c>
      <c r="S47" s="88" t="s">
        <v>5</v>
      </c>
      <c r="T47" s="31"/>
      <c r="U47" s="32"/>
      <c r="V47" s="276" t="s">
        <v>76</v>
      </c>
      <c r="W47" s="277"/>
      <c r="X47" s="277"/>
      <c r="Y47" s="277"/>
      <c r="Z47" s="277"/>
      <c r="AA47" s="277"/>
      <c r="AB47" s="277"/>
      <c r="AC47" s="277"/>
      <c r="AD47" s="277"/>
      <c r="AE47" s="278"/>
      <c r="AF47" s="111"/>
    </row>
    <row r="48" spans="1:32" s="28" customFormat="1" ht="5.0999999999999996" customHeight="1">
      <c r="A48" s="33"/>
      <c r="B48" s="33"/>
      <c r="C48" s="33"/>
      <c r="D48" s="33"/>
      <c r="E48" s="33"/>
      <c r="F48" s="33"/>
      <c r="G48" s="33"/>
      <c r="H48" s="33"/>
      <c r="I48" s="33"/>
      <c r="J48" s="33"/>
      <c r="K48" s="89"/>
      <c r="L48" s="33"/>
      <c r="M48" s="33"/>
      <c r="N48" s="33"/>
      <c r="O48" s="33"/>
      <c r="P48" s="33"/>
      <c r="Q48" s="33"/>
      <c r="R48" s="33"/>
      <c r="S48" s="33"/>
      <c r="T48" s="31"/>
      <c r="U48" s="32"/>
      <c r="V48" s="276"/>
      <c r="W48" s="277"/>
      <c r="X48" s="277"/>
      <c r="Y48" s="277"/>
      <c r="Z48" s="277"/>
      <c r="AA48" s="277"/>
      <c r="AB48" s="277"/>
      <c r="AC48" s="277"/>
      <c r="AD48" s="277"/>
      <c r="AE48" s="278"/>
      <c r="AF48" s="111"/>
    </row>
    <row r="49" spans="1:32" s="28" customFormat="1" ht="25.15" customHeight="1">
      <c r="A49" s="279" t="s">
        <v>176</v>
      </c>
      <c r="B49" s="280"/>
      <c r="C49" s="280"/>
      <c r="D49" s="280"/>
      <c r="E49" s="281"/>
      <c r="F49" s="281"/>
      <c r="G49" s="281"/>
      <c r="H49" s="281"/>
      <c r="I49" s="281"/>
      <c r="J49" s="33"/>
      <c r="K49" s="282" t="s">
        <v>174</v>
      </c>
      <c r="L49" s="283"/>
      <c r="M49" s="283"/>
      <c r="N49" s="284"/>
      <c r="O49" s="285" t="s">
        <v>144</v>
      </c>
      <c r="P49" s="286"/>
      <c r="Q49" s="286"/>
      <c r="R49" s="286"/>
      <c r="S49" s="287"/>
      <c r="T49" s="31"/>
      <c r="U49" s="34"/>
      <c r="V49" s="276"/>
      <c r="W49" s="277"/>
      <c r="X49" s="277"/>
      <c r="Y49" s="277"/>
      <c r="Z49" s="277"/>
      <c r="AA49" s="277"/>
      <c r="AB49" s="277"/>
      <c r="AC49" s="277"/>
      <c r="AD49" s="277"/>
      <c r="AE49" s="278"/>
      <c r="AF49" s="111"/>
    </row>
    <row r="50" spans="1:32" s="28" customFormat="1" ht="25.15" customHeight="1">
      <c r="A50" s="317" t="s">
        <v>181</v>
      </c>
      <c r="B50" s="318"/>
      <c r="C50" s="318"/>
      <c r="D50" s="318"/>
      <c r="E50" s="281"/>
      <c r="F50" s="281"/>
      <c r="G50" s="281"/>
      <c r="H50" s="281"/>
      <c r="I50" s="281"/>
      <c r="J50" s="35"/>
      <c r="K50" s="282" t="s">
        <v>45</v>
      </c>
      <c r="L50" s="283"/>
      <c r="M50" s="283"/>
      <c r="N50" s="284"/>
      <c r="O50" s="150"/>
      <c r="P50" s="151"/>
      <c r="Q50" s="151"/>
      <c r="R50" s="151"/>
      <c r="S50" s="152"/>
      <c r="T50" s="31"/>
      <c r="U50" s="34"/>
      <c r="V50" s="319" t="s">
        <v>67</v>
      </c>
      <c r="W50" s="320"/>
      <c r="X50" s="320"/>
      <c r="Y50" s="320"/>
      <c r="Z50" s="320"/>
      <c r="AA50" s="320"/>
      <c r="AB50" s="320"/>
      <c r="AC50" s="320"/>
      <c r="AD50" s="320"/>
      <c r="AE50" s="321"/>
      <c r="AF50" s="111"/>
    </row>
    <row r="51" spans="1:32" ht="4.5" customHeight="1">
      <c r="A51" s="36"/>
      <c r="B51" s="36"/>
      <c r="C51" s="36"/>
      <c r="AC51" s="37"/>
      <c r="AD51" s="37"/>
      <c r="AE51" s="37"/>
    </row>
    <row r="52" spans="1:32" s="13" customFormat="1" ht="25.15" customHeight="1">
      <c r="A52" s="322" t="s">
        <v>70</v>
      </c>
      <c r="B52" s="322"/>
      <c r="C52" s="322"/>
      <c r="D52" s="322"/>
      <c r="E52" s="322"/>
      <c r="F52" s="322"/>
      <c r="G52" s="322"/>
      <c r="H52" s="322"/>
      <c r="I52" s="322"/>
      <c r="J52" s="322"/>
      <c r="K52" s="322"/>
      <c r="L52" s="322"/>
      <c r="M52" s="322"/>
      <c r="N52" s="322"/>
      <c r="O52" s="322"/>
      <c r="P52" s="322"/>
      <c r="Q52" s="322"/>
      <c r="R52" s="322"/>
      <c r="S52" s="322"/>
      <c r="T52" s="322"/>
      <c r="U52" s="322"/>
      <c r="V52" s="322"/>
      <c r="W52" s="322"/>
      <c r="X52" s="322"/>
      <c r="Y52" s="322"/>
      <c r="Z52" s="322"/>
      <c r="AA52" s="322"/>
      <c r="AB52" s="322"/>
      <c r="AC52" s="322"/>
      <c r="AD52" s="322"/>
      <c r="AE52" s="322"/>
    </row>
    <row r="53" spans="1:32" s="13" customFormat="1" ht="10.15" customHeight="1">
      <c r="A53" s="112"/>
      <c r="B53" s="38"/>
      <c r="C53" s="38"/>
    </row>
    <row r="54" spans="1:32" s="13" customFormat="1" ht="20.25" customHeight="1">
      <c r="A54" s="305" t="s">
        <v>171</v>
      </c>
      <c r="B54" s="306"/>
      <c r="C54" s="306"/>
      <c r="D54" s="307"/>
      <c r="E54" s="308" t="str">
        <f>E5</f>
        <v>Christian John R. Lopez</v>
      </c>
      <c r="F54" s="308"/>
      <c r="G54" s="308"/>
      <c r="H54" s="308"/>
      <c r="I54" s="308"/>
      <c r="J54" s="308"/>
      <c r="K54" s="308"/>
      <c r="L54" s="308"/>
      <c r="M54" s="308"/>
      <c r="N54" s="308"/>
      <c r="O54" s="308"/>
      <c r="P54" s="308"/>
      <c r="Q54" s="308"/>
      <c r="R54" s="308"/>
      <c r="S54" s="308"/>
      <c r="T54" s="308"/>
      <c r="U54" s="308"/>
      <c r="W54" s="309" t="s">
        <v>32</v>
      </c>
      <c r="X54" s="309"/>
      <c r="Y54" s="309"/>
      <c r="Z54" s="309"/>
      <c r="AA54" s="310" t="str">
        <f>AA5</f>
        <v>October 2023 - March 2024</v>
      </c>
      <c r="AB54" s="311"/>
      <c r="AC54" s="311"/>
      <c r="AD54" s="311"/>
      <c r="AE54" s="312"/>
    </row>
    <row r="55" spans="1:32" s="13" customFormat="1" ht="18" customHeight="1">
      <c r="A55" s="305" t="s">
        <v>29</v>
      </c>
      <c r="B55" s="306"/>
      <c r="C55" s="306"/>
      <c r="D55" s="307"/>
      <c r="E55" s="313"/>
      <c r="F55" s="313"/>
      <c r="G55" s="313"/>
      <c r="H55" s="313"/>
      <c r="I55" s="313"/>
      <c r="J55" s="313"/>
      <c r="K55" s="313"/>
      <c r="L55" s="313"/>
      <c r="M55" s="313"/>
      <c r="N55" s="313"/>
      <c r="O55" s="313"/>
      <c r="P55" s="313"/>
      <c r="Q55" s="313"/>
      <c r="R55" s="313"/>
      <c r="S55" s="313"/>
      <c r="T55" s="313"/>
      <c r="U55" s="313"/>
      <c r="W55" s="309" t="s">
        <v>1</v>
      </c>
      <c r="X55" s="309"/>
      <c r="Y55" s="309"/>
      <c r="Z55" s="309"/>
      <c r="AA55" s="314">
        <f>X6</f>
        <v>0</v>
      </c>
      <c r="AB55" s="315"/>
      <c r="AC55" s="315"/>
      <c r="AD55" s="315"/>
      <c r="AE55" s="316"/>
    </row>
    <row r="56" spans="1:32" s="28" customFormat="1" ht="5.0999999999999996" customHeight="1">
      <c r="A56" s="25"/>
      <c r="B56" s="25"/>
      <c r="C56" s="25"/>
      <c r="D56" s="25"/>
      <c r="E56" s="25"/>
      <c r="F56" s="25"/>
      <c r="G56" s="25"/>
      <c r="H56" s="25"/>
      <c r="I56" s="25"/>
      <c r="J56" s="25"/>
      <c r="K56" s="25"/>
      <c r="L56" s="25"/>
      <c r="M56" s="25"/>
      <c r="N56" s="25"/>
      <c r="O56" s="26"/>
      <c r="P56" s="26"/>
      <c r="Q56" s="26"/>
      <c r="R56" s="26"/>
      <c r="S56" s="26"/>
      <c r="T56" s="26"/>
      <c r="U56" s="26"/>
      <c r="V56" s="26"/>
      <c r="W56" s="26"/>
      <c r="X56" s="27"/>
      <c r="Y56" s="27"/>
      <c r="Z56" s="27"/>
      <c r="AA56" s="27"/>
      <c r="AB56" s="27"/>
      <c r="AC56" s="27"/>
      <c r="AD56" s="27"/>
      <c r="AE56" s="27"/>
    </row>
    <row r="57" spans="1:32" s="13" customFormat="1" ht="16.5" customHeight="1">
      <c r="A57" s="334" t="s">
        <v>109</v>
      </c>
      <c r="B57" s="334"/>
      <c r="C57" s="334"/>
      <c r="D57" s="334"/>
      <c r="E57" s="334"/>
      <c r="F57" s="334"/>
      <c r="G57" s="334"/>
      <c r="H57" s="334"/>
      <c r="I57" s="334"/>
      <c r="J57" s="334"/>
      <c r="K57" s="334"/>
      <c r="L57" s="334"/>
      <c r="M57" s="334"/>
      <c r="N57" s="334"/>
      <c r="O57" s="334"/>
      <c r="P57" s="334"/>
      <c r="Q57" s="334"/>
      <c r="R57" s="334"/>
      <c r="S57" s="334"/>
      <c r="T57" s="334"/>
      <c r="U57" s="334"/>
      <c r="V57" s="334"/>
      <c r="W57" s="334"/>
      <c r="X57" s="334"/>
      <c r="Y57" s="334"/>
      <c r="Z57" s="334"/>
      <c r="AA57" s="334"/>
      <c r="AB57" s="334"/>
      <c r="AC57" s="334"/>
      <c r="AD57" s="334"/>
      <c r="AE57" s="334"/>
    </row>
    <row r="58" spans="1:32" s="17" customFormat="1" ht="28.5" customHeight="1">
      <c r="A58" s="225" t="s">
        <v>146</v>
      </c>
      <c r="B58" s="226"/>
      <c r="C58" s="226"/>
      <c r="D58" s="227"/>
      <c r="E58" s="335" t="s">
        <v>44</v>
      </c>
      <c r="F58" s="335"/>
      <c r="G58" s="335"/>
      <c r="H58" s="335"/>
      <c r="I58" s="335"/>
      <c r="J58" s="229" t="s">
        <v>21</v>
      </c>
      <c r="K58" s="230"/>
      <c r="L58" s="136">
        <v>1</v>
      </c>
      <c r="M58" s="137"/>
      <c r="N58" s="138"/>
      <c r="O58" s="136">
        <v>2</v>
      </c>
      <c r="P58" s="137"/>
      <c r="Q58" s="138"/>
      <c r="R58" s="136">
        <v>3</v>
      </c>
      <c r="S58" s="137"/>
      <c r="T58" s="138"/>
      <c r="U58" s="136">
        <v>4</v>
      </c>
      <c r="V58" s="137"/>
      <c r="W58" s="138"/>
      <c r="X58" s="136">
        <v>5</v>
      </c>
      <c r="Y58" s="137"/>
      <c r="Z58" s="138"/>
      <c r="AA58" s="104" t="s">
        <v>73</v>
      </c>
      <c r="AB58" s="105" t="s">
        <v>64</v>
      </c>
      <c r="AC58" s="105" t="s">
        <v>65</v>
      </c>
      <c r="AD58" s="105" t="s">
        <v>26</v>
      </c>
      <c r="AE58" s="16" t="s">
        <v>27</v>
      </c>
    </row>
    <row r="59" spans="1:32" s="17" customFormat="1" ht="118.5" customHeight="1">
      <c r="A59" s="323" t="s">
        <v>69</v>
      </c>
      <c r="B59" s="324"/>
      <c r="C59" s="324"/>
      <c r="D59" s="325"/>
      <c r="E59" s="329" t="s">
        <v>50</v>
      </c>
      <c r="F59" s="330"/>
      <c r="G59" s="330"/>
      <c r="H59" s="330"/>
      <c r="I59" s="331"/>
      <c r="J59" s="332">
        <v>0.5</v>
      </c>
      <c r="K59" s="333"/>
      <c r="L59" s="191" t="s">
        <v>101</v>
      </c>
      <c r="M59" s="192"/>
      <c r="N59" s="193"/>
      <c r="O59" s="191" t="s">
        <v>138</v>
      </c>
      <c r="P59" s="192"/>
      <c r="Q59" s="193"/>
      <c r="R59" s="191" t="s">
        <v>139</v>
      </c>
      <c r="S59" s="192"/>
      <c r="T59" s="193"/>
      <c r="U59" s="191" t="s">
        <v>140</v>
      </c>
      <c r="V59" s="192"/>
      <c r="W59" s="193"/>
      <c r="X59" s="191" t="s">
        <v>141</v>
      </c>
      <c r="Y59" s="192"/>
      <c r="Z59" s="193"/>
      <c r="AA59" s="39">
        <v>3</v>
      </c>
      <c r="AB59" s="110"/>
      <c r="AC59" s="110"/>
      <c r="AD59" s="83">
        <f>AC59</f>
        <v>0</v>
      </c>
      <c r="AE59" s="108">
        <f>AD59*J59</f>
        <v>0</v>
      </c>
    </row>
    <row r="60" spans="1:32" s="17" customFormat="1" ht="108.75" customHeight="1">
      <c r="A60" s="326"/>
      <c r="B60" s="327"/>
      <c r="C60" s="327"/>
      <c r="D60" s="328"/>
      <c r="E60" s="329" t="s">
        <v>48</v>
      </c>
      <c r="F60" s="330"/>
      <c r="G60" s="330"/>
      <c r="H60" s="330"/>
      <c r="I60" s="331"/>
      <c r="J60" s="332">
        <v>0.5</v>
      </c>
      <c r="K60" s="333"/>
      <c r="L60" s="191" t="s">
        <v>110</v>
      </c>
      <c r="M60" s="192"/>
      <c r="N60" s="193"/>
      <c r="O60" s="191" t="s">
        <v>111</v>
      </c>
      <c r="P60" s="192"/>
      <c r="Q60" s="193"/>
      <c r="R60" s="191" t="s">
        <v>112</v>
      </c>
      <c r="S60" s="192"/>
      <c r="T60" s="193"/>
      <c r="U60" s="191" t="s">
        <v>131</v>
      </c>
      <c r="V60" s="192"/>
      <c r="W60" s="193"/>
      <c r="X60" s="191" t="s">
        <v>102</v>
      </c>
      <c r="Y60" s="192"/>
      <c r="Z60" s="193"/>
      <c r="AA60" s="39">
        <v>3</v>
      </c>
      <c r="AB60" s="110"/>
      <c r="AC60" s="110"/>
      <c r="AD60" s="83">
        <f t="shared" ref="AD60" si="3">AC60</f>
        <v>0</v>
      </c>
      <c r="AE60" s="108">
        <f>AD60*J60</f>
        <v>0</v>
      </c>
    </row>
    <row r="61" spans="1:32" s="17" customFormat="1" ht="15" customHeight="1">
      <c r="A61" s="40"/>
      <c r="B61" s="41"/>
      <c r="C61" s="41"/>
      <c r="D61" s="41"/>
      <c r="E61" s="42"/>
      <c r="F61" s="42"/>
      <c r="G61" s="42"/>
      <c r="H61" s="42"/>
      <c r="I61" s="42"/>
      <c r="J61" s="43"/>
      <c r="K61" s="43"/>
      <c r="L61" s="44"/>
      <c r="M61" s="44"/>
      <c r="N61" s="44"/>
      <c r="O61" s="44"/>
      <c r="P61" s="44"/>
      <c r="Q61" s="44"/>
      <c r="R61" s="44"/>
      <c r="S61" s="44"/>
      <c r="T61" s="44"/>
      <c r="U61" s="44"/>
      <c r="V61" s="44"/>
      <c r="W61" s="45"/>
      <c r="X61" s="336" t="s">
        <v>37</v>
      </c>
      <c r="Y61" s="337"/>
      <c r="Z61" s="338"/>
      <c r="AA61" s="234">
        <f>SUM(AE59:AE60)</f>
        <v>0</v>
      </c>
      <c r="AB61" s="235"/>
      <c r="AC61" s="235"/>
      <c r="AD61" s="235"/>
      <c r="AE61" s="236"/>
    </row>
    <row r="62" spans="1:32" s="17" customFormat="1" ht="101.25" customHeight="1">
      <c r="A62" s="323" t="s">
        <v>147</v>
      </c>
      <c r="B62" s="324"/>
      <c r="C62" s="324"/>
      <c r="D62" s="325"/>
      <c r="E62" s="329" t="s">
        <v>50</v>
      </c>
      <c r="F62" s="330"/>
      <c r="G62" s="330"/>
      <c r="H62" s="330"/>
      <c r="I62" s="331"/>
      <c r="J62" s="332">
        <v>0.5</v>
      </c>
      <c r="K62" s="333"/>
      <c r="L62" s="191" t="s">
        <v>132</v>
      </c>
      <c r="M62" s="192"/>
      <c r="N62" s="193"/>
      <c r="O62" s="191" t="s">
        <v>133</v>
      </c>
      <c r="P62" s="192"/>
      <c r="Q62" s="193"/>
      <c r="R62" s="191" t="s">
        <v>113</v>
      </c>
      <c r="S62" s="192"/>
      <c r="T62" s="193"/>
      <c r="U62" s="191" t="s">
        <v>134</v>
      </c>
      <c r="V62" s="192"/>
      <c r="W62" s="193"/>
      <c r="X62" s="191" t="s">
        <v>103</v>
      </c>
      <c r="Y62" s="192"/>
      <c r="Z62" s="193"/>
      <c r="AA62" s="39">
        <v>4</v>
      </c>
      <c r="AB62" s="110"/>
      <c r="AC62" s="110"/>
      <c r="AD62" s="83">
        <f>AC62</f>
        <v>0</v>
      </c>
      <c r="AE62" s="108">
        <f>AD62*J62</f>
        <v>0</v>
      </c>
    </row>
    <row r="63" spans="1:32" s="17" customFormat="1" ht="138.75" customHeight="1">
      <c r="A63" s="326"/>
      <c r="B63" s="327"/>
      <c r="C63" s="327"/>
      <c r="D63" s="328"/>
      <c r="E63" s="329" t="s">
        <v>48</v>
      </c>
      <c r="F63" s="330"/>
      <c r="G63" s="330"/>
      <c r="H63" s="330"/>
      <c r="I63" s="331"/>
      <c r="J63" s="332">
        <v>0.5</v>
      </c>
      <c r="K63" s="333"/>
      <c r="L63" s="191" t="s">
        <v>104</v>
      </c>
      <c r="M63" s="192"/>
      <c r="N63" s="193"/>
      <c r="O63" s="191" t="s">
        <v>135</v>
      </c>
      <c r="P63" s="192"/>
      <c r="Q63" s="193"/>
      <c r="R63" s="191" t="s">
        <v>136</v>
      </c>
      <c r="S63" s="192"/>
      <c r="T63" s="193"/>
      <c r="U63" s="191" t="s">
        <v>137</v>
      </c>
      <c r="V63" s="192"/>
      <c r="W63" s="193"/>
      <c r="X63" s="191" t="s">
        <v>150</v>
      </c>
      <c r="Y63" s="192"/>
      <c r="Z63" s="193"/>
      <c r="AA63" s="39">
        <v>4</v>
      </c>
      <c r="AB63" s="110"/>
      <c r="AC63" s="110"/>
      <c r="AD63" s="83">
        <f>AC63</f>
        <v>0</v>
      </c>
      <c r="AE63" s="108">
        <f>AD63*J63</f>
        <v>0</v>
      </c>
    </row>
    <row r="64" spans="1:32" s="17" customFormat="1" ht="15" customHeight="1">
      <c r="A64" s="46"/>
      <c r="B64" s="47"/>
      <c r="C64" s="47"/>
      <c r="D64" s="47"/>
      <c r="E64" s="48"/>
      <c r="F64" s="48"/>
      <c r="G64" s="48"/>
      <c r="H64" s="48"/>
      <c r="I64" s="48"/>
      <c r="J64" s="49"/>
      <c r="K64" s="49"/>
      <c r="L64" s="92"/>
      <c r="M64" s="92"/>
      <c r="N64" s="92"/>
      <c r="O64" s="92"/>
      <c r="P64" s="92"/>
      <c r="Q64" s="92"/>
      <c r="R64" s="92"/>
      <c r="S64" s="92"/>
      <c r="T64" s="92"/>
      <c r="U64" s="92"/>
      <c r="V64" s="92"/>
      <c r="W64" s="92"/>
      <c r="X64" s="336" t="s">
        <v>37</v>
      </c>
      <c r="Y64" s="337"/>
      <c r="Z64" s="338"/>
      <c r="AA64" s="234">
        <f>SUM(AE62:AE63)</f>
        <v>0</v>
      </c>
      <c r="AB64" s="235"/>
      <c r="AC64" s="235"/>
      <c r="AD64" s="235"/>
      <c r="AE64" s="236"/>
    </row>
    <row r="65" spans="1:31" s="28" customFormat="1" ht="5.0999999999999996" customHeight="1">
      <c r="A65" s="26"/>
      <c r="B65" s="26"/>
      <c r="C65" s="26"/>
      <c r="D65" s="26"/>
      <c r="E65" s="26"/>
      <c r="F65" s="26"/>
      <c r="G65" s="26"/>
      <c r="H65" s="26"/>
      <c r="I65" s="26"/>
      <c r="J65" s="26"/>
      <c r="K65" s="26"/>
      <c r="L65" s="26"/>
      <c r="M65" s="26"/>
      <c r="N65" s="26"/>
      <c r="O65" s="26"/>
      <c r="P65" s="26"/>
      <c r="Q65" s="26"/>
      <c r="R65" s="26"/>
      <c r="S65" s="26"/>
      <c r="T65" s="26"/>
      <c r="U65" s="26"/>
      <c r="V65" s="26"/>
      <c r="W65" s="26"/>
      <c r="X65" s="27"/>
      <c r="Y65" s="27"/>
      <c r="Z65" s="27"/>
      <c r="AA65" s="27"/>
      <c r="AB65" s="27"/>
      <c r="AC65" s="27"/>
      <c r="AD65" s="27"/>
      <c r="AE65" s="27"/>
    </row>
    <row r="66" spans="1:31" s="13" customFormat="1" ht="15" customHeight="1">
      <c r="A66" s="334" t="s">
        <v>77</v>
      </c>
      <c r="B66" s="334"/>
      <c r="C66" s="334"/>
      <c r="D66" s="334"/>
      <c r="E66" s="334"/>
      <c r="F66" s="334"/>
      <c r="G66" s="334"/>
      <c r="H66" s="334"/>
      <c r="I66" s="334"/>
      <c r="J66" s="334"/>
      <c r="K66" s="334"/>
      <c r="L66" s="334"/>
      <c r="M66" s="334"/>
      <c r="N66" s="334"/>
      <c r="O66" s="334"/>
      <c r="P66" s="334"/>
      <c r="Q66" s="334"/>
      <c r="R66" s="334"/>
      <c r="S66" s="334"/>
      <c r="T66" s="334"/>
      <c r="U66" s="334"/>
      <c r="V66" s="334"/>
      <c r="W66" s="334"/>
      <c r="X66" s="334"/>
      <c r="Y66" s="334"/>
      <c r="Z66" s="334"/>
      <c r="AA66" s="334"/>
      <c r="AB66" s="334"/>
      <c r="AC66" s="334"/>
      <c r="AD66" s="334"/>
      <c r="AE66" s="334"/>
    </row>
    <row r="67" spans="1:31" s="17" customFormat="1" ht="110.1" customHeight="1">
      <c r="A67" s="339" t="s">
        <v>142</v>
      </c>
      <c r="B67" s="340"/>
      <c r="C67" s="340"/>
      <c r="D67" s="341"/>
      <c r="E67" s="329" t="s">
        <v>50</v>
      </c>
      <c r="F67" s="330"/>
      <c r="G67" s="330"/>
      <c r="H67" s="330"/>
      <c r="I67" s="331"/>
      <c r="J67" s="332">
        <v>0.5</v>
      </c>
      <c r="K67" s="333"/>
      <c r="L67" s="191" t="s">
        <v>132</v>
      </c>
      <c r="M67" s="192"/>
      <c r="N67" s="193"/>
      <c r="O67" s="191" t="s">
        <v>133</v>
      </c>
      <c r="P67" s="192"/>
      <c r="Q67" s="193"/>
      <c r="R67" s="191" t="s">
        <v>113</v>
      </c>
      <c r="S67" s="192"/>
      <c r="T67" s="193"/>
      <c r="U67" s="191" t="s">
        <v>134</v>
      </c>
      <c r="V67" s="192"/>
      <c r="W67" s="193"/>
      <c r="X67" s="191" t="s">
        <v>103</v>
      </c>
      <c r="Y67" s="192"/>
      <c r="Z67" s="193"/>
      <c r="AA67" s="39"/>
      <c r="AB67" s="110"/>
      <c r="AC67" s="110"/>
      <c r="AD67" s="83">
        <f>AC67</f>
        <v>0</v>
      </c>
      <c r="AE67" s="108">
        <f>AD67*J67</f>
        <v>0</v>
      </c>
    </row>
    <row r="68" spans="1:31" s="17" customFormat="1" ht="157.5" customHeight="1">
      <c r="A68" s="342" t="s">
        <v>143</v>
      </c>
      <c r="B68" s="343"/>
      <c r="C68" s="343"/>
      <c r="D68" s="344"/>
      <c r="E68" s="329" t="s">
        <v>48</v>
      </c>
      <c r="F68" s="330"/>
      <c r="G68" s="330"/>
      <c r="H68" s="330"/>
      <c r="I68" s="331"/>
      <c r="J68" s="332">
        <v>0.5</v>
      </c>
      <c r="K68" s="333"/>
      <c r="L68" s="191" t="s">
        <v>104</v>
      </c>
      <c r="M68" s="192"/>
      <c r="N68" s="193"/>
      <c r="O68" s="191" t="s">
        <v>135</v>
      </c>
      <c r="P68" s="192"/>
      <c r="Q68" s="193"/>
      <c r="R68" s="191" t="s">
        <v>136</v>
      </c>
      <c r="S68" s="192"/>
      <c r="T68" s="193"/>
      <c r="U68" s="191" t="s">
        <v>137</v>
      </c>
      <c r="V68" s="192"/>
      <c r="W68" s="193"/>
      <c r="X68" s="191" t="s">
        <v>150</v>
      </c>
      <c r="Y68" s="192"/>
      <c r="Z68" s="193"/>
      <c r="AA68" s="39"/>
      <c r="AB68" s="110"/>
      <c r="AC68" s="110"/>
      <c r="AD68" s="83">
        <f>AC68</f>
        <v>0</v>
      </c>
      <c r="AE68" s="108">
        <f>AD68*J68</f>
        <v>0</v>
      </c>
    </row>
    <row r="69" spans="1:31" s="17" customFormat="1" ht="15" customHeight="1">
      <c r="A69" s="46"/>
      <c r="B69" s="47"/>
      <c r="C69" s="47"/>
      <c r="D69" s="47"/>
      <c r="E69" s="48"/>
      <c r="F69" s="48"/>
      <c r="G69" s="48"/>
      <c r="H69" s="48"/>
      <c r="I69" s="48"/>
      <c r="J69" s="49"/>
      <c r="K69" s="49"/>
      <c r="L69" s="92"/>
      <c r="M69" s="92"/>
      <c r="N69" s="92"/>
      <c r="O69" s="92"/>
      <c r="P69" s="92"/>
      <c r="Q69" s="92"/>
      <c r="R69" s="92"/>
      <c r="S69" s="92"/>
      <c r="T69" s="92"/>
      <c r="U69" s="92"/>
      <c r="V69" s="92"/>
      <c r="W69" s="92"/>
      <c r="X69" s="336" t="s">
        <v>37</v>
      </c>
      <c r="Y69" s="337"/>
      <c r="Z69" s="338"/>
      <c r="AA69" s="234">
        <f>SUM(AE67:AE68)</f>
        <v>0</v>
      </c>
      <c r="AB69" s="235"/>
      <c r="AC69" s="235"/>
      <c r="AD69" s="235"/>
      <c r="AE69" s="236"/>
    </row>
    <row r="70" spans="1:31" s="57" customFormat="1" ht="10.15" customHeight="1">
      <c r="A70" s="50"/>
      <c r="B70" s="51"/>
      <c r="C70" s="51"/>
      <c r="D70" s="51"/>
      <c r="E70" s="51"/>
      <c r="F70" s="51"/>
      <c r="G70" s="51"/>
      <c r="H70" s="51"/>
      <c r="I70" s="51"/>
      <c r="J70" s="52"/>
      <c r="K70" s="52"/>
      <c r="L70" s="53"/>
      <c r="M70" s="53"/>
      <c r="N70" s="53"/>
      <c r="O70" s="53"/>
      <c r="P70" s="53"/>
      <c r="Q70" s="53"/>
      <c r="R70" s="53"/>
      <c r="S70" s="53"/>
      <c r="T70" s="53"/>
      <c r="U70" s="53"/>
      <c r="V70" s="53"/>
      <c r="W70" s="53"/>
      <c r="X70" s="53"/>
      <c r="Y70" s="53"/>
      <c r="Z70" s="53"/>
      <c r="AA70" s="54"/>
      <c r="AB70" s="55"/>
      <c r="AC70" s="55"/>
      <c r="AD70" s="56"/>
      <c r="AE70" s="56"/>
    </row>
    <row r="71" spans="1:31" s="60" customFormat="1" ht="20.100000000000001" customHeight="1">
      <c r="A71" s="305" t="s">
        <v>182</v>
      </c>
      <c r="B71" s="306"/>
      <c r="C71" s="306"/>
      <c r="D71" s="306"/>
      <c r="E71" s="306"/>
      <c r="F71" s="306"/>
      <c r="G71" s="306"/>
      <c r="H71" s="306"/>
      <c r="I71" s="306"/>
      <c r="J71" s="306"/>
      <c r="K71" s="306"/>
      <c r="L71" s="306"/>
      <c r="M71" s="306"/>
      <c r="N71" s="306"/>
      <c r="O71" s="306"/>
      <c r="P71" s="306"/>
      <c r="Q71" s="307"/>
      <c r="R71" s="85" t="s">
        <v>40</v>
      </c>
      <c r="S71" s="58"/>
      <c r="T71" s="58"/>
      <c r="U71" s="58"/>
      <c r="V71" s="58"/>
      <c r="W71" s="58"/>
      <c r="X71" s="58"/>
      <c r="Y71" s="58"/>
      <c r="Z71" s="58"/>
      <c r="AA71" s="58"/>
      <c r="AB71" s="58"/>
      <c r="AC71" s="58"/>
      <c r="AD71" s="58"/>
      <c r="AE71" s="59"/>
    </row>
    <row r="72" spans="1:31" ht="15" customHeight="1">
      <c r="A72" s="259"/>
      <c r="B72" s="260"/>
      <c r="C72" s="260"/>
      <c r="D72" s="260"/>
      <c r="E72" s="260"/>
      <c r="F72" s="260"/>
      <c r="G72" s="260"/>
      <c r="H72" s="260"/>
      <c r="I72" s="260"/>
      <c r="J72" s="260"/>
      <c r="K72" s="260"/>
      <c r="L72" s="260"/>
      <c r="M72" s="260"/>
      <c r="N72" s="260"/>
      <c r="O72" s="260"/>
      <c r="P72" s="260"/>
      <c r="Q72" s="261"/>
      <c r="R72" s="259"/>
      <c r="S72" s="260"/>
      <c r="T72" s="260"/>
      <c r="U72" s="260"/>
      <c r="V72" s="260"/>
      <c r="W72" s="260"/>
      <c r="X72" s="260"/>
      <c r="Y72" s="260"/>
      <c r="Z72" s="260"/>
      <c r="AA72" s="260"/>
      <c r="AB72" s="260"/>
      <c r="AC72" s="260"/>
      <c r="AD72" s="260"/>
      <c r="AE72" s="261"/>
    </row>
    <row r="73" spans="1:31" ht="15" customHeight="1">
      <c r="A73" s="262"/>
      <c r="B73" s="263"/>
      <c r="C73" s="263"/>
      <c r="D73" s="263"/>
      <c r="E73" s="263"/>
      <c r="F73" s="263"/>
      <c r="G73" s="263"/>
      <c r="H73" s="263"/>
      <c r="I73" s="263"/>
      <c r="J73" s="263"/>
      <c r="K73" s="263"/>
      <c r="L73" s="263"/>
      <c r="M73" s="263"/>
      <c r="N73" s="263"/>
      <c r="O73" s="263"/>
      <c r="P73" s="263"/>
      <c r="Q73" s="264"/>
      <c r="R73" s="262"/>
      <c r="S73" s="263"/>
      <c r="T73" s="263"/>
      <c r="U73" s="263"/>
      <c r="V73" s="263"/>
      <c r="W73" s="263"/>
      <c r="X73" s="263"/>
      <c r="Y73" s="263"/>
      <c r="Z73" s="263"/>
      <c r="AA73" s="263"/>
      <c r="AB73" s="263"/>
      <c r="AC73" s="263"/>
      <c r="AD73" s="263"/>
      <c r="AE73" s="264"/>
    </row>
    <row r="74" spans="1:31" ht="15" customHeight="1">
      <c r="A74" s="262"/>
      <c r="B74" s="263"/>
      <c r="C74" s="263"/>
      <c r="D74" s="263"/>
      <c r="E74" s="263"/>
      <c r="F74" s="263"/>
      <c r="G74" s="263"/>
      <c r="H74" s="263"/>
      <c r="I74" s="263"/>
      <c r="J74" s="263"/>
      <c r="K74" s="263"/>
      <c r="L74" s="263"/>
      <c r="M74" s="263"/>
      <c r="N74" s="263"/>
      <c r="O74" s="263"/>
      <c r="P74" s="263"/>
      <c r="Q74" s="264"/>
      <c r="R74" s="262"/>
      <c r="S74" s="263"/>
      <c r="T74" s="263"/>
      <c r="U74" s="263"/>
      <c r="V74" s="263"/>
      <c r="W74" s="263"/>
      <c r="X74" s="263"/>
      <c r="Y74" s="263"/>
      <c r="Z74" s="263"/>
      <c r="AA74" s="263"/>
      <c r="AB74" s="263"/>
      <c r="AC74" s="263"/>
      <c r="AD74" s="263"/>
      <c r="AE74" s="264"/>
    </row>
    <row r="75" spans="1:31" ht="15" customHeight="1">
      <c r="A75" s="262"/>
      <c r="B75" s="263"/>
      <c r="C75" s="263"/>
      <c r="D75" s="263"/>
      <c r="E75" s="263"/>
      <c r="F75" s="263"/>
      <c r="G75" s="263"/>
      <c r="H75" s="263"/>
      <c r="I75" s="263"/>
      <c r="J75" s="263"/>
      <c r="K75" s="263"/>
      <c r="L75" s="263"/>
      <c r="M75" s="263"/>
      <c r="N75" s="263"/>
      <c r="O75" s="263"/>
      <c r="P75" s="263"/>
      <c r="Q75" s="264"/>
      <c r="R75" s="262"/>
      <c r="S75" s="263"/>
      <c r="T75" s="263"/>
      <c r="U75" s="263"/>
      <c r="V75" s="263"/>
      <c r="W75" s="263"/>
      <c r="X75" s="263"/>
      <c r="Y75" s="263"/>
      <c r="Z75" s="263"/>
      <c r="AA75" s="263"/>
      <c r="AB75" s="263"/>
      <c r="AC75" s="263"/>
      <c r="AD75" s="263"/>
      <c r="AE75" s="264"/>
    </row>
    <row r="76" spans="1:31" ht="15" customHeight="1">
      <c r="A76" s="265"/>
      <c r="B76" s="266"/>
      <c r="C76" s="266"/>
      <c r="D76" s="266"/>
      <c r="E76" s="266"/>
      <c r="F76" s="266"/>
      <c r="G76" s="266"/>
      <c r="H76" s="266"/>
      <c r="I76" s="266"/>
      <c r="J76" s="266"/>
      <c r="K76" s="266"/>
      <c r="L76" s="266"/>
      <c r="M76" s="266"/>
      <c r="N76" s="266"/>
      <c r="O76" s="266"/>
      <c r="P76" s="266"/>
      <c r="Q76" s="267"/>
      <c r="R76" s="265"/>
      <c r="S76" s="266"/>
      <c r="T76" s="266"/>
      <c r="U76" s="266"/>
      <c r="V76" s="266"/>
      <c r="W76" s="266"/>
      <c r="X76" s="266"/>
      <c r="Y76" s="266"/>
      <c r="Z76" s="266"/>
      <c r="AA76" s="266"/>
      <c r="AB76" s="266"/>
      <c r="AC76" s="266"/>
      <c r="AD76" s="266"/>
      <c r="AE76" s="267"/>
    </row>
    <row r="77" spans="1:31" ht="18.75" customHeight="1">
      <c r="A77" s="77" t="s">
        <v>62</v>
      </c>
      <c r="B77" s="77"/>
      <c r="C77" s="77"/>
      <c r="D77" s="77"/>
      <c r="E77" s="77"/>
      <c r="F77" s="77"/>
      <c r="G77" s="77"/>
      <c r="H77" s="77"/>
      <c r="I77" s="77"/>
      <c r="J77" s="77"/>
      <c r="K77" s="77"/>
      <c r="L77" s="77"/>
      <c r="M77" s="77"/>
      <c r="N77" s="77"/>
      <c r="O77" s="77"/>
      <c r="P77" s="77"/>
      <c r="Q77" s="77"/>
      <c r="R77" s="77"/>
      <c r="S77" s="77"/>
      <c r="T77" s="77"/>
      <c r="U77" s="77"/>
      <c r="V77" s="77"/>
      <c r="W77" s="77"/>
      <c r="X77" s="96"/>
      <c r="Y77" s="96"/>
      <c r="Z77" s="96"/>
      <c r="AA77" s="96"/>
      <c r="AB77" s="376"/>
      <c r="AC77" s="376"/>
      <c r="AD77" s="78"/>
      <c r="AE77" s="78"/>
    </row>
    <row r="78" spans="1:31" ht="4.5" customHeight="1">
      <c r="A78" s="77"/>
      <c r="B78" s="77"/>
      <c r="C78" s="77"/>
      <c r="D78" s="77"/>
      <c r="E78" s="77"/>
      <c r="F78" s="77"/>
      <c r="G78" s="77"/>
      <c r="H78" s="77"/>
      <c r="I78" s="77"/>
      <c r="J78" s="77"/>
      <c r="K78" s="77"/>
      <c r="L78" s="77"/>
      <c r="M78" s="77"/>
      <c r="N78" s="77"/>
      <c r="O78" s="77"/>
      <c r="P78" s="77"/>
      <c r="Q78" s="77"/>
      <c r="R78" s="77"/>
      <c r="S78" s="77"/>
      <c r="T78" s="77"/>
      <c r="U78" s="77"/>
      <c r="V78" s="77"/>
      <c r="W78" s="77"/>
      <c r="X78" s="96"/>
      <c r="Y78" s="96"/>
      <c r="Z78" s="96"/>
      <c r="AA78" s="96"/>
      <c r="AB78" s="96"/>
      <c r="AC78" s="96"/>
      <c r="AD78" s="78"/>
      <c r="AE78" s="78"/>
    </row>
    <row r="79" spans="1:31" s="61" customFormat="1" ht="17.100000000000001" customHeight="1">
      <c r="A79" s="377" t="s">
        <v>183</v>
      </c>
      <c r="B79" s="378"/>
      <c r="C79" s="378"/>
      <c r="D79" s="378"/>
      <c r="E79" s="378"/>
      <c r="F79" s="378"/>
      <c r="G79" s="378"/>
      <c r="H79" s="379"/>
      <c r="I79" s="13"/>
      <c r="J79" s="345" t="s">
        <v>184</v>
      </c>
      <c r="K79" s="346"/>
      <c r="L79" s="346"/>
      <c r="M79" s="346"/>
      <c r="N79" s="346"/>
      <c r="O79" s="346"/>
      <c r="P79" s="346"/>
      <c r="Q79" s="346"/>
      <c r="R79" s="346"/>
      <c r="S79" s="346"/>
      <c r="T79" s="346"/>
      <c r="U79" s="346"/>
      <c r="V79" s="347"/>
      <c r="W79" s="13"/>
      <c r="X79" s="308" t="s">
        <v>170</v>
      </c>
      <c r="Y79" s="308"/>
      <c r="Z79" s="308"/>
      <c r="AA79" s="308"/>
      <c r="AB79" s="308"/>
      <c r="AC79" s="308"/>
      <c r="AD79" s="308"/>
      <c r="AE79" s="308"/>
    </row>
    <row r="80" spans="1:31" s="60" customFormat="1" ht="17.100000000000001" customHeight="1">
      <c r="A80" s="380"/>
      <c r="B80" s="381"/>
      <c r="C80" s="381"/>
      <c r="D80" s="381"/>
      <c r="E80" s="381"/>
      <c r="F80" s="381"/>
      <c r="G80" s="381"/>
      <c r="H80" s="382"/>
      <c r="I80" s="13"/>
      <c r="J80" s="115" t="s">
        <v>71</v>
      </c>
      <c r="K80" s="116"/>
      <c r="L80" s="117"/>
      <c r="M80" s="348" t="s">
        <v>53</v>
      </c>
      <c r="N80" s="349"/>
      <c r="O80" s="349"/>
      <c r="P80" s="350"/>
      <c r="Q80" s="115" t="s">
        <v>72</v>
      </c>
      <c r="R80" s="117"/>
      <c r="S80" s="348" t="s">
        <v>53</v>
      </c>
      <c r="T80" s="349"/>
      <c r="U80" s="349"/>
      <c r="V80" s="350"/>
      <c r="W80" s="13"/>
      <c r="X80" s="308"/>
      <c r="Y80" s="308"/>
      <c r="Z80" s="308"/>
      <c r="AA80" s="308"/>
      <c r="AB80" s="308"/>
      <c r="AC80" s="308"/>
      <c r="AD80" s="308"/>
      <c r="AE80" s="308"/>
    </row>
    <row r="81" spans="1:31" s="60" customFormat="1" ht="17.100000000000001" customHeight="1">
      <c r="A81" s="358" t="s">
        <v>159</v>
      </c>
      <c r="B81" s="359"/>
      <c r="C81" s="360"/>
      <c r="D81" s="364"/>
      <c r="E81" s="365"/>
      <c r="F81" s="365"/>
      <c r="G81" s="365"/>
      <c r="H81" s="366"/>
      <c r="I81" s="13"/>
      <c r="J81" s="121"/>
      <c r="K81" s="122"/>
      <c r="L81" s="123"/>
      <c r="M81" s="351"/>
      <c r="N81" s="352"/>
      <c r="O81" s="352"/>
      <c r="P81" s="353"/>
      <c r="Q81" s="121"/>
      <c r="R81" s="123"/>
      <c r="S81" s="351"/>
      <c r="T81" s="352"/>
      <c r="U81" s="352"/>
      <c r="V81" s="353"/>
      <c r="W81" s="13"/>
      <c r="X81" s="358" t="s">
        <v>159</v>
      </c>
      <c r="Y81" s="359"/>
      <c r="Z81" s="360"/>
      <c r="AA81" s="370" t="s">
        <v>144</v>
      </c>
      <c r="AB81" s="371"/>
      <c r="AC81" s="371"/>
      <c r="AD81" s="371"/>
      <c r="AE81" s="372"/>
    </row>
    <row r="82" spans="1:31" s="60" customFormat="1" ht="17.100000000000001" customHeight="1">
      <c r="A82" s="361"/>
      <c r="B82" s="362"/>
      <c r="C82" s="363"/>
      <c r="D82" s="367"/>
      <c r="E82" s="368"/>
      <c r="F82" s="368"/>
      <c r="G82" s="368"/>
      <c r="H82" s="369"/>
      <c r="I82" s="13"/>
      <c r="J82" s="223">
        <f>AA61+AA64</f>
        <v>0</v>
      </c>
      <c r="K82" s="223"/>
      <c r="L82" s="223"/>
      <c r="M82" s="391"/>
      <c r="N82" s="392"/>
      <c r="O82" s="392"/>
      <c r="P82" s="393"/>
      <c r="Q82" s="435">
        <f>AA69</f>
        <v>0</v>
      </c>
      <c r="R82" s="436"/>
      <c r="S82" s="391"/>
      <c r="T82" s="392"/>
      <c r="U82" s="392"/>
      <c r="V82" s="393"/>
      <c r="W82" s="13"/>
      <c r="X82" s="361"/>
      <c r="Y82" s="362"/>
      <c r="Z82" s="363"/>
      <c r="AA82" s="373"/>
      <c r="AB82" s="374"/>
      <c r="AC82" s="374"/>
      <c r="AD82" s="374"/>
      <c r="AE82" s="375"/>
    </row>
    <row r="83" spans="1:31" s="13" customFormat="1" ht="17.100000000000001" customHeight="1">
      <c r="A83" s="358" t="s">
        <v>45</v>
      </c>
      <c r="B83" s="359"/>
      <c r="C83" s="360"/>
      <c r="D83" s="364"/>
      <c r="E83" s="365"/>
      <c r="F83" s="365"/>
      <c r="G83" s="365"/>
      <c r="H83" s="366"/>
      <c r="I83" s="62"/>
      <c r="J83" s="223"/>
      <c r="K83" s="223"/>
      <c r="L83" s="223"/>
      <c r="M83" s="394"/>
      <c r="N83" s="395"/>
      <c r="O83" s="395"/>
      <c r="P83" s="396"/>
      <c r="Q83" s="437"/>
      <c r="R83" s="438"/>
      <c r="S83" s="394"/>
      <c r="T83" s="395"/>
      <c r="U83" s="395"/>
      <c r="V83" s="396"/>
      <c r="X83" s="358" t="s">
        <v>45</v>
      </c>
      <c r="Y83" s="359"/>
      <c r="Z83" s="360"/>
      <c r="AA83" s="364"/>
      <c r="AB83" s="365"/>
      <c r="AC83" s="365"/>
      <c r="AD83" s="365"/>
      <c r="AE83" s="366"/>
    </row>
    <row r="84" spans="1:31" ht="20.100000000000001" customHeight="1">
      <c r="A84" s="361"/>
      <c r="B84" s="362"/>
      <c r="C84" s="363"/>
      <c r="D84" s="367"/>
      <c r="E84" s="368"/>
      <c r="F84" s="368"/>
      <c r="G84" s="368"/>
      <c r="H84" s="369"/>
      <c r="I84" s="62"/>
      <c r="J84" s="400" t="s">
        <v>158</v>
      </c>
      <c r="K84" s="401"/>
      <c r="L84" s="401"/>
      <c r="M84" s="401"/>
      <c r="N84" s="401"/>
      <c r="O84" s="401"/>
      <c r="P84" s="401"/>
      <c r="Q84" s="434"/>
      <c r="R84" s="434"/>
      <c r="S84" s="434"/>
      <c r="T84" s="434"/>
      <c r="U84" s="434"/>
      <c r="V84" s="434"/>
      <c r="W84" s="13"/>
      <c r="X84" s="361"/>
      <c r="Y84" s="362"/>
      <c r="Z84" s="363"/>
      <c r="AA84" s="367"/>
      <c r="AB84" s="368"/>
      <c r="AC84" s="368"/>
      <c r="AD84" s="368"/>
      <c r="AE84" s="369"/>
    </row>
    <row r="85" spans="1:31" ht="10.15" customHeight="1">
      <c r="A85" s="13"/>
      <c r="B85" s="63"/>
      <c r="C85" s="63"/>
      <c r="D85" s="63"/>
      <c r="E85" s="64"/>
      <c r="F85" s="64"/>
      <c r="G85" s="64"/>
      <c r="H85" s="64"/>
      <c r="I85" s="62"/>
      <c r="J85" s="65"/>
      <c r="K85" s="65"/>
      <c r="L85" s="65"/>
      <c r="M85" s="65"/>
      <c r="N85" s="65"/>
      <c r="O85" s="65"/>
      <c r="P85" s="65"/>
      <c r="Q85" s="79"/>
      <c r="R85" s="79"/>
      <c r="S85" s="79"/>
      <c r="T85" s="79"/>
      <c r="U85" s="79"/>
      <c r="V85" s="79"/>
      <c r="W85" s="13"/>
      <c r="X85" s="63"/>
      <c r="Y85" s="63"/>
      <c r="Z85" s="63"/>
      <c r="AA85" s="63"/>
      <c r="AB85" s="64"/>
      <c r="AC85" s="64"/>
      <c r="AD85" s="64"/>
      <c r="AE85" s="64"/>
    </row>
    <row r="86" spans="1:31" ht="18.75" customHeight="1">
      <c r="A86" s="77" t="s">
        <v>74</v>
      </c>
      <c r="B86" s="77"/>
      <c r="C86" s="77"/>
      <c r="D86" s="77"/>
      <c r="E86" s="77"/>
      <c r="F86" s="77"/>
      <c r="G86" s="77"/>
      <c r="H86" s="77"/>
      <c r="I86" s="77"/>
      <c r="J86" s="77"/>
      <c r="K86" s="77"/>
      <c r="L86" s="77"/>
      <c r="M86" s="77"/>
      <c r="N86" s="77"/>
      <c r="O86" s="77"/>
      <c r="P86" s="77"/>
      <c r="Q86" s="77"/>
      <c r="R86" s="77"/>
      <c r="S86" s="77"/>
      <c r="T86" s="77"/>
      <c r="U86" s="77"/>
      <c r="V86" s="77"/>
      <c r="W86" s="77"/>
      <c r="X86" s="96"/>
      <c r="Y86" s="96"/>
      <c r="Z86" s="96"/>
      <c r="AA86" s="96"/>
      <c r="AB86" s="376"/>
      <c r="AC86" s="376"/>
      <c r="AD86" s="78"/>
      <c r="AE86" s="78"/>
    </row>
    <row r="87" spans="1:31" ht="4.5" customHeight="1">
      <c r="A87" s="77"/>
      <c r="B87" s="77"/>
      <c r="C87" s="77"/>
      <c r="D87" s="77"/>
      <c r="E87" s="77"/>
      <c r="F87" s="77"/>
      <c r="G87" s="77"/>
      <c r="H87" s="77"/>
      <c r="I87" s="77"/>
      <c r="J87" s="77"/>
      <c r="K87" s="77"/>
      <c r="L87" s="77"/>
      <c r="M87" s="77"/>
      <c r="N87" s="77"/>
      <c r="O87" s="77"/>
      <c r="P87" s="77"/>
      <c r="Q87" s="77"/>
      <c r="R87" s="77"/>
      <c r="S87" s="77"/>
      <c r="T87" s="77"/>
      <c r="U87" s="77"/>
      <c r="V87" s="77"/>
      <c r="W87" s="77"/>
      <c r="X87" s="96"/>
      <c r="Y87" s="96"/>
      <c r="Z87" s="96"/>
      <c r="AA87" s="96"/>
      <c r="AB87" s="96"/>
      <c r="AC87" s="96"/>
      <c r="AD87" s="78"/>
      <c r="AE87" s="78"/>
    </row>
    <row r="88" spans="1:31" s="61" customFormat="1" ht="17.100000000000001" customHeight="1">
      <c r="A88" s="377" t="s">
        <v>183</v>
      </c>
      <c r="B88" s="378"/>
      <c r="C88" s="378"/>
      <c r="D88" s="378"/>
      <c r="E88" s="378"/>
      <c r="F88" s="378"/>
      <c r="G88" s="378"/>
      <c r="H88" s="379"/>
      <c r="I88" s="13"/>
      <c r="J88" s="345" t="s">
        <v>184</v>
      </c>
      <c r="K88" s="346"/>
      <c r="L88" s="346"/>
      <c r="M88" s="346"/>
      <c r="N88" s="346"/>
      <c r="O88" s="346"/>
      <c r="P88" s="346"/>
      <c r="Q88" s="346"/>
      <c r="R88" s="346"/>
      <c r="S88" s="346"/>
      <c r="T88" s="346"/>
      <c r="U88" s="346"/>
      <c r="V88" s="347"/>
      <c r="X88" s="308" t="s">
        <v>170</v>
      </c>
      <c r="Y88" s="308"/>
      <c r="Z88" s="308"/>
      <c r="AA88" s="308"/>
      <c r="AB88" s="308"/>
      <c r="AC88" s="308"/>
      <c r="AD88" s="308"/>
      <c r="AE88" s="308"/>
    </row>
    <row r="89" spans="1:31" s="60" customFormat="1" ht="17.100000000000001" customHeight="1">
      <c r="A89" s="380"/>
      <c r="B89" s="381"/>
      <c r="C89" s="381"/>
      <c r="D89" s="381"/>
      <c r="E89" s="381"/>
      <c r="F89" s="381"/>
      <c r="G89" s="381"/>
      <c r="H89" s="382"/>
      <c r="I89" s="13"/>
      <c r="J89" s="348" t="s">
        <v>75</v>
      </c>
      <c r="K89" s="349"/>
      <c r="L89" s="349"/>
      <c r="M89" s="349"/>
      <c r="N89" s="350"/>
      <c r="O89" s="354" t="s">
        <v>68</v>
      </c>
      <c r="P89" s="355"/>
      <c r="Q89" s="348" t="s">
        <v>53</v>
      </c>
      <c r="R89" s="349"/>
      <c r="S89" s="349"/>
      <c r="T89" s="349"/>
      <c r="U89" s="349"/>
      <c r="V89" s="350"/>
      <c r="W89" s="61"/>
      <c r="X89" s="308"/>
      <c r="Y89" s="308"/>
      <c r="Z89" s="308"/>
      <c r="AA89" s="308"/>
      <c r="AB89" s="308"/>
      <c r="AC89" s="308"/>
      <c r="AD89" s="308"/>
      <c r="AE89" s="308"/>
    </row>
    <row r="90" spans="1:31" s="60" customFormat="1" ht="17.100000000000001" customHeight="1">
      <c r="A90" s="358" t="s">
        <v>159</v>
      </c>
      <c r="B90" s="359"/>
      <c r="C90" s="360"/>
      <c r="D90" s="364"/>
      <c r="E90" s="365"/>
      <c r="F90" s="365"/>
      <c r="G90" s="365"/>
      <c r="H90" s="366"/>
      <c r="I90" s="13"/>
      <c r="J90" s="351"/>
      <c r="K90" s="352"/>
      <c r="L90" s="352"/>
      <c r="M90" s="352"/>
      <c r="N90" s="353"/>
      <c r="O90" s="356"/>
      <c r="P90" s="357"/>
      <c r="Q90" s="351"/>
      <c r="R90" s="352"/>
      <c r="S90" s="352"/>
      <c r="T90" s="352"/>
      <c r="U90" s="352"/>
      <c r="V90" s="353"/>
      <c r="W90" s="61"/>
      <c r="X90" s="358" t="s">
        <v>159</v>
      </c>
      <c r="Y90" s="359"/>
      <c r="Z90" s="360"/>
      <c r="AA90" s="370" t="s">
        <v>144</v>
      </c>
      <c r="AB90" s="371"/>
      <c r="AC90" s="371"/>
      <c r="AD90" s="371"/>
      <c r="AE90" s="372"/>
    </row>
    <row r="91" spans="1:31" s="60" customFormat="1" ht="17.100000000000001" customHeight="1">
      <c r="A91" s="361"/>
      <c r="B91" s="362"/>
      <c r="C91" s="363"/>
      <c r="D91" s="367"/>
      <c r="E91" s="368"/>
      <c r="F91" s="368"/>
      <c r="G91" s="368"/>
      <c r="H91" s="369"/>
      <c r="I91" s="13"/>
      <c r="J91" s="383">
        <f>P6</f>
        <v>0</v>
      </c>
      <c r="K91" s="384"/>
      <c r="L91" s="384"/>
      <c r="M91" s="384"/>
      <c r="N91" s="385"/>
      <c r="O91" s="389">
        <f>AA23</f>
        <v>0</v>
      </c>
      <c r="P91" s="390"/>
      <c r="Q91" s="391"/>
      <c r="R91" s="392"/>
      <c r="S91" s="392"/>
      <c r="T91" s="392"/>
      <c r="U91" s="392"/>
      <c r="V91" s="393"/>
      <c r="W91" s="61"/>
      <c r="X91" s="361"/>
      <c r="Y91" s="362"/>
      <c r="Z91" s="363"/>
      <c r="AA91" s="373"/>
      <c r="AB91" s="374"/>
      <c r="AC91" s="374"/>
      <c r="AD91" s="374"/>
      <c r="AE91" s="375"/>
    </row>
    <row r="92" spans="1:31" s="13" customFormat="1" ht="17.100000000000001" customHeight="1">
      <c r="A92" s="358" t="s">
        <v>45</v>
      </c>
      <c r="B92" s="359"/>
      <c r="C92" s="360"/>
      <c r="D92" s="364"/>
      <c r="E92" s="365"/>
      <c r="F92" s="365"/>
      <c r="G92" s="365"/>
      <c r="H92" s="366"/>
      <c r="I92" s="62"/>
      <c r="J92" s="386"/>
      <c r="K92" s="387"/>
      <c r="L92" s="387"/>
      <c r="M92" s="387"/>
      <c r="N92" s="388"/>
      <c r="O92" s="296"/>
      <c r="P92" s="298"/>
      <c r="Q92" s="394"/>
      <c r="R92" s="395"/>
      <c r="S92" s="395"/>
      <c r="T92" s="395"/>
      <c r="U92" s="395"/>
      <c r="V92" s="396"/>
      <c r="X92" s="358" t="s">
        <v>45</v>
      </c>
      <c r="Y92" s="359"/>
      <c r="Z92" s="360"/>
      <c r="AA92" s="364"/>
      <c r="AB92" s="365"/>
      <c r="AC92" s="365"/>
      <c r="AD92" s="365"/>
      <c r="AE92" s="366"/>
    </row>
    <row r="93" spans="1:31" ht="20.100000000000001" customHeight="1">
      <c r="A93" s="361"/>
      <c r="B93" s="362"/>
      <c r="C93" s="363"/>
      <c r="D93" s="367"/>
      <c r="E93" s="368"/>
      <c r="F93" s="368"/>
      <c r="G93" s="368"/>
      <c r="H93" s="369"/>
      <c r="I93" s="62"/>
      <c r="J93" s="400" t="s">
        <v>158</v>
      </c>
      <c r="K93" s="401"/>
      <c r="L93" s="401"/>
      <c r="M93" s="401"/>
      <c r="N93" s="401"/>
      <c r="O93" s="401"/>
      <c r="P93" s="401"/>
      <c r="Q93" s="313"/>
      <c r="R93" s="313"/>
      <c r="S93" s="313"/>
      <c r="T93" s="313"/>
      <c r="U93" s="313"/>
      <c r="V93" s="313"/>
      <c r="W93" s="13"/>
      <c r="X93" s="361"/>
      <c r="Y93" s="362"/>
      <c r="Z93" s="363"/>
      <c r="AA93" s="367"/>
      <c r="AB93" s="368"/>
      <c r="AC93" s="368"/>
      <c r="AD93" s="368"/>
      <c r="AE93" s="369"/>
    </row>
    <row r="94" spans="1:31" ht="10.15" customHeight="1" thickBot="1">
      <c r="A94" s="84"/>
      <c r="B94" s="84"/>
      <c r="C94" s="84"/>
      <c r="D94" s="66"/>
      <c r="E94" s="66"/>
      <c r="F94" s="66"/>
      <c r="G94" s="66"/>
      <c r="H94" s="66"/>
      <c r="I94" s="62"/>
      <c r="J94" s="67"/>
      <c r="K94" s="67"/>
      <c r="L94" s="67"/>
      <c r="M94" s="67"/>
      <c r="N94" s="95"/>
      <c r="O94" s="95"/>
      <c r="P94" s="95"/>
      <c r="Q94" s="95"/>
      <c r="R94" s="95"/>
      <c r="S94" s="95"/>
      <c r="T94" s="95"/>
      <c r="U94" s="95"/>
      <c r="V94" s="95"/>
      <c r="W94" s="13"/>
      <c r="X94" s="84"/>
      <c r="Y94" s="84"/>
      <c r="Z94" s="84"/>
      <c r="AA94" s="84"/>
      <c r="AB94" s="68"/>
      <c r="AC94" s="68"/>
      <c r="AD94" s="68"/>
      <c r="AE94" s="68"/>
    </row>
    <row r="95" spans="1:31" s="69" customFormat="1" ht="18.75" customHeight="1">
      <c r="A95" s="397" t="s">
        <v>148</v>
      </c>
      <c r="B95" s="398"/>
      <c r="C95" s="398"/>
      <c r="D95" s="398"/>
      <c r="E95" s="398"/>
      <c r="F95" s="398"/>
      <c r="G95" s="398"/>
      <c r="H95" s="398"/>
      <c r="I95" s="398"/>
      <c r="J95" s="398"/>
      <c r="K95" s="398"/>
      <c r="L95" s="398"/>
      <c r="M95" s="398"/>
      <c r="N95" s="398"/>
      <c r="O95" s="398"/>
      <c r="P95" s="398"/>
      <c r="Q95" s="398"/>
      <c r="R95" s="398"/>
      <c r="S95" s="398"/>
      <c r="T95" s="398"/>
      <c r="U95" s="398"/>
      <c r="V95" s="398"/>
      <c r="W95" s="398"/>
      <c r="X95" s="398"/>
      <c r="Y95" s="398"/>
      <c r="Z95" s="398"/>
      <c r="AA95" s="398"/>
      <c r="AB95" s="398"/>
      <c r="AC95" s="398"/>
      <c r="AD95" s="398"/>
      <c r="AE95" s="399"/>
    </row>
    <row r="96" spans="1:31" ht="10.15" customHeight="1">
      <c r="A96" s="80"/>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2"/>
    </row>
    <row r="97" spans="1:31" s="13" customFormat="1" ht="22.15" customHeight="1">
      <c r="A97" s="429" t="s">
        <v>175</v>
      </c>
      <c r="B97" s="418"/>
      <c r="C97" s="418"/>
      <c r="D97" s="430" t="s">
        <v>54</v>
      </c>
      <c r="E97" s="430"/>
      <c r="F97" s="430"/>
      <c r="G97" s="430"/>
      <c r="H97" s="430"/>
      <c r="I97" s="93"/>
      <c r="J97" s="94"/>
      <c r="K97" s="430" t="s">
        <v>55</v>
      </c>
      <c r="L97" s="430"/>
      <c r="M97" s="430"/>
      <c r="N97" s="430"/>
      <c r="O97" s="430"/>
      <c r="P97" s="70"/>
      <c r="Q97" s="70"/>
      <c r="R97" s="430" t="s">
        <v>60</v>
      </c>
      <c r="S97" s="430"/>
      <c r="T97" s="430"/>
      <c r="U97" s="430"/>
      <c r="V97" s="430"/>
      <c r="W97" s="70"/>
      <c r="X97" s="231" t="s">
        <v>46</v>
      </c>
      <c r="Y97" s="232"/>
      <c r="Z97" s="233"/>
      <c r="AA97" s="431"/>
      <c r="AB97" s="432"/>
      <c r="AC97" s="432"/>
      <c r="AD97" s="432"/>
      <c r="AE97" s="433"/>
    </row>
    <row r="98" spans="1:31" s="13" customFormat="1" ht="22.15" customHeight="1">
      <c r="A98" s="429"/>
      <c r="B98" s="418"/>
      <c r="C98" s="418"/>
      <c r="D98" s="418" t="s">
        <v>56</v>
      </c>
      <c r="E98" s="418"/>
      <c r="F98" s="418"/>
      <c r="G98" s="418"/>
      <c r="H98" s="418"/>
      <c r="I98" s="416" t="s">
        <v>57</v>
      </c>
      <c r="J98" s="417"/>
      <c r="K98" s="418" t="s">
        <v>58</v>
      </c>
      <c r="L98" s="418"/>
      <c r="M98" s="418"/>
      <c r="N98" s="418"/>
      <c r="O98" s="418"/>
      <c r="P98" s="416" t="s">
        <v>59</v>
      </c>
      <c r="Q98" s="417"/>
      <c r="R98" s="418" t="s">
        <v>61</v>
      </c>
      <c r="S98" s="418"/>
      <c r="T98" s="418"/>
      <c r="U98" s="418"/>
      <c r="V98" s="418"/>
      <c r="W98" s="70"/>
      <c r="X98" s="404" t="s">
        <v>47</v>
      </c>
      <c r="Y98" s="405"/>
      <c r="Z98" s="406"/>
      <c r="AA98" s="422" t="s">
        <v>144</v>
      </c>
      <c r="AB98" s="423"/>
      <c r="AC98" s="423"/>
      <c r="AD98" s="423"/>
      <c r="AE98" s="424"/>
    </row>
    <row r="99" spans="1:31" s="13" customFormat="1" ht="22.15" customHeight="1">
      <c r="A99" s="402" t="s">
        <v>52</v>
      </c>
      <c r="B99" s="403"/>
      <c r="C99" s="403"/>
      <c r="D99" s="428"/>
      <c r="E99" s="428"/>
      <c r="F99" s="428"/>
      <c r="G99" s="428"/>
      <c r="H99" s="428"/>
      <c r="I99" s="416"/>
      <c r="J99" s="417"/>
      <c r="K99" s="428"/>
      <c r="L99" s="428"/>
      <c r="M99" s="428"/>
      <c r="N99" s="428"/>
      <c r="O99" s="428"/>
      <c r="P99" s="416"/>
      <c r="Q99" s="417"/>
      <c r="R99" s="428"/>
      <c r="S99" s="428"/>
      <c r="T99" s="428"/>
      <c r="U99" s="428"/>
      <c r="V99" s="428"/>
      <c r="W99" s="70"/>
      <c r="X99" s="419"/>
      <c r="Y99" s="420"/>
      <c r="Z99" s="421"/>
      <c r="AA99" s="425"/>
      <c r="AB99" s="426"/>
      <c r="AC99" s="426"/>
      <c r="AD99" s="426"/>
      <c r="AE99" s="427"/>
    </row>
    <row r="100" spans="1:31" s="13" customFormat="1" ht="22.15" customHeight="1">
      <c r="A100" s="402" t="s">
        <v>53</v>
      </c>
      <c r="B100" s="403"/>
      <c r="C100" s="403"/>
      <c r="D100" s="71" t="s">
        <v>9</v>
      </c>
      <c r="E100" s="71" t="s">
        <v>8</v>
      </c>
      <c r="F100" s="71" t="s">
        <v>7</v>
      </c>
      <c r="G100" s="71" t="s">
        <v>6</v>
      </c>
      <c r="H100" s="71" t="s">
        <v>5</v>
      </c>
      <c r="I100" s="70"/>
      <c r="J100" s="70"/>
      <c r="K100" s="106" t="s">
        <v>9</v>
      </c>
      <c r="L100" s="71" t="s">
        <v>8</v>
      </c>
      <c r="M100" s="71" t="s">
        <v>7</v>
      </c>
      <c r="N100" s="71" t="s">
        <v>6</v>
      </c>
      <c r="O100" s="71" t="s">
        <v>5</v>
      </c>
      <c r="P100" s="2"/>
      <c r="Q100" s="2"/>
      <c r="R100" s="72" t="s">
        <v>9</v>
      </c>
      <c r="S100" s="72" t="s">
        <v>8</v>
      </c>
      <c r="T100" s="72" t="s">
        <v>7</v>
      </c>
      <c r="U100" s="72" t="s">
        <v>6</v>
      </c>
      <c r="V100" s="72" t="s">
        <v>5</v>
      </c>
      <c r="W100" s="70"/>
      <c r="X100" s="404" t="s">
        <v>45</v>
      </c>
      <c r="Y100" s="405"/>
      <c r="Z100" s="406"/>
      <c r="AA100" s="410"/>
      <c r="AB100" s="411"/>
      <c r="AC100" s="411"/>
      <c r="AD100" s="411"/>
      <c r="AE100" s="412"/>
    </row>
    <row r="101" spans="1:31" s="13" customFormat="1" ht="22.15" customHeight="1" thickBot="1">
      <c r="A101" s="73"/>
      <c r="B101" s="4"/>
      <c r="C101" s="4"/>
      <c r="D101" s="4"/>
      <c r="E101" s="4"/>
      <c r="F101" s="4"/>
      <c r="G101" s="4"/>
      <c r="H101" s="4"/>
      <c r="I101" s="4"/>
      <c r="J101" s="4"/>
      <c r="K101" s="3"/>
      <c r="L101" s="3"/>
      <c r="M101" s="3"/>
      <c r="N101" s="4"/>
      <c r="O101" s="4"/>
      <c r="P101" s="4"/>
      <c r="Q101" s="4"/>
      <c r="R101" s="5">
        <v>1</v>
      </c>
      <c r="S101" s="5">
        <v>2</v>
      </c>
      <c r="T101" s="5">
        <v>3</v>
      </c>
      <c r="U101" s="5">
        <v>4</v>
      </c>
      <c r="V101" s="5">
        <v>5</v>
      </c>
      <c r="W101" s="4"/>
      <c r="X101" s="407"/>
      <c r="Y101" s="408"/>
      <c r="Z101" s="409"/>
      <c r="AA101" s="413"/>
      <c r="AB101" s="414"/>
      <c r="AC101" s="414"/>
      <c r="AD101" s="414"/>
      <c r="AE101" s="415"/>
    </row>
    <row r="102" spans="1:31" ht="6" customHeight="1">
      <c r="B102" s="26"/>
      <c r="C102" s="26"/>
      <c r="D102" s="26"/>
      <c r="E102" s="74"/>
      <c r="F102" s="74"/>
      <c r="G102" s="74"/>
      <c r="H102" s="74"/>
      <c r="I102" s="75"/>
      <c r="M102" s="26"/>
      <c r="N102" s="26"/>
      <c r="O102" s="26"/>
      <c r="P102" s="74"/>
      <c r="Q102" s="74"/>
      <c r="R102" s="74"/>
      <c r="S102" s="74"/>
      <c r="V102" s="26"/>
      <c r="W102" s="26"/>
      <c r="X102" s="26"/>
      <c r="Y102" s="74"/>
      <c r="Z102" s="74"/>
      <c r="AA102" s="74"/>
      <c r="AB102" s="74"/>
      <c r="AC102" s="74"/>
    </row>
    <row r="103" spans="1:3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row>
    <row r="104" spans="1:3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row>
    <row r="105" spans="1:3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row>
    <row r="106" spans="1:3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spans="1:3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sheetData>
  <sheetProtection algorithmName="SHA-512" hashValue="aK99mJpKBv1Sa8QXd6HSnfVVQaJLQNLWge9G3JICRthemK0MO2cPBp+VzT0fidgHIiBmnU8lMVf+j0bL2jfesg==" saltValue="H4TYgD/slM+ZX385WO1cyw==" spinCount="100000" sheet="1" scenarios="1"/>
  <mergeCells count="313">
    <mergeCell ref="J14:K14"/>
    <mergeCell ref="L14:N14"/>
    <mergeCell ref="O14:Q14"/>
    <mergeCell ref="R14:T14"/>
    <mergeCell ref="U14:W14"/>
    <mergeCell ref="X14:Z14"/>
    <mergeCell ref="X81:Z82"/>
    <mergeCell ref="AA81:AE82"/>
    <mergeCell ref="J82:L83"/>
    <mergeCell ref="M82:P83"/>
    <mergeCell ref="Q82:R83"/>
    <mergeCell ref="S82:V83"/>
    <mergeCell ref="R68:T68"/>
    <mergeCell ref="U68:W68"/>
    <mergeCell ref="X68:Z68"/>
    <mergeCell ref="R72:AE76"/>
    <mergeCell ref="AB77:AC77"/>
    <mergeCell ref="X64:Z64"/>
    <mergeCell ref="AA64:AE64"/>
    <mergeCell ref="A66:AE66"/>
    <mergeCell ref="E67:I67"/>
    <mergeCell ref="J67:K67"/>
    <mergeCell ref="L67:N67"/>
    <mergeCell ref="O67:Q67"/>
    <mergeCell ref="A83:C84"/>
    <mergeCell ref="D83:H84"/>
    <mergeCell ref="X83:Z84"/>
    <mergeCell ref="AA83:AE84"/>
    <mergeCell ref="J84:P84"/>
    <mergeCell ref="Q84:V84"/>
    <mergeCell ref="J80:L81"/>
    <mergeCell ref="M80:P81"/>
    <mergeCell ref="Q80:R81"/>
    <mergeCell ref="S80:V81"/>
    <mergeCell ref="A81:C82"/>
    <mergeCell ref="D81:H82"/>
    <mergeCell ref="A79:H80"/>
    <mergeCell ref="J79:V79"/>
    <mergeCell ref="X79:AE80"/>
    <mergeCell ref="A95:AE95"/>
    <mergeCell ref="J93:P93"/>
    <mergeCell ref="Q93:V93"/>
    <mergeCell ref="A100:C100"/>
    <mergeCell ref="X100:Z101"/>
    <mergeCell ref="AA100:AE101"/>
    <mergeCell ref="P98:Q99"/>
    <mergeCell ref="R98:V98"/>
    <mergeCell ref="X98:Z99"/>
    <mergeCell ref="AA98:AE99"/>
    <mergeCell ref="A99:C99"/>
    <mergeCell ref="D99:H99"/>
    <mergeCell ref="K99:O99"/>
    <mergeCell ref="R99:V99"/>
    <mergeCell ref="A97:C98"/>
    <mergeCell ref="D97:H97"/>
    <mergeCell ref="K97:O97"/>
    <mergeCell ref="R97:V97"/>
    <mergeCell ref="X97:Z97"/>
    <mergeCell ref="AA97:AE97"/>
    <mergeCell ref="D98:H98"/>
    <mergeCell ref="I98:J99"/>
    <mergeCell ref="K98:O98"/>
    <mergeCell ref="J88:V88"/>
    <mergeCell ref="J89:N90"/>
    <mergeCell ref="O89:P90"/>
    <mergeCell ref="Q89:V90"/>
    <mergeCell ref="A90:C91"/>
    <mergeCell ref="D90:H91"/>
    <mergeCell ref="X90:Z91"/>
    <mergeCell ref="AA90:AE91"/>
    <mergeCell ref="AB86:AC86"/>
    <mergeCell ref="A88:H89"/>
    <mergeCell ref="X88:AE89"/>
    <mergeCell ref="J91:N92"/>
    <mergeCell ref="O91:P92"/>
    <mergeCell ref="A92:C93"/>
    <mergeCell ref="D92:H93"/>
    <mergeCell ref="X92:Z93"/>
    <mergeCell ref="AA92:AE93"/>
    <mergeCell ref="Q91:V92"/>
    <mergeCell ref="R67:T67"/>
    <mergeCell ref="A67:D67"/>
    <mergeCell ref="A68:D68"/>
    <mergeCell ref="X69:Z69"/>
    <mergeCell ref="AA69:AE69"/>
    <mergeCell ref="A71:Q71"/>
    <mergeCell ref="A72:Q76"/>
    <mergeCell ref="U67:W67"/>
    <mergeCell ref="X67:Z67"/>
    <mergeCell ref="E68:I68"/>
    <mergeCell ref="J68:K68"/>
    <mergeCell ref="L68:N68"/>
    <mergeCell ref="O68:Q68"/>
    <mergeCell ref="X61:Z61"/>
    <mergeCell ref="AA61:AE61"/>
    <mergeCell ref="A62:D63"/>
    <mergeCell ref="E62:I62"/>
    <mergeCell ref="J62:K62"/>
    <mergeCell ref="L62:N62"/>
    <mergeCell ref="O62:Q62"/>
    <mergeCell ref="R62:T62"/>
    <mergeCell ref="U62:W62"/>
    <mergeCell ref="X62:Z62"/>
    <mergeCell ref="X63:Z63"/>
    <mergeCell ref="E63:I63"/>
    <mergeCell ref="J63:K63"/>
    <mergeCell ref="L63:N63"/>
    <mergeCell ref="O63:Q63"/>
    <mergeCell ref="R63:T63"/>
    <mergeCell ref="U63:W63"/>
    <mergeCell ref="A59:D60"/>
    <mergeCell ref="E59:I59"/>
    <mergeCell ref="J59:K59"/>
    <mergeCell ref="L59:N59"/>
    <mergeCell ref="O59:Q59"/>
    <mergeCell ref="R59:T59"/>
    <mergeCell ref="A57:AE57"/>
    <mergeCell ref="A58:D58"/>
    <mergeCell ref="E58:I58"/>
    <mergeCell ref="J58:K58"/>
    <mergeCell ref="L58:N58"/>
    <mergeCell ref="O58:Q58"/>
    <mergeCell ref="R58:T58"/>
    <mergeCell ref="U58:W58"/>
    <mergeCell ref="X58:Z58"/>
    <mergeCell ref="U59:W59"/>
    <mergeCell ref="X59:Z59"/>
    <mergeCell ref="E60:I60"/>
    <mergeCell ref="J60:K60"/>
    <mergeCell ref="L60:N60"/>
    <mergeCell ref="O60:Q60"/>
    <mergeCell ref="R60:T60"/>
    <mergeCell ref="U60:W60"/>
    <mergeCell ref="X60:Z60"/>
    <mergeCell ref="A54:D54"/>
    <mergeCell ref="E54:U54"/>
    <mergeCell ref="W54:Z54"/>
    <mergeCell ref="AA54:AE54"/>
    <mergeCell ref="A55:D55"/>
    <mergeCell ref="E55:U55"/>
    <mergeCell ref="W55:Z55"/>
    <mergeCell ref="AA55:AE55"/>
    <mergeCell ref="A50:D50"/>
    <mergeCell ref="E50:I50"/>
    <mergeCell ref="K50:N50"/>
    <mergeCell ref="O50:S50"/>
    <mergeCell ref="V50:AE50"/>
    <mergeCell ref="A52:AE52"/>
    <mergeCell ref="A47:D47"/>
    <mergeCell ref="K47:N47"/>
    <mergeCell ref="V47:AE49"/>
    <mergeCell ref="A49:D49"/>
    <mergeCell ref="E49:I49"/>
    <mergeCell ref="K49:N49"/>
    <mergeCell ref="O49:S49"/>
    <mergeCell ref="A45:I45"/>
    <mergeCell ref="K45:S45"/>
    <mergeCell ref="V45:AE46"/>
    <mergeCell ref="A46:D46"/>
    <mergeCell ref="E46:I46"/>
    <mergeCell ref="K46:N46"/>
    <mergeCell ref="O46:S46"/>
    <mergeCell ref="A42:D42"/>
    <mergeCell ref="E42:H42"/>
    <mergeCell ref="J42:AE42"/>
    <mergeCell ref="A43:D43"/>
    <mergeCell ref="E43:H43"/>
    <mergeCell ref="J43:AE43"/>
    <mergeCell ref="A40:D40"/>
    <mergeCell ref="E40:H40"/>
    <mergeCell ref="J40:AE40"/>
    <mergeCell ref="A41:D41"/>
    <mergeCell ref="E41:H41"/>
    <mergeCell ref="J41:AE41"/>
    <mergeCell ref="A38:D38"/>
    <mergeCell ref="E38:I38"/>
    <mergeCell ref="J38:AE38"/>
    <mergeCell ref="A39:D39"/>
    <mergeCell ref="E39:H39"/>
    <mergeCell ref="J39:AE39"/>
    <mergeCell ref="A26:H26"/>
    <mergeCell ref="I26:K26"/>
    <mergeCell ref="A31:K35"/>
    <mergeCell ref="L31:S35"/>
    <mergeCell ref="T31:AE35"/>
    <mergeCell ref="L26:N26"/>
    <mergeCell ref="O26:Q26"/>
    <mergeCell ref="R26:T26"/>
    <mergeCell ref="U26:W26"/>
    <mergeCell ref="X26:Z26"/>
    <mergeCell ref="X28:Z28"/>
    <mergeCell ref="A25:H25"/>
    <mergeCell ref="I25:K25"/>
    <mergeCell ref="L25:N25"/>
    <mergeCell ref="O25:Q25"/>
    <mergeCell ref="R25:T25"/>
    <mergeCell ref="U25:W25"/>
    <mergeCell ref="X25:Z25"/>
    <mergeCell ref="A37:AE37"/>
    <mergeCell ref="AA28:AE28"/>
    <mergeCell ref="A30:K30"/>
    <mergeCell ref="L30:S30"/>
    <mergeCell ref="T30:AE30"/>
    <mergeCell ref="X22:Z22"/>
    <mergeCell ref="E21:H21"/>
    <mergeCell ref="J21:K21"/>
    <mergeCell ref="L21:N21"/>
    <mergeCell ref="O21:Q21"/>
    <mergeCell ref="R21:T21"/>
    <mergeCell ref="U21:W21"/>
    <mergeCell ref="X23:Z23"/>
    <mergeCell ref="AA23:AE23"/>
    <mergeCell ref="A19:D22"/>
    <mergeCell ref="E19:H19"/>
    <mergeCell ref="I19:I22"/>
    <mergeCell ref="J19:K19"/>
    <mergeCell ref="L19:N19"/>
    <mergeCell ref="O19:Q19"/>
    <mergeCell ref="A16:D18"/>
    <mergeCell ref="R19:T19"/>
    <mergeCell ref="U19:W19"/>
    <mergeCell ref="E22:H22"/>
    <mergeCell ref="J22:K22"/>
    <mergeCell ref="L22:N22"/>
    <mergeCell ref="O22:Q22"/>
    <mergeCell ref="R22:T22"/>
    <mergeCell ref="U22:W22"/>
    <mergeCell ref="X19:Z19"/>
    <mergeCell ref="E20:H20"/>
    <mergeCell ref="J20:K20"/>
    <mergeCell ref="L20:N20"/>
    <mergeCell ref="O20:Q20"/>
    <mergeCell ref="R20:T20"/>
    <mergeCell ref="U20:W20"/>
    <mergeCell ref="X20:Z20"/>
    <mergeCell ref="X21:Z21"/>
    <mergeCell ref="AD16:AD17"/>
    <mergeCell ref="AE16:AE17"/>
    <mergeCell ref="AB16:AB17"/>
    <mergeCell ref="AC16:AC17"/>
    <mergeCell ref="E18:H18"/>
    <mergeCell ref="J18:K18"/>
    <mergeCell ref="L18:N18"/>
    <mergeCell ref="O18:Q18"/>
    <mergeCell ref="R18:T18"/>
    <mergeCell ref="U18:W18"/>
    <mergeCell ref="X18:Z18"/>
    <mergeCell ref="R16:T17"/>
    <mergeCell ref="U16:W17"/>
    <mergeCell ref="X16:Z17"/>
    <mergeCell ref="AA16:AA17"/>
    <mergeCell ref="E16:H17"/>
    <mergeCell ref="I16:I18"/>
    <mergeCell ref="J16:K17"/>
    <mergeCell ref="L16:N17"/>
    <mergeCell ref="O16:Q17"/>
    <mergeCell ref="A12:D15"/>
    <mergeCell ref="E12:H12"/>
    <mergeCell ref="I12:I15"/>
    <mergeCell ref="J12:K12"/>
    <mergeCell ref="L12:N12"/>
    <mergeCell ref="X13:Z13"/>
    <mergeCell ref="E15:H15"/>
    <mergeCell ref="J15:K15"/>
    <mergeCell ref="L15:N15"/>
    <mergeCell ref="O15:Q15"/>
    <mergeCell ref="R15:T15"/>
    <mergeCell ref="U15:W15"/>
    <mergeCell ref="X15:Z15"/>
    <mergeCell ref="O12:Q12"/>
    <mergeCell ref="R12:T12"/>
    <mergeCell ref="U12:W12"/>
    <mergeCell ref="X12:Z12"/>
    <mergeCell ref="E13:H13"/>
    <mergeCell ref="J13:K13"/>
    <mergeCell ref="L13:N13"/>
    <mergeCell ref="O13:Q13"/>
    <mergeCell ref="R13:T13"/>
    <mergeCell ref="U13:W13"/>
    <mergeCell ref="E14:H14"/>
    <mergeCell ref="A1:AE1"/>
    <mergeCell ref="A2:AE2"/>
    <mergeCell ref="A3:AE3"/>
    <mergeCell ref="E5:U5"/>
    <mergeCell ref="W5:Z5"/>
    <mergeCell ref="P7:U7"/>
    <mergeCell ref="P6:U6"/>
    <mergeCell ref="E7:L7"/>
    <mergeCell ref="E6:L6"/>
    <mergeCell ref="AA5:AE5"/>
    <mergeCell ref="W7:Z7"/>
    <mergeCell ref="A4:AE4"/>
    <mergeCell ref="X6:Z6"/>
    <mergeCell ref="AA7:AE7"/>
    <mergeCell ref="A7:D7"/>
    <mergeCell ref="AA6:AC6"/>
    <mergeCell ref="AD6:AE6"/>
    <mergeCell ref="A8:AE8"/>
    <mergeCell ref="A9:AE9"/>
    <mergeCell ref="A10:D11"/>
    <mergeCell ref="E10:H11"/>
    <mergeCell ref="I10:K11"/>
    <mergeCell ref="L10:Z10"/>
    <mergeCell ref="AA10:AA11"/>
    <mergeCell ref="AB10:AB11"/>
    <mergeCell ref="AC10:AC11"/>
    <mergeCell ref="AD10:AD11"/>
    <mergeCell ref="AE10:AE11"/>
    <mergeCell ref="L11:N11"/>
    <mergeCell ref="O11:Q11"/>
    <mergeCell ref="R11:T11"/>
    <mergeCell ref="U11:W11"/>
    <mergeCell ref="X11:Z11"/>
  </mergeCells>
  <pageMargins left="0.25" right="0.25" top="0.25" bottom="0.25" header="0" footer="0"/>
  <pageSetup paperSize="9" scale="55" orientation="portrait" horizontalDpi="300" verticalDpi="300" r:id="rId1"/>
  <rowBreaks count="1" manualBreakCount="1">
    <brk id="50" max="30" man="1"/>
  </rowBreaks>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Professional.Specialist</vt:lpstr>
      <vt:lpstr>Professional.Specialist!Print_Area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RRivero</dc:creator>
  <cp:lastModifiedBy>Christian John Lopez</cp:lastModifiedBy>
  <cp:lastPrinted>2024-03-26T04:03:33Z</cp:lastPrinted>
  <dcterms:created xsi:type="dcterms:W3CDTF">2020-09-04T00:52:39Z</dcterms:created>
  <dcterms:modified xsi:type="dcterms:W3CDTF">2024-04-02T02:08:08Z</dcterms:modified>
</cp:coreProperties>
</file>