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lalexan/Desktop/"/>
    </mc:Choice>
  </mc:AlternateContent>
  <bookViews>
    <workbookView xWindow="0" yWindow="460" windowWidth="25200" windowHeight="11860" tabRatio="896" activeTab="1"/>
  </bookViews>
  <sheets>
    <sheet name="Instructions" sheetId="3" r:id="rId1"/>
    <sheet name="Flowchart" sheetId="1" r:id="rId2"/>
    <sheet name="3 Year Track" sheetId="5" state="hidden" r:id="rId3"/>
    <sheet name="Inputs" sheetId="2" state="hidden" r:id="rId4"/>
  </sheets>
  <definedNames>
    <definedName name="Accounting">Inputs!$C$2:$C$4</definedName>
    <definedName name="Concentrations">Inputs!$A$2:$A$5</definedName>
    <definedName name="Concentrations1">Inputs!$C$1:$K$1</definedName>
    <definedName name="Entrepreneurship">Inputs!$E$2:$E$4</definedName>
    <definedName name="Finance">Inputs!$D$2:$D$4</definedName>
    <definedName name="Image">Flowchart!#REF!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60" i="5" l="1"/>
  <c r="AS60" i="5"/>
  <c r="BE51" i="1"/>
  <c r="AQ51" i="1"/>
  <c r="G21" i="2"/>
  <c r="G22" i="2"/>
  <c r="G28" i="2"/>
  <c r="G27" i="2"/>
  <c r="G26" i="2"/>
  <c r="G25" i="2"/>
  <c r="G24" i="2"/>
  <c r="G23" i="2"/>
  <c r="D21" i="2"/>
  <c r="D22" i="2"/>
  <c r="D27" i="2"/>
  <c r="D25" i="2"/>
  <c r="D23" i="2"/>
  <c r="D28" i="2"/>
  <c r="D26" i="2"/>
  <c r="D24" i="2"/>
</calcChain>
</file>

<file path=xl/sharedStrings.xml><?xml version="1.0" encoding="utf-8"?>
<sst xmlns="http://schemas.openxmlformats.org/spreadsheetml/2006/main" count="205" uniqueCount="130">
  <si>
    <t>Accounting</t>
  </si>
  <si>
    <t>Finance</t>
  </si>
  <si>
    <t>Entrepreneurship</t>
  </si>
  <si>
    <t>Marketing</t>
  </si>
  <si>
    <t>Information Systems</t>
  </si>
  <si>
    <t>IS Elective</t>
  </si>
  <si>
    <t>Consumer Packaging Solutions</t>
  </si>
  <si>
    <t>CPS Elective</t>
  </si>
  <si>
    <t>Finance Elective</t>
  </si>
  <si>
    <t>Entrepreneurship Elective</t>
  </si>
  <si>
    <t>Accounting Elective</t>
  </si>
  <si>
    <t>Management and HR</t>
  </si>
  <si>
    <t>HR Elective</t>
  </si>
  <si>
    <t>Quantitative Analysis</t>
  </si>
  <si>
    <t>Quant. Approved Elective</t>
  </si>
  <si>
    <t>Real Estate Finance</t>
  </si>
  <si>
    <t>Approved Elective</t>
  </si>
  <si>
    <t xml:space="preserve">Concentration: </t>
  </si>
  <si>
    <t>BUS 488
F
(See Catalog)</t>
  </si>
  <si>
    <t>BUS 392
F, SP
(BUS 391)</t>
  </si>
  <si>
    <t>BUS 393
F
(BUS 392)</t>
  </si>
  <si>
    <t>BUS 394
W
(BUS 391)</t>
  </si>
  <si>
    <t>BUS 419
F, W, SP
(BUS 418, STAT 252)</t>
  </si>
  <si>
    <t>BUS 421
F, W, SP
(BUS 418)</t>
  </si>
  <si>
    <t>BUS 451
F, W, SP
(BUS 418, STAT 252)</t>
  </si>
  <si>
    <t>BUS 452
F,W, SP
(BUS 419)</t>
  </si>
  <si>
    <t>BUS 455
F, W, SP
(BUS 451 and BUS 452)</t>
  </si>
  <si>
    <t>ITP 234
F</t>
  </si>
  <si>
    <t>ITP 330
F, W, SP
(PSC or PHYS course)</t>
  </si>
  <si>
    <t xml:space="preserve">ITP 475
F, SP
(ITP 330)
</t>
  </si>
  <si>
    <t xml:space="preserve">BUS 382
F, W, SP
(See Catalog) </t>
  </si>
  <si>
    <t>BUS 384
F, W, SP
(See Catalog)</t>
  </si>
  <si>
    <t>BUS 386
F, SP
(BUS 384)</t>
  </si>
  <si>
    <t>BUS 475
W, SP
(BUS 384 and STAT 252)</t>
  </si>
  <si>
    <t>ECON 440
W
(ECON 339)</t>
  </si>
  <si>
    <t>STAT 331
F, SP
(See Catalog)</t>
  </si>
  <si>
    <t>BUS 434
F, W, SP
(BUS 439)</t>
  </si>
  <si>
    <t>BUS 435
W, SP
(BUS 439)</t>
  </si>
  <si>
    <t>BUS 439
F, W, SP
(BUS 342)</t>
  </si>
  <si>
    <t>ECON 434
W
(ECON 311)</t>
  </si>
  <si>
    <t>Accounting/
Economics Elective</t>
  </si>
  <si>
    <t>Choose 1</t>
  </si>
  <si>
    <t>Concentration Course</t>
  </si>
  <si>
    <t>MAJOR COURSES</t>
  </si>
  <si>
    <t>GE COURSES</t>
  </si>
  <si>
    <t>UNITS</t>
  </si>
  <si>
    <t>Total Cal Poly Units</t>
  </si>
  <si>
    <t>Total Transfer Units</t>
  </si>
  <si>
    <t>SUPPORT COURSES</t>
  </si>
  <si>
    <t>CONCENTRATION COURSES</t>
  </si>
  <si>
    <t>Instructions for Completing your Flowchart</t>
  </si>
  <si>
    <t xml:space="preserve">TO FIND THIS: </t>
  </si>
  <si>
    <t>1) Go to the "Academics" Tab on your Portal</t>
  </si>
  <si>
    <t>2) Click on "Poly Profile"</t>
  </si>
  <si>
    <t>3) Click on "Higher Ed Credits Detail"</t>
  </si>
  <si>
    <t>4) Under "Additional Higher Education Credits" find the Total Units Earned</t>
  </si>
  <si>
    <t>5) Insert this number on the Flowchart on the next sheet under "Total Transfer Units"</t>
  </si>
  <si>
    <r>
      <rPr>
        <b/>
        <u/>
        <sz val="11"/>
        <color theme="1"/>
        <rFont val="Calibri"/>
        <family val="2"/>
        <scheme val="minor"/>
      </rPr>
      <t>STEP 1</t>
    </r>
    <r>
      <rPr>
        <b/>
        <sz val="11"/>
        <color theme="1"/>
        <rFont val="Calibri"/>
        <family val="2"/>
        <scheme val="minor"/>
      </rPr>
      <t>:  Find the total number of units transferred from your Community College</t>
    </r>
  </si>
  <si>
    <t>1) Click on "Student Center" on your Portal</t>
  </si>
  <si>
    <t>2)On the "Other Academic" dropdown menu, select "Degree Progress"</t>
  </si>
  <si>
    <t xml:space="preserve">The Degree Progress Report shows you which courses you already have credit for, and which courses you have yet to complete. </t>
  </si>
  <si>
    <t>Not Completed</t>
  </si>
  <si>
    <t>In Progress/Currently Enrolled</t>
  </si>
  <si>
    <t>Completed</t>
  </si>
  <si>
    <t>Completed VIA Transfer Credit</t>
  </si>
  <si>
    <t>To do this, select the box you would like to delete and click the Backspace or Delete Key</t>
  </si>
  <si>
    <t>4) The remaining Boxes should only be courses you have YET TO COMPLETE- Therefore they have</t>
  </si>
  <si>
    <t>2) Verify that the course is typically offered in the quarter you placed it in</t>
  </si>
  <si>
    <r>
      <rPr>
        <b/>
        <u/>
        <sz val="11"/>
        <color theme="1"/>
        <rFont val="Calibri"/>
        <family val="2"/>
        <scheme val="minor"/>
      </rPr>
      <t>STEP 4:</t>
    </r>
    <r>
      <rPr>
        <b/>
        <sz val="11"/>
        <color theme="1"/>
        <rFont val="Calibri"/>
        <family val="2"/>
        <scheme val="minor"/>
      </rPr>
      <t xml:space="preserve"> Choose the Concentration you expect to declare from the drop down menu</t>
    </r>
  </si>
  <si>
    <r>
      <rPr>
        <b/>
        <u/>
        <sz val="11"/>
        <color theme="1"/>
        <rFont val="Calibri"/>
        <family val="2"/>
        <scheme val="minor"/>
      </rPr>
      <t>STEP 5</t>
    </r>
    <r>
      <rPr>
        <b/>
        <sz val="11"/>
        <color theme="1"/>
        <rFont val="Calibri"/>
        <family val="2"/>
        <scheme val="minor"/>
      </rPr>
      <t>: Arrange the courses in the quarter you wish to take them</t>
    </r>
  </si>
  <si>
    <r>
      <rPr>
        <b/>
        <u/>
        <sz val="11"/>
        <color theme="1"/>
        <rFont val="Calibri"/>
        <family val="2"/>
        <scheme val="minor"/>
      </rPr>
      <t>STEP 6</t>
    </r>
    <r>
      <rPr>
        <b/>
        <sz val="11"/>
        <color theme="1"/>
        <rFont val="Calibri"/>
        <family val="2"/>
        <scheme val="minor"/>
      </rPr>
      <t xml:space="preserve">: Add Up the units for the courses you anticipate taking in each column, and put it in the box below that quarter. </t>
    </r>
  </si>
  <si>
    <t xml:space="preserve">This will automatically add to the Transfer units, and give you a TOTAL unit count. </t>
  </si>
  <si>
    <t>Free Elective (4)
 IF NEEDED</t>
  </si>
  <si>
    <t>You can Copy, Delete or Edit the Text Boxes provided to put the number of Free Elective units you plan on taking</t>
  </si>
  <si>
    <r>
      <rPr>
        <b/>
        <u/>
        <sz val="11"/>
        <color theme="1"/>
        <rFont val="Calibri"/>
        <family val="2"/>
        <scheme val="minor"/>
      </rPr>
      <t>STEP 8:</t>
    </r>
    <r>
      <rPr>
        <b/>
        <sz val="11"/>
        <color theme="1"/>
        <rFont val="Calibri"/>
        <family val="2"/>
        <scheme val="minor"/>
      </rPr>
      <t xml:space="preserve"> Check the Curriculum Sheet and Degree Progress Report to verify that all courses are accounted for</t>
    </r>
  </si>
  <si>
    <t>Fall</t>
  </si>
  <si>
    <t>Winter</t>
  </si>
  <si>
    <t>Spring</t>
  </si>
  <si>
    <t>Summer</t>
  </si>
  <si>
    <t>SENIOR</t>
  </si>
  <si>
    <t>JUNIOR</t>
  </si>
  <si>
    <r>
      <rPr>
        <b/>
        <u/>
        <sz val="11"/>
        <color theme="1"/>
        <rFont val="Calibri"/>
        <family val="2"/>
        <scheme val="minor"/>
      </rPr>
      <t>STEP 7</t>
    </r>
    <r>
      <rPr>
        <b/>
        <sz val="11"/>
        <color theme="1"/>
        <rFont val="Calibri"/>
        <family val="2"/>
        <scheme val="minor"/>
      </rPr>
      <t>: If the TOTAL unit count is under 180, you must add in Free Electives until the Total reaches 180 units</t>
    </r>
  </si>
  <si>
    <t>B.S. in Business Administration
Transfer Student Moveable Flowchart
2017-2019 Catalog</t>
  </si>
  <si>
    <t>COMPLETED COURSES</t>
  </si>
  <si>
    <r>
      <rPr>
        <b/>
        <u/>
        <sz val="11"/>
        <color theme="1"/>
        <rFont val="Calibri"/>
        <family val="2"/>
        <scheme val="minor"/>
      </rPr>
      <t>STEP 3</t>
    </r>
    <r>
      <rPr>
        <b/>
        <sz val="11"/>
        <color theme="1"/>
        <rFont val="Calibri"/>
        <family val="2"/>
        <scheme val="minor"/>
      </rPr>
      <t>: Move Courses you already have credit for into the "Completed Courses" box</t>
    </r>
  </si>
  <si>
    <t>3) Move any Boxes on the Flowchart  that you have already completed.</t>
  </si>
  <si>
    <t>1) Verify that you have met the prerequisites for the course before the quarter you put them in</t>
  </si>
  <si>
    <t>Note: STAT 252 is worth 5 units, not 4</t>
  </si>
  <si>
    <t>TOTAL UNITS</t>
  </si>
  <si>
    <t xml:space="preserve">How to Read the Boxes within the Flowchart: </t>
  </si>
  <si>
    <t>Course Name</t>
  </si>
  <si>
    <t>When Course is Typically Offered</t>
  </si>
  <si>
    <t>Prerequisites</t>
  </si>
  <si>
    <t>BUS 320
F, W, SP
(BUS 319)</t>
  </si>
  <si>
    <t>BUS 321
F, W, SP
(BUS 319)</t>
  </si>
  <si>
    <t>BUS 322
F, W, SP
(BUS 321)</t>
  </si>
  <si>
    <t>BUS 424
F, W, SP
(Instructor Consent)</t>
  </si>
  <si>
    <t>BUS 425
F, W, SP
(BUS 322)</t>
  </si>
  <si>
    <t>BUS 310
F, W, SP
(GE Area A)</t>
  </si>
  <si>
    <t>BUS 418
F, W, SP
(BUS 346)</t>
  </si>
  <si>
    <t>BUS 436
F, W, SP
(BUS 342)</t>
  </si>
  <si>
    <t>IT 428
W, SP
(See Catalog)</t>
  </si>
  <si>
    <t>BUS 431
F, W, SP
(BUS 342, ECON 339, or STAT 324)</t>
  </si>
  <si>
    <t>BUS 438
F, W, SP
(BUS 431 and 439)</t>
  </si>
  <si>
    <t xml:space="preserve">BUS 418
F, W, SP
(BUS 346)
</t>
  </si>
  <si>
    <t>BUS 454
F, W, SP
(BUS 451 and BUS 452)</t>
  </si>
  <si>
    <t>FREE ELECTIVES- Use only if Total is under 180 units</t>
  </si>
  <si>
    <t>EXTRA YEAR</t>
  </si>
  <si>
    <t>2 Year Track</t>
  </si>
  <si>
    <t>3 Year Track</t>
  </si>
  <si>
    <t>BUS 477
F, W
(BUS 382 or 387)</t>
  </si>
  <si>
    <r>
      <rPr>
        <sz val="11"/>
        <rFont val="Calibri"/>
        <family val="2"/>
        <scheme val="minor"/>
      </rPr>
      <t>BUS 319</t>
    </r>
    <r>
      <rPr>
        <sz val="11"/>
        <color theme="1"/>
        <rFont val="Calibri"/>
        <family val="2"/>
        <scheme val="minor"/>
      </rPr>
      <t xml:space="preserve">
F, W, SP
</t>
    </r>
    <r>
      <rPr>
        <sz val="11"/>
        <rFont val="Calibri"/>
        <family val="2"/>
        <scheme val="minor"/>
      </rPr>
      <t>(BUS 214)</t>
    </r>
  </si>
  <si>
    <t>BUS 395
SP
(BUS 394)</t>
  </si>
  <si>
    <t xml:space="preserve">Below are the Extra Boxes, available for you to cut and paste into your flowchart. </t>
  </si>
  <si>
    <t xml:space="preserve">NOTE: Business students may not have the necessary prerequisites for the Concentration they would like to do. Therefore, you may need to take an extra course. </t>
  </si>
  <si>
    <t xml:space="preserve">Students interested in the Quantitiative Analysis concentration are reccomended to take ECON 339 for their Upper Division ECON requirement because it is a prerequisite for ECON 440. </t>
  </si>
  <si>
    <t>Quantitative Economics</t>
  </si>
  <si>
    <t xml:space="preserve">Also, note that STAT 331 may have prerequisites that you have not taken. See the Course Catalog for details. </t>
  </si>
  <si>
    <t>Here are some reccomendations for students interested in Real Estate Finance, to ensure that they do not need to take an extra course</t>
  </si>
  <si>
    <t xml:space="preserve">For your ECON 300-400 elective, it is reccomended that you take ECON 312, because it is a reccomended prerequisite for ECON 434. </t>
  </si>
  <si>
    <t>For one of your Approved Concentration Electives, it is reccomended that you take ECON 311, because it is a prerequisite for ECON 434.</t>
  </si>
  <si>
    <t>You can replace this box for</t>
  </si>
  <si>
    <t>the Econ 300-400 Elective</t>
  </si>
  <si>
    <t>You can replece this box for</t>
  </si>
  <si>
    <t>one of your Concentration</t>
  </si>
  <si>
    <t>Electives</t>
  </si>
  <si>
    <t>The Prerequisite for IT 330 requires that you have taken either a PHYS or PSC course. If you have already completed your B3 with a different course, you may need to take an extra class.</t>
  </si>
  <si>
    <t>*Note, B1 and D2 are not included in this section because they are included in support</t>
  </si>
  <si>
    <t xml:space="preserve">            on your Degree Progress Report</t>
  </si>
  <si>
    <r>
      <rPr>
        <b/>
        <u/>
        <sz val="11"/>
        <color theme="1"/>
        <rFont val="Calibri"/>
        <family val="2"/>
        <scheme val="minor"/>
      </rPr>
      <t>STEP 2</t>
    </r>
    <r>
      <rPr>
        <b/>
        <sz val="11"/>
        <color theme="1"/>
        <rFont val="Calibri"/>
        <family val="2"/>
        <scheme val="minor"/>
      </rPr>
      <t xml:space="preserve">: Select the tab below labled "Flowchart"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</si>
</sst>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0" fontId="3" fillId="0" borderId="0" xfId="0" applyFont="1"/>
    <xf numFmtId="0" fontId="6" fillId="3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wrapText="1"/>
    </xf>
    <xf numFmtId="0" fontId="3" fillId="3" borderId="0" xfId="0" applyFont="1" applyFill="1"/>
    <xf numFmtId="0" fontId="9" fillId="3" borderId="0" xfId="0" applyFont="1" applyFill="1"/>
    <xf numFmtId="0" fontId="0" fillId="2" borderId="0" xfId="0" applyFill="1" applyAlignment="1">
      <alignment horizontal="center"/>
    </xf>
    <xf numFmtId="0" fontId="0" fillId="0" borderId="0" xfId="0" applyFont="1"/>
    <xf numFmtId="0" fontId="2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/>
    <xf numFmtId="0" fontId="0" fillId="3" borderId="0" xfId="0" applyFont="1" applyFill="1"/>
    <xf numFmtId="0" fontId="9" fillId="3" borderId="0" xfId="0" applyFont="1" applyFill="1" applyAlignment="1">
      <alignment wrapText="1"/>
    </xf>
    <xf numFmtId="0" fontId="0" fillId="4" borderId="0" xfId="0" applyFill="1"/>
    <xf numFmtId="0" fontId="15" fillId="2" borderId="0" xfId="0" applyFont="1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Alignment="1">
      <alignment wrapText="1"/>
    </xf>
    <xf numFmtId="0" fontId="6" fillId="3" borderId="0" xfId="0" applyFont="1" applyFill="1" applyAlignment="1"/>
    <xf numFmtId="0" fontId="16" fillId="3" borderId="0" xfId="0" applyFont="1" applyFill="1" applyAlignment="1"/>
    <xf numFmtId="0" fontId="10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093"/>
      <color rgb="FFC8E5EE"/>
      <color rgb="FFABEBAB"/>
      <color rgb="FFFAB37E"/>
      <color rgb="FFFF7DD4"/>
      <color rgb="FFFFFF71"/>
      <color rgb="FFFFFF9B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57150</xdr:rowOff>
    </xdr:from>
    <xdr:to>
      <xdr:col>12</xdr:col>
      <xdr:colOff>458781</xdr:colOff>
      <xdr:row>13</xdr:row>
      <xdr:rowOff>133221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581150"/>
          <a:ext cx="6400000" cy="1028571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13</xdr:row>
      <xdr:rowOff>57150</xdr:rowOff>
    </xdr:from>
    <xdr:to>
      <xdr:col>9</xdr:col>
      <xdr:colOff>361950</xdr:colOff>
      <xdr:row>14</xdr:row>
      <xdr:rowOff>19050</xdr:rowOff>
    </xdr:to>
    <xdr:cxnSp macro="">
      <xdr:nvCxnSpPr>
        <xdr:cNvPr id="4" name="Straight Arrow Connector 3"/>
        <xdr:cNvCxnSpPr/>
      </xdr:nvCxnSpPr>
      <xdr:spPr>
        <a:xfrm flipV="1">
          <a:off x="5553075" y="2533650"/>
          <a:ext cx="295275" cy="1524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333333</xdr:colOff>
      <xdr:row>23</xdr:row>
      <xdr:rowOff>9499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10000"/>
          <a:ext cx="333333" cy="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23</xdr:row>
      <xdr:rowOff>0</xdr:rowOff>
    </xdr:from>
    <xdr:to>
      <xdr:col>4</xdr:col>
      <xdr:colOff>266671</xdr:colOff>
      <xdr:row>24</xdr:row>
      <xdr:rowOff>38072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4000500"/>
          <a:ext cx="228571" cy="2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24</xdr:row>
      <xdr:rowOff>0</xdr:rowOff>
    </xdr:from>
    <xdr:to>
      <xdr:col>4</xdr:col>
      <xdr:colOff>333337</xdr:colOff>
      <xdr:row>25</xdr:row>
      <xdr:rowOff>57118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6975" y="4191000"/>
          <a:ext cx="304762" cy="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25</xdr:row>
      <xdr:rowOff>0</xdr:rowOff>
    </xdr:from>
    <xdr:to>
      <xdr:col>4</xdr:col>
      <xdr:colOff>285720</xdr:colOff>
      <xdr:row>25</xdr:row>
      <xdr:rowOff>171429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86025" y="4381500"/>
          <a:ext cx="238095" cy="1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10659</xdr:colOff>
      <xdr:row>27</xdr:row>
      <xdr:rowOff>178593</xdr:rowOff>
    </xdr:from>
    <xdr:to>
      <xdr:col>11</xdr:col>
      <xdr:colOff>343992</xdr:colOff>
      <xdr:row>28</xdr:row>
      <xdr:rowOff>188092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4802" y="6038736"/>
          <a:ext cx="333333" cy="20907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36</xdr:row>
      <xdr:rowOff>107156</xdr:rowOff>
    </xdr:from>
    <xdr:to>
      <xdr:col>4</xdr:col>
      <xdr:colOff>191181</xdr:colOff>
      <xdr:row>41</xdr:row>
      <xdr:rowOff>69056</xdr:rowOff>
    </xdr:to>
    <xdr:sp macro="" textlink="">
      <xdr:nvSpPr>
        <xdr:cNvPr id="12" name="Rectangle 11"/>
        <xdr:cNvSpPr/>
      </xdr:nvSpPr>
      <xdr:spPr>
        <a:xfrm>
          <a:off x="1214438" y="7417594"/>
          <a:ext cx="1405618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387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(GE Area A, ECON 221, BUS 207)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404813</xdr:colOff>
      <xdr:row>37</xdr:row>
      <xdr:rowOff>71437</xdr:rowOff>
    </xdr:from>
    <xdr:to>
      <xdr:col>4</xdr:col>
      <xdr:colOff>583406</xdr:colOff>
      <xdr:row>37</xdr:row>
      <xdr:rowOff>95249</xdr:rowOff>
    </xdr:to>
    <xdr:cxnSp macro="">
      <xdr:nvCxnSpPr>
        <xdr:cNvPr id="13" name="Straight Arrow Connector 12"/>
        <xdr:cNvCxnSpPr/>
      </xdr:nvCxnSpPr>
      <xdr:spPr>
        <a:xfrm flipH="1" flipV="1">
          <a:off x="2226469" y="7572375"/>
          <a:ext cx="785812" cy="2381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390526</xdr:colOff>
      <xdr:row>38</xdr:row>
      <xdr:rowOff>104775</xdr:rowOff>
    </xdr:from>
    <xdr:to>
      <xdr:col>4</xdr:col>
      <xdr:colOff>569119</xdr:colOff>
      <xdr:row>38</xdr:row>
      <xdr:rowOff>128587</xdr:rowOff>
    </xdr:to>
    <xdr:cxnSp macro="">
      <xdr:nvCxnSpPr>
        <xdr:cNvPr id="16" name="Straight Arrow Connector 15"/>
        <xdr:cNvCxnSpPr/>
      </xdr:nvCxnSpPr>
      <xdr:spPr>
        <a:xfrm flipH="1" flipV="1">
          <a:off x="2212182" y="7796213"/>
          <a:ext cx="785812" cy="2381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102394</xdr:colOff>
      <xdr:row>39</xdr:row>
      <xdr:rowOff>114300</xdr:rowOff>
    </xdr:from>
    <xdr:to>
      <xdr:col>4</xdr:col>
      <xdr:colOff>523875</xdr:colOff>
      <xdr:row>39</xdr:row>
      <xdr:rowOff>119062</xdr:rowOff>
    </xdr:to>
    <xdr:cxnSp macro="">
      <xdr:nvCxnSpPr>
        <xdr:cNvPr id="17" name="Straight Arrow Connector 16"/>
        <xdr:cNvCxnSpPr/>
      </xdr:nvCxnSpPr>
      <xdr:spPr>
        <a:xfrm flipH="1" flipV="1">
          <a:off x="2531269" y="7996238"/>
          <a:ext cx="421481" cy="4762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280647</xdr:colOff>
      <xdr:row>60</xdr:row>
      <xdr:rowOff>65201</xdr:rowOff>
    </xdr:from>
    <xdr:to>
      <xdr:col>4</xdr:col>
      <xdr:colOff>427604</xdr:colOff>
      <xdr:row>65</xdr:row>
      <xdr:rowOff>27101</xdr:rowOff>
    </xdr:to>
    <xdr:sp macro="" textlink="">
      <xdr:nvSpPr>
        <xdr:cNvPr id="14" name="Rectangle 13"/>
        <xdr:cNvSpPr/>
      </xdr:nvSpPr>
      <xdr:spPr>
        <a:xfrm>
          <a:off x="1505290" y="11957844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339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294255</xdr:colOff>
      <xdr:row>75</xdr:row>
      <xdr:rowOff>92416</xdr:rowOff>
    </xdr:from>
    <xdr:to>
      <xdr:col>4</xdr:col>
      <xdr:colOff>441212</xdr:colOff>
      <xdr:row>80</xdr:row>
      <xdr:rowOff>54316</xdr:rowOff>
    </xdr:to>
    <xdr:sp macro="" textlink="">
      <xdr:nvSpPr>
        <xdr:cNvPr id="15" name="Rectangle 14"/>
        <xdr:cNvSpPr/>
      </xdr:nvSpPr>
      <xdr:spPr>
        <a:xfrm>
          <a:off x="1518898" y="14842559"/>
          <a:ext cx="1371600" cy="914400"/>
        </a:xfrm>
        <a:prstGeom prst="rect">
          <a:avLst/>
        </a:prstGeom>
        <a:solidFill>
          <a:srgbClr val="FF7DD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311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226218</xdr:colOff>
      <xdr:row>75</xdr:row>
      <xdr:rowOff>92416</xdr:rowOff>
    </xdr:from>
    <xdr:to>
      <xdr:col>8</xdr:col>
      <xdr:colOff>373176</xdr:colOff>
      <xdr:row>80</xdr:row>
      <xdr:rowOff>54316</xdr:rowOff>
    </xdr:to>
    <xdr:sp macro="" textlink="">
      <xdr:nvSpPr>
        <xdr:cNvPr id="18" name="Rectangle 17"/>
        <xdr:cNvSpPr/>
      </xdr:nvSpPr>
      <xdr:spPr>
        <a:xfrm>
          <a:off x="3900147" y="14842559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312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(ECON 311)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122464</xdr:rowOff>
    </xdr:from>
    <xdr:ext cx="184731" cy="264560"/>
    <xdr:sp macro="" textlink="">
      <xdr:nvSpPr>
        <xdr:cNvPr id="64" name="TextBox 63"/>
        <xdr:cNvSpPr txBox="1"/>
      </xdr:nvSpPr>
      <xdr:spPr>
        <a:xfrm>
          <a:off x="3415393" y="3360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2</xdr:col>
      <xdr:colOff>0</xdr:colOff>
      <xdr:row>12</xdr:row>
      <xdr:rowOff>122464</xdr:rowOff>
    </xdr:from>
    <xdr:ext cx="184731" cy="264560"/>
    <xdr:sp macro="" textlink="">
      <xdr:nvSpPr>
        <xdr:cNvPr id="74" name="TextBox 73"/>
        <xdr:cNvSpPr txBox="1"/>
      </xdr:nvSpPr>
      <xdr:spPr>
        <a:xfrm>
          <a:off x="8450036" y="2979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588509</xdr:colOff>
      <xdr:row>43</xdr:row>
      <xdr:rowOff>166688</xdr:rowOff>
    </xdr:from>
    <xdr:to>
      <xdr:col>11</xdr:col>
      <xdr:colOff>442231</xdr:colOff>
      <xdr:row>46</xdr:row>
      <xdr:rowOff>44223</xdr:rowOff>
    </xdr:to>
    <xdr:sp macro="" textlink="">
      <xdr:nvSpPr>
        <xdr:cNvPr id="117" name="Rectangle 116"/>
        <xdr:cNvSpPr/>
      </xdr:nvSpPr>
      <xdr:spPr>
        <a:xfrm>
          <a:off x="4430259" y="8167688"/>
          <a:ext cx="1790472" cy="44903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Declare Concentration</a:t>
          </a:r>
        </a:p>
      </xdr:txBody>
    </xdr:sp>
    <xdr:clientData/>
  </xdr:twoCellAnchor>
  <xdr:twoCellAnchor>
    <xdr:from>
      <xdr:col>8</xdr:col>
      <xdr:colOff>280199</xdr:colOff>
      <xdr:row>62</xdr:row>
      <xdr:rowOff>7692</xdr:rowOff>
    </xdr:from>
    <xdr:to>
      <xdr:col>10</xdr:col>
      <xdr:colOff>445299</xdr:colOff>
      <xdr:row>66</xdr:row>
      <xdr:rowOff>160092</xdr:rowOff>
    </xdr:to>
    <xdr:sp macro="" textlink="Inputs!D22">
      <xdr:nvSpPr>
        <xdr:cNvPr id="55" name="TextBox 54"/>
        <xdr:cNvSpPr txBox="1"/>
      </xdr:nvSpPr>
      <xdr:spPr>
        <a:xfrm>
          <a:off x="4121949" y="12993442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754D477-8960-034F-8975-968AC083E372}" type="TxLink">
            <a:rPr lang="en-US" sz="1300"/>
            <a:pPr algn="ctr"/>
            <a:t>BUS 434
F, W, SP
(BUS 439)</a:t>
          </a:fld>
          <a:endParaRPr lang="en-US" sz="1300"/>
        </a:p>
      </xdr:txBody>
    </xdr:sp>
    <xdr:clientData/>
  </xdr:twoCellAnchor>
  <xdr:twoCellAnchor>
    <xdr:from>
      <xdr:col>11</xdr:col>
      <xdr:colOff>79790</xdr:colOff>
      <xdr:row>63</xdr:row>
      <xdr:rowOff>95371</xdr:rowOff>
    </xdr:from>
    <xdr:to>
      <xdr:col>13</xdr:col>
      <xdr:colOff>371890</xdr:colOff>
      <xdr:row>68</xdr:row>
      <xdr:rowOff>57271</xdr:rowOff>
    </xdr:to>
    <xdr:sp macro="" textlink="Inputs!D23">
      <xdr:nvSpPr>
        <xdr:cNvPr id="83" name="TextBox 82"/>
        <xdr:cNvSpPr txBox="1"/>
      </xdr:nvSpPr>
      <xdr:spPr>
        <a:xfrm>
          <a:off x="5858290" y="13271621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B7282BF-B2FA-0F43-B47C-9245A8CB0D2B}" type="TxLink">
            <a:rPr lang="en-US" sz="1300"/>
            <a:pPr algn="ctr"/>
            <a:t>BUS 435
W, SP
(BUS 439)</a:t>
          </a:fld>
          <a:endParaRPr lang="en-US" sz="1300"/>
        </a:p>
      </xdr:txBody>
    </xdr:sp>
    <xdr:clientData/>
  </xdr:twoCellAnchor>
  <xdr:twoCellAnchor>
    <xdr:from>
      <xdr:col>12</xdr:col>
      <xdr:colOff>44161</xdr:colOff>
      <xdr:row>73</xdr:row>
      <xdr:rowOff>28695</xdr:rowOff>
    </xdr:from>
    <xdr:to>
      <xdr:col>14</xdr:col>
      <xdr:colOff>209261</xdr:colOff>
      <xdr:row>77</xdr:row>
      <xdr:rowOff>181095</xdr:rowOff>
    </xdr:to>
    <xdr:sp macro="" textlink="Inputs!D24">
      <xdr:nvSpPr>
        <xdr:cNvPr id="84" name="TextBox 83"/>
        <xdr:cNvSpPr txBox="1"/>
      </xdr:nvSpPr>
      <xdr:spPr>
        <a:xfrm>
          <a:off x="6298911" y="15109945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D705733-7F67-604F-9C69-7E4EA5671B0B}" type="TxLink">
            <a:rPr lang="en-US" sz="1300"/>
            <a:pPr algn="ctr"/>
            <a:t>BUS 439
F, W, SP
(BUS 342)</a:t>
          </a:fld>
          <a:endParaRPr lang="en-US" sz="1300"/>
        </a:p>
      </xdr:txBody>
    </xdr:sp>
    <xdr:clientData/>
  </xdr:twoCellAnchor>
  <xdr:twoCellAnchor>
    <xdr:from>
      <xdr:col>5</xdr:col>
      <xdr:colOff>533415</xdr:colOff>
      <xdr:row>72</xdr:row>
      <xdr:rowOff>39318</xdr:rowOff>
    </xdr:from>
    <xdr:to>
      <xdr:col>8</xdr:col>
      <xdr:colOff>15</xdr:colOff>
      <xdr:row>77</xdr:row>
      <xdr:rowOff>1218</xdr:rowOff>
    </xdr:to>
    <xdr:sp macro="" textlink="Inputs!D25">
      <xdr:nvSpPr>
        <xdr:cNvPr id="85" name="TextBox 84"/>
        <xdr:cNvSpPr txBox="1"/>
      </xdr:nvSpPr>
      <xdr:spPr>
        <a:xfrm>
          <a:off x="2470165" y="14930068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0B7264D-980A-924E-989C-E7192389F284}" type="TxLink">
            <a:rPr lang="en-US" sz="1300"/>
            <a:pPr algn="ctr"/>
            <a:t>ECON 434
W
(ECON 311)</a:t>
          </a:fld>
          <a:endParaRPr lang="en-US" sz="1300"/>
        </a:p>
      </xdr:txBody>
    </xdr:sp>
    <xdr:clientData/>
  </xdr:twoCellAnchor>
  <xdr:twoCellAnchor>
    <xdr:from>
      <xdr:col>8</xdr:col>
      <xdr:colOff>240467</xdr:colOff>
      <xdr:row>71</xdr:row>
      <xdr:rowOff>27108</xdr:rowOff>
    </xdr:from>
    <xdr:to>
      <xdr:col>10</xdr:col>
      <xdr:colOff>405567</xdr:colOff>
      <xdr:row>75</xdr:row>
      <xdr:rowOff>179508</xdr:rowOff>
    </xdr:to>
    <xdr:sp macro="" textlink="Inputs!D28">
      <xdr:nvSpPr>
        <xdr:cNvPr id="86" name="TextBox 85"/>
        <xdr:cNvSpPr txBox="1"/>
      </xdr:nvSpPr>
      <xdr:spPr>
        <a:xfrm>
          <a:off x="4082217" y="14727358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A159992-6DBD-2146-A531-F7C91D635550}" type="TxLink">
            <a:rPr lang="en-US" sz="1300"/>
            <a:pPr algn="ctr"/>
            <a:t>Approved Elective</a:t>
          </a:fld>
          <a:endParaRPr lang="en-US" sz="1300"/>
        </a:p>
      </xdr:txBody>
    </xdr:sp>
    <xdr:clientData/>
  </xdr:twoCellAnchor>
  <xdr:twoCellAnchor>
    <xdr:from>
      <xdr:col>14</xdr:col>
      <xdr:colOff>139385</xdr:colOff>
      <xdr:row>67</xdr:row>
      <xdr:rowOff>11966</xdr:rowOff>
    </xdr:from>
    <xdr:to>
      <xdr:col>16</xdr:col>
      <xdr:colOff>272735</xdr:colOff>
      <xdr:row>71</xdr:row>
      <xdr:rowOff>164366</xdr:rowOff>
    </xdr:to>
    <xdr:sp macro="" textlink="Inputs!D27">
      <xdr:nvSpPr>
        <xdr:cNvPr id="87" name="TextBox 86"/>
        <xdr:cNvSpPr txBox="1"/>
      </xdr:nvSpPr>
      <xdr:spPr>
        <a:xfrm>
          <a:off x="7600635" y="13950216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3B205A-C4A5-4042-B0B2-098C9C2AFD60}" type="TxLink">
            <a:rPr lang="en-US" sz="1300"/>
            <a:pPr algn="ctr"/>
            <a:t>Approved Elective</a:t>
          </a:fld>
          <a:endParaRPr lang="en-US" sz="1300"/>
        </a:p>
      </xdr:txBody>
    </xdr:sp>
    <xdr:clientData/>
  </xdr:twoCellAnchor>
  <xdr:twoCellAnchor>
    <xdr:from>
      <xdr:col>5</xdr:col>
      <xdr:colOff>380499</xdr:colOff>
      <xdr:row>61</xdr:row>
      <xdr:rowOff>80720</xdr:rowOff>
    </xdr:from>
    <xdr:to>
      <xdr:col>7</xdr:col>
      <xdr:colOff>386849</xdr:colOff>
      <xdr:row>66</xdr:row>
      <xdr:rowOff>42620</xdr:rowOff>
    </xdr:to>
    <xdr:sp macro="" textlink="Inputs!D26">
      <xdr:nvSpPr>
        <xdr:cNvPr id="89" name="TextBox 88"/>
        <xdr:cNvSpPr txBox="1"/>
      </xdr:nvSpPr>
      <xdr:spPr>
        <a:xfrm>
          <a:off x="2317249" y="12875970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8634BEB-FD1D-4EF4-844C-F9FADB780704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Approved Elective</a:t>
          </a:fld>
          <a:endParaRPr lang="en-US" sz="1300"/>
        </a:p>
      </xdr:txBody>
    </xdr:sp>
    <xdr:clientData/>
  </xdr:twoCellAnchor>
  <xdr:twoCellAnchor>
    <xdr:from>
      <xdr:col>19</xdr:col>
      <xdr:colOff>310013</xdr:colOff>
      <xdr:row>105</xdr:row>
      <xdr:rowOff>121330</xdr:rowOff>
    </xdr:from>
    <xdr:to>
      <xdr:col>24</xdr:col>
      <xdr:colOff>443363</xdr:colOff>
      <xdr:row>110</xdr:row>
      <xdr:rowOff>83230</xdr:rowOff>
    </xdr:to>
    <xdr:sp macro="" textlink="">
      <xdr:nvSpPr>
        <xdr:cNvPr id="138" name="Rectangle 137"/>
        <xdr:cNvSpPr/>
      </xdr:nvSpPr>
      <xdr:spPr>
        <a:xfrm>
          <a:off x="10819263" y="2145733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 B2 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202119</xdr:colOff>
      <xdr:row>102</xdr:row>
      <xdr:rowOff>95364</xdr:rowOff>
    </xdr:from>
    <xdr:to>
      <xdr:col>35</xdr:col>
      <xdr:colOff>462469</xdr:colOff>
      <xdr:row>107</xdr:row>
      <xdr:rowOff>57264</xdr:rowOff>
    </xdr:to>
    <xdr:sp macro="" textlink="">
      <xdr:nvSpPr>
        <xdr:cNvPr id="139" name="Rectangle 138"/>
        <xdr:cNvSpPr/>
      </xdr:nvSpPr>
      <xdr:spPr>
        <a:xfrm>
          <a:off x="17347119" y="2085986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A1</a:t>
          </a:r>
        </a:p>
      </xdr:txBody>
    </xdr:sp>
    <xdr:clientData/>
  </xdr:twoCellAnchor>
  <xdr:twoCellAnchor>
    <xdr:from>
      <xdr:col>29</xdr:col>
      <xdr:colOff>427939</xdr:colOff>
      <xdr:row>95</xdr:row>
      <xdr:rowOff>12474</xdr:rowOff>
    </xdr:from>
    <xdr:to>
      <xdr:col>32</xdr:col>
      <xdr:colOff>21539</xdr:colOff>
      <xdr:row>99</xdr:row>
      <xdr:rowOff>164874</xdr:rowOff>
    </xdr:to>
    <xdr:sp macro="" textlink="">
      <xdr:nvSpPr>
        <xdr:cNvPr id="140" name="Rectangle 139"/>
        <xdr:cNvSpPr/>
      </xdr:nvSpPr>
      <xdr:spPr>
        <a:xfrm>
          <a:off x="15191689" y="1944347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D1</a:t>
          </a:r>
        </a:p>
      </xdr:txBody>
    </xdr:sp>
    <xdr:clientData/>
  </xdr:twoCellAnchor>
  <xdr:twoCellAnchor>
    <xdr:from>
      <xdr:col>37</xdr:col>
      <xdr:colOff>80049</xdr:colOff>
      <xdr:row>89</xdr:row>
      <xdr:rowOff>8164</xdr:rowOff>
    </xdr:from>
    <xdr:to>
      <xdr:col>40</xdr:col>
      <xdr:colOff>118149</xdr:colOff>
      <xdr:row>93</xdr:row>
      <xdr:rowOff>160564</xdr:rowOff>
    </xdr:to>
    <xdr:sp macro="" textlink="">
      <xdr:nvSpPr>
        <xdr:cNvPr id="141" name="Rectangle 140"/>
        <xdr:cNvSpPr/>
      </xdr:nvSpPr>
      <xdr:spPr>
        <a:xfrm>
          <a:off x="19542799" y="1829616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D3 </a:t>
          </a:r>
        </a:p>
      </xdr:txBody>
    </xdr:sp>
    <xdr:clientData/>
  </xdr:twoCellAnchor>
  <xdr:twoCellAnchor>
    <xdr:from>
      <xdr:col>31</xdr:col>
      <xdr:colOff>95813</xdr:colOff>
      <xdr:row>88</xdr:row>
      <xdr:rowOff>137320</xdr:rowOff>
    </xdr:from>
    <xdr:to>
      <xdr:col>33</xdr:col>
      <xdr:colOff>260913</xdr:colOff>
      <xdr:row>93</xdr:row>
      <xdr:rowOff>99220</xdr:rowOff>
    </xdr:to>
    <xdr:sp macro="" textlink="">
      <xdr:nvSpPr>
        <xdr:cNvPr id="142" name="Rectangle 141"/>
        <xdr:cNvSpPr/>
      </xdr:nvSpPr>
      <xdr:spPr>
        <a:xfrm>
          <a:off x="16034313" y="1823482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D4</a:t>
          </a:r>
        </a:p>
      </xdr:txBody>
    </xdr:sp>
    <xdr:clientData/>
  </xdr:twoCellAnchor>
  <xdr:twoCellAnchor>
    <xdr:from>
      <xdr:col>33</xdr:col>
      <xdr:colOff>424088</xdr:colOff>
      <xdr:row>94</xdr:row>
      <xdr:rowOff>11340</xdr:rowOff>
    </xdr:from>
    <xdr:to>
      <xdr:col>36</xdr:col>
      <xdr:colOff>81188</xdr:colOff>
      <xdr:row>98</xdr:row>
      <xdr:rowOff>163740</xdr:rowOff>
    </xdr:to>
    <xdr:sp macro="" textlink="">
      <xdr:nvSpPr>
        <xdr:cNvPr id="143" name="Rectangle 142"/>
        <xdr:cNvSpPr/>
      </xdr:nvSpPr>
      <xdr:spPr>
        <a:xfrm>
          <a:off x="17569088" y="1925184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A2 </a:t>
          </a:r>
        </a:p>
      </xdr:txBody>
    </xdr:sp>
    <xdr:clientData/>
  </xdr:twoCellAnchor>
  <xdr:twoCellAnchor>
    <xdr:from>
      <xdr:col>34</xdr:col>
      <xdr:colOff>274864</xdr:colOff>
      <xdr:row>83</xdr:row>
      <xdr:rowOff>333373</xdr:rowOff>
    </xdr:from>
    <xdr:to>
      <xdr:col>36</xdr:col>
      <xdr:colOff>535214</xdr:colOff>
      <xdr:row>88</xdr:row>
      <xdr:rowOff>136523</xdr:rowOff>
    </xdr:to>
    <xdr:sp macro="" textlink="">
      <xdr:nvSpPr>
        <xdr:cNvPr id="144" name="Rectangle 143"/>
        <xdr:cNvSpPr/>
      </xdr:nvSpPr>
      <xdr:spPr>
        <a:xfrm>
          <a:off x="18023114" y="17319623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A3 </a:t>
          </a:r>
        </a:p>
      </xdr:txBody>
    </xdr:sp>
    <xdr:clientData/>
  </xdr:twoCellAnchor>
  <xdr:twoCellAnchor>
    <xdr:from>
      <xdr:col>19</xdr:col>
      <xdr:colOff>353785</xdr:colOff>
      <xdr:row>99</xdr:row>
      <xdr:rowOff>51028</xdr:rowOff>
    </xdr:from>
    <xdr:to>
      <xdr:col>24</xdr:col>
      <xdr:colOff>487135</xdr:colOff>
      <xdr:row>104</xdr:row>
      <xdr:rowOff>12928</xdr:rowOff>
    </xdr:to>
    <xdr:sp macro="" textlink="">
      <xdr:nvSpPr>
        <xdr:cNvPr id="145" name="Rectangle 144"/>
        <xdr:cNvSpPr/>
      </xdr:nvSpPr>
      <xdr:spPr>
        <a:xfrm>
          <a:off x="10863035" y="2024402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B3 </a:t>
          </a:r>
        </a:p>
      </xdr:txBody>
    </xdr:sp>
    <xdr:clientData/>
  </xdr:twoCellAnchor>
  <xdr:twoCellAnchor>
    <xdr:from>
      <xdr:col>25</xdr:col>
      <xdr:colOff>230186</xdr:colOff>
      <xdr:row>87</xdr:row>
      <xdr:rowOff>31749</xdr:rowOff>
    </xdr:from>
    <xdr:to>
      <xdr:col>27</xdr:col>
      <xdr:colOff>395286</xdr:colOff>
      <xdr:row>91</xdr:row>
      <xdr:rowOff>184149</xdr:rowOff>
    </xdr:to>
    <xdr:sp macro="" textlink="">
      <xdr:nvSpPr>
        <xdr:cNvPr id="146" name="Rectangle 145"/>
        <xdr:cNvSpPr/>
      </xdr:nvSpPr>
      <xdr:spPr>
        <a:xfrm>
          <a:off x="12580936" y="17938749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C1</a:t>
          </a:r>
          <a:r>
            <a:rPr lang="en-US" sz="13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29</xdr:col>
      <xdr:colOff>586921</xdr:colOff>
      <xdr:row>104</xdr:row>
      <xdr:rowOff>45357</xdr:rowOff>
    </xdr:from>
    <xdr:to>
      <xdr:col>32</xdr:col>
      <xdr:colOff>180521</xdr:colOff>
      <xdr:row>109</xdr:row>
      <xdr:rowOff>7257</xdr:rowOff>
    </xdr:to>
    <xdr:sp macro="" textlink="">
      <xdr:nvSpPr>
        <xdr:cNvPr id="147" name="Rectangle 146"/>
        <xdr:cNvSpPr/>
      </xdr:nvSpPr>
      <xdr:spPr>
        <a:xfrm>
          <a:off x="15350671" y="21190857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C2 </a:t>
          </a:r>
        </a:p>
      </xdr:txBody>
    </xdr:sp>
    <xdr:clientData/>
  </xdr:twoCellAnchor>
  <xdr:twoCellAnchor>
    <xdr:from>
      <xdr:col>19</xdr:col>
      <xdr:colOff>300489</xdr:colOff>
      <xdr:row>93</xdr:row>
      <xdr:rowOff>47624</xdr:rowOff>
    </xdr:from>
    <xdr:to>
      <xdr:col>24</xdr:col>
      <xdr:colOff>433839</xdr:colOff>
      <xdr:row>98</xdr:row>
      <xdr:rowOff>9524</xdr:rowOff>
    </xdr:to>
    <xdr:sp macro="" textlink="">
      <xdr:nvSpPr>
        <xdr:cNvPr id="148" name="Rectangle 147"/>
        <xdr:cNvSpPr/>
      </xdr:nvSpPr>
      <xdr:spPr>
        <a:xfrm>
          <a:off x="10809739" y="1909762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C3 </a:t>
          </a:r>
        </a:p>
      </xdr:txBody>
    </xdr:sp>
    <xdr:clientData/>
  </xdr:twoCellAnchor>
  <xdr:twoCellAnchor>
    <xdr:from>
      <xdr:col>26</xdr:col>
      <xdr:colOff>5668</xdr:colOff>
      <xdr:row>95</xdr:row>
      <xdr:rowOff>115659</xdr:rowOff>
    </xdr:from>
    <xdr:to>
      <xdr:col>28</xdr:col>
      <xdr:colOff>234268</xdr:colOff>
      <xdr:row>100</xdr:row>
      <xdr:rowOff>77559</xdr:rowOff>
    </xdr:to>
    <xdr:sp macro="" textlink="">
      <xdr:nvSpPr>
        <xdr:cNvPr id="149" name="Rectangle 148"/>
        <xdr:cNvSpPr/>
      </xdr:nvSpPr>
      <xdr:spPr>
        <a:xfrm>
          <a:off x="13023168" y="19546659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C4 (With GWR?) </a:t>
          </a:r>
        </a:p>
      </xdr:txBody>
    </xdr:sp>
    <xdr:clientData/>
  </xdr:twoCellAnchor>
  <xdr:twoCellAnchor>
    <xdr:from>
      <xdr:col>36</xdr:col>
      <xdr:colOff>488722</xdr:colOff>
      <xdr:row>102</xdr:row>
      <xdr:rowOff>48758</xdr:rowOff>
    </xdr:from>
    <xdr:to>
      <xdr:col>39</xdr:col>
      <xdr:colOff>145822</xdr:colOff>
      <xdr:row>107</xdr:row>
      <xdr:rowOff>10658</xdr:rowOff>
    </xdr:to>
    <xdr:sp macro="" textlink="">
      <xdr:nvSpPr>
        <xdr:cNvPr id="150" name="Rectangle 149"/>
        <xdr:cNvSpPr/>
      </xdr:nvSpPr>
      <xdr:spPr>
        <a:xfrm>
          <a:off x="19348222" y="2081325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C1- C5 Elective</a:t>
          </a:r>
        </a:p>
      </xdr:txBody>
    </xdr:sp>
    <xdr:clientData/>
  </xdr:twoCellAnchor>
  <xdr:twoCellAnchor>
    <xdr:from>
      <xdr:col>19</xdr:col>
      <xdr:colOff>253996</xdr:colOff>
      <xdr:row>87</xdr:row>
      <xdr:rowOff>23811</xdr:rowOff>
    </xdr:from>
    <xdr:to>
      <xdr:col>24</xdr:col>
      <xdr:colOff>387346</xdr:colOff>
      <xdr:row>91</xdr:row>
      <xdr:rowOff>176211</xdr:rowOff>
    </xdr:to>
    <xdr:sp macro="" textlink="">
      <xdr:nvSpPr>
        <xdr:cNvPr id="151" name="Rectangle 150"/>
        <xdr:cNvSpPr/>
      </xdr:nvSpPr>
      <xdr:spPr>
        <a:xfrm>
          <a:off x="10763246" y="17930811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D5</a:t>
          </a:r>
        </a:p>
      </xdr:txBody>
    </xdr:sp>
    <xdr:clientData/>
  </xdr:twoCellAnchor>
  <xdr:twoCellAnchor>
    <xdr:from>
      <xdr:col>28</xdr:col>
      <xdr:colOff>199568</xdr:colOff>
      <xdr:row>86</xdr:row>
      <xdr:rowOff>164418</xdr:rowOff>
    </xdr:from>
    <xdr:to>
      <xdr:col>30</xdr:col>
      <xdr:colOff>364668</xdr:colOff>
      <xdr:row>91</xdr:row>
      <xdr:rowOff>126318</xdr:rowOff>
    </xdr:to>
    <xdr:sp macro="" textlink="">
      <xdr:nvSpPr>
        <xdr:cNvPr id="152" name="Rectangle 151"/>
        <xdr:cNvSpPr/>
      </xdr:nvSpPr>
      <xdr:spPr>
        <a:xfrm>
          <a:off x="14360068" y="1788091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Area F</a:t>
          </a:r>
        </a:p>
      </xdr:txBody>
    </xdr:sp>
    <xdr:clientData/>
  </xdr:twoCellAnchor>
  <xdr:twoCellAnchor>
    <xdr:from>
      <xdr:col>10</xdr:col>
      <xdr:colOff>122880</xdr:colOff>
      <xdr:row>103</xdr:row>
      <xdr:rowOff>184607</xdr:rowOff>
    </xdr:from>
    <xdr:to>
      <xdr:col>12</xdr:col>
      <xdr:colOff>287980</xdr:colOff>
      <xdr:row>108</xdr:row>
      <xdr:rowOff>146507</xdr:rowOff>
    </xdr:to>
    <xdr:sp macro="" textlink="">
      <xdr:nvSpPr>
        <xdr:cNvPr id="153" name="Rectangle 152"/>
        <xdr:cNvSpPr/>
      </xdr:nvSpPr>
      <xdr:spPr>
        <a:xfrm>
          <a:off x="5171130" y="2113960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</a:t>
          </a:r>
          <a:r>
            <a:rPr lang="en-US" sz="1300" baseline="0">
              <a:solidFill>
                <a:sysClr val="windowText" lastClr="000000"/>
              </a:solidFill>
            </a:rPr>
            <a:t> 207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149224</xdr:colOff>
      <xdr:row>103</xdr:row>
      <xdr:rowOff>112597</xdr:rowOff>
    </xdr:from>
    <xdr:to>
      <xdr:col>15</xdr:col>
      <xdr:colOff>219074</xdr:colOff>
      <xdr:row>108</xdr:row>
      <xdr:rowOff>74497</xdr:rowOff>
    </xdr:to>
    <xdr:sp macro="" textlink="">
      <xdr:nvSpPr>
        <xdr:cNvPr id="154" name="Rectangle 153"/>
        <xdr:cNvSpPr/>
      </xdr:nvSpPr>
      <xdr:spPr>
        <a:xfrm>
          <a:off x="7007224" y="2106759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214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594653</xdr:colOff>
      <xdr:row>102</xdr:row>
      <xdr:rowOff>178933</xdr:rowOff>
    </xdr:from>
    <xdr:to>
      <xdr:col>8</xdr:col>
      <xdr:colOff>61253</xdr:colOff>
      <xdr:row>107</xdr:row>
      <xdr:rowOff>140833</xdr:rowOff>
    </xdr:to>
    <xdr:sp macro="" textlink="">
      <xdr:nvSpPr>
        <xdr:cNvPr id="155" name="Rectangle 154"/>
        <xdr:cNvSpPr/>
      </xdr:nvSpPr>
      <xdr:spPr>
        <a:xfrm>
          <a:off x="2531403" y="2094343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215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(BUS 214)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521130</xdr:colOff>
      <xdr:row>97</xdr:row>
      <xdr:rowOff>14513</xdr:rowOff>
    </xdr:from>
    <xdr:to>
      <xdr:col>10</xdr:col>
      <xdr:colOff>146480</xdr:colOff>
      <xdr:row>101</xdr:row>
      <xdr:rowOff>166913</xdr:rowOff>
    </xdr:to>
    <xdr:sp macro="" textlink="">
      <xdr:nvSpPr>
        <xdr:cNvPr id="156" name="Rectangle 155"/>
        <xdr:cNvSpPr/>
      </xdr:nvSpPr>
      <xdr:spPr>
        <a:xfrm>
          <a:off x="3823130" y="1982651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346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(ECON 222)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207800</xdr:colOff>
      <xdr:row>88</xdr:row>
      <xdr:rowOff>139700</xdr:rowOff>
    </xdr:from>
    <xdr:to>
      <xdr:col>8</xdr:col>
      <xdr:colOff>277650</xdr:colOff>
      <xdr:row>93</xdr:row>
      <xdr:rowOff>101600</xdr:rowOff>
    </xdr:to>
    <xdr:sp macro="" textlink="">
      <xdr:nvSpPr>
        <xdr:cNvPr id="157" name="Rectangle 156"/>
        <xdr:cNvSpPr/>
      </xdr:nvSpPr>
      <xdr:spPr>
        <a:xfrm>
          <a:off x="2747800" y="18237200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391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(BUS</a:t>
          </a:r>
          <a:r>
            <a:rPr lang="en-US" sz="1300" baseline="0">
              <a:solidFill>
                <a:sysClr val="windowText" lastClr="000000"/>
              </a:solidFill>
            </a:rPr>
            <a:t> 214)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172330</xdr:colOff>
      <xdr:row>97</xdr:row>
      <xdr:rowOff>115205</xdr:rowOff>
    </xdr:from>
    <xdr:to>
      <xdr:col>7</xdr:col>
      <xdr:colOff>178680</xdr:colOff>
      <xdr:row>102</xdr:row>
      <xdr:rowOff>77105</xdr:rowOff>
    </xdr:to>
    <xdr:sp macro="" textlink="">
      <xdr:nvSpPr>
        <xdr:cNvPr id="158" name="Rectangle 157"/>
        <xdr:cNvSpPr/>
      </xdr:nvSpPr>
      <xdr:spPr>
        <a:xfrm>
          <a:off x="2109080" y="1992720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(STAT 252, BUS 214)</a:t>
          </a:r>
        </a:p>
      </xdr:txBody>
    </xdr:sp>
    <xdr:clientData/>
  </xdr:twoCellAnchor>
  <xdr:twoCellAnchor>
    <xdr:from>
      <xdr:col>10</xdr:col>
      <xdr:colOff>275316</xdr:colOff>
      <xdr:row>97</xdr:row>
      <xdr:rowOff>117926</xdr:rowOff>
    </xdr:from>
    <xdr:to>
      <xdr:col>12</xdr:col>
      <xdr:colOff>440416</xdr:colOff>
      <xdr:row>102</xdr:row>
      <xdr:rowOff>79826</xdr:rowOff>
    </xdr:to>
    <xdr:sp macro="" textlink="">
      <xdr:nvSpPr>
        <xdr:cNvPr id="159" name="Rectangle 158"/>
        <xdr:cNvSpPr/>
      </xdr:nvSpPr>
      <xdr:spPr>
        <a:xfrm>
          <a:off x="5323566" y="1992992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387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(GE Area A, ECON 221, BUS 207)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114753</xdr:colOff>
      <xdr:row>97</xdr:row>
      <xdr:rowOff>154663</xdr:rowOff>
    </xdr:from>
    <xdr:to>
      <xdr:col>15</xdr:col>
      <xdr:colOff>184603</xdr:colOff>
      <xdr:row>102</xdr:row>
      <xdr:rowOff>116563</xdr:rowOff>
    </xdr:to>
    <xdr:sp macro="" textlink="">
      <xdr:nvSpPr>
        <xdr:cNvPr id="160" name="Rectangle 159"/>
        <xdr:cNvSpPr/>
      </xdr:nvSpPr>
      <xdr:spPr>
        <a:xfrm>
          <a:off x="6972753" y="1996666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</a:t>
          </a:r>
          <a:r>
            <a:rPr lang="en-US" sz="1300" baseline="0">
              <a:solidFill>
                <a:sysClr val="windowText" lastClr="000000"/>
              </a:solidFill>
            </a:rPr>
            <a:t> Requirement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285881</xdr:colOff>
      <xdr:row>89</xdr:row>
      <xdr:rowOff>42293</xdr:rowOff>
    </xdr:from>
    <xdr:to>
      <xdr:col>11</xdr:col>
      <xdr:colOff>323981</xdr:colOff>
      <xdr:row>94</xdr:row>
      <xdr:rowOff>4193</xdr:rowOff>
    </xdr:to>
    <xdr:sp macro="" textlink="">
      <xdr:nvSpPr>
        <xdr:cNvPr id="161" name="Rectangle 160"/>
        <xdr:cNvSpPr/>
      </xdr:nvSpPr>
      <xdr:spPr>
        <a:xfrm>
          <a:off x="4730881" y="1833029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International</a:t>
          </a:r>
          <a:r>
            <a:rPr lang="en-US" sz="1300" baseline="0">
              <a:solidFill>
                <a:sysClr val="windowText" lastClr="000000"/>
              </a:solidFill>
            </a:rPr>
            <a:t> Business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298335</xdr:colOff>
      <xdr:row>89</xdr:row>
      <xdr:rowOff>79146</xdr:rowOff>
    </xdr:from>
    <xdr:to>
      <xdr:col>15</xdr:col>
      <xdr:colOff>368185</xdr:colOff>
      <xdr:row>94</xdr:row>
      <xdr:rowOff>41046</xdr:rowOff>
    </xdr:to>
    <xdr:sp macro="" textlink="">
      <xdr:nvSpPr>
        <xdr:cNvPr id="162" name="Rectangle 161"/>
        <xdr:cNvSpPr/>
      </xdr:nvSpPr>
      <xdr:spPr>
        <a:xfrm>
          <a:off x="7156335" y="1836714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404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(BUS</a:t>
          </a:r>
          <a:r>
            <a:rPr lang="en-US" sz="1300" baseline="0">
              <a:solidFill>
                <a:sysClr val="windowText" lastClr="000000"/>
              </a:solidFill>
            </a:rPr>
            <a:t> 207 and ECON 222)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336799</xdr:colOff>
      <xdr:row>83</xdr:row>
      <xdr:rowOff>248556</xdr:rowOff>
    </xdr:from>
    <xdr:to>
      <xdr:col>11</xdr:col>
      <xdr:colOff>374899</xdr:colOff>
      <xdr:row>88</xdr:row>
      <xdr:rowOff>51706</xdr:rowOff>
    </xdr:to>
    <xdr:sp macro="" textlink="">
      <xdr:nvSpPr>
        <xdr:cNvPr id="163" name="Rectangle 162"/>
        <xdr:cNvSpPr/>
      </xdr:nvSpPr>
      <xdr:spPr>
        <a:xfrm>
          <a:off x="4781799" y="1723480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Senior Project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(Senior Standing)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195487</xdr:colOff>
      <xdr:row>83</xdr:row>
      <xdr:rowOff>158293</xdr:rowOff>
    </xdr:from>
    <xdr:to>
      <xdr:col>15</xdr:col>
      <xdr:colOff>265337</xdr:colOff>
      <xdr:row>87</xdr:row>
      <xdr:rowOff>151943</xdr:rowOff>
    </xdr:to>
    <xdr:sp macro="" textlink="">
      <xdr:nvSpPr>
        <xdr:cNvPr id="164" name="Rectangle 163"/>
        <xdr:cNvSpPr/>
      </xdr:nvSpPr>
      <xdr:spPr>
        <a:xfrm>
          <a:off x="7053487" y="1714454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401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221212</xdr:colOff>
      <xdr:row>60</xdr:row>
      <xdr:rowOff>109876</xdr:rowOff>
    </xdr:from>
    <xdr:to>
      <xdr:col>28</xdr:col>
      <xdr:colOff>449812</xdr:colOff>
      <xdr:row>65</xdr:row>
      <xdr:rowOff>71776</xdr:rowOff>
    </xdr:to>
    <xdr:sp macro="" textlink="">
      <xdr:nvSpPr>
        <xdr:cNvPr id="46" name="Rectangle 45"/>
        <xdr:cNvSpPr/>
      </xdr:nvSpPr>
      <xdr:spPr>
        <a:xfrm>
          <a:off x="13238712" y="12714626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300-400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26</xdr:col>
      <xdr:colOff>252093</xdr:colOff>
      <xdr:row>73</xdr:row>
      <xdr:rowOff>92982</xdr:rowOff>
    </xdr:from>
    <xdr:to>
      <xdr:col>28</xdr:col>
      <xdr:colOff>480693</xdr:colOff>
      <xdr:row>78</xdr:row>
      <xdr:rowOff>54882</xdr:rowOff>
    </xdr:to>
    <xdr:sp macro="" textlink="">
      <xdr:nvSpPr>
        <xdr:cNvPr id="47" name="Rectangle 46"/>
        <xdr:cNvSpPr/>
      </xdr:nvSpPr>
      <xdr:spPr>
        <a:xfrm>
          <a:off x="13269593" y="15174232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252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(STAT 251)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4350</xdr:colOff>
      <xdr:row>73</xdr:row>
      <xdr:rowOff>111125</xdr:rowOff>
    </xdr:from>
    <xdr:to>
      <xdr:col>25</xdr:col>
      <xdr:colOff>423450</xdr:colOff>
      <xdr:row>78</xdr:row>
      <xdr:rowOff>73025</xdr:rowOff>
    </xdr:to>
    <xdr:sp macro="" textlink="">
      <xdr:nvSpPr>
        <xdr:cNvPr id="48" name="Rectangle 47"/>
        <xdr:cNvSpPr/>
      </xdr:nvSpPr>
      <xdr:spPr>
        <a:xfrm>
          <a:off x="11402600" y="15192375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251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19</xdr:col>
      <xdr:colOff>407722</xdr:colOff>
      <xdr:row>67</xdr:row>
      <xdr:rowOff>54429</xdr:rowOff>
    </xdr:from>
    <xdr:to>
      <xdr:col>24</xdr:col>
      <xdr:colOff>541072</xdr:colOff>
      <xdr:row>72</xdr:row>
      <xdr:rowOff>16329</xdr:rowOff>
    </xdr:to>
    <xdr:sp macro="" textlink="">
      <xdr:nvSpPr>
        <xdr:cNvPr id="49" name="Rectangle 48"/>
        <xdr:cNvSpPr/>
      </xdr:nvSpPr>
      <xdr:spPr>
        <a:xfrm>
          <a:off x="10916972" y="13992679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</a:t>
          </a:r>
          <a:r>
            <a:rPr lang="en-US" sz="1300" baseline="0">
              <a:solidFill>
                <a:sysClr val="windowText" lastClr="000000"/>
              </a:solidFill>
            </a:rPr>
            <a:t> 222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475046</xdr:colOff>
      <xdr:row>67</xdr:row>
      <xdr:rowOff>63500</xdr:rowOff>
    </xdr:from>
    <xdr:to>
      <xdr:col>29</xdr:col>
      <xdr:colOff>100396</xdr:colOff>
      <xdr:row>72</xdr:row>
      <xdr:rowOff>25400</xdr:rowOff>
    </xdr:to>
    <xdr:sp macro="" textlink="">
      <xdr:nvSpPr>
        <xdr:cNvPr id="50" name="Rectangle 49"/>
        <xdr:cNvSpPr/>
      </xdr:nvSpPr>
      <xdr:spPr>
        <a:xfrm>
          <a:off x="13492546" y="14001750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</a:t>
          </a:r>
          <a:r>
            <a:rPr lang="en-US" sz="1300" baseline="0">
              <a:solidFill>
                <a:sysClr val="windowText" lastClr="000000"/>
              </a:solidFill>
            </a:rPr>
            <a:t> 221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393325</xdr:colOff>
      <xdr:row>61</xdr:row>
      <xdr:rowOff>39687</xdr:rowOff>
    </xdr:from>
    <xdr:to>
      <xdr:col>24</xdr:col>
      <xdr:colOff>526675</xdr:colOff>
      <xdr:row>66</xdr:row>
      <xdr:rowOff>1587</xdr:rowOff>
    </xdr:to>
    <xdr:sp macro="" textlink="">
      <xdr:nvSpPr>
        <xdr:cNvPr id="51" name="Rectangle 50"/>
        <xdr:cNvSpPr/>
      </xdr:nvSpPr>
      <xdr:spPr>
        <a:xfrm>
          <a:off x="10902575" y="12834937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MATH</a:t>
          </a:r>
          <a:r>
            <a:rPr lang="en-US" sz="1300" baseline="0">
              <a:solidFill>
                <a:sysClr val="windowText" lastClr="000000"/>
              </a:solidFill>
            </a:rPr>
            <a:t> 221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222250</xdr:colOff>
      <xdr:row>60</xdr:row>
      <xdr:rowOff>166688</xdr:rowOff>
    </xdr:from>
    <xdr:to>
      <xdr:col>37</xdr:col>
      <xdr:colOff>387350</xdr:colOff>
      <xdr:row>65</xdr:row>
      <xdr:rowOff>128588</xdr:rowOff>
    </xdr:to>
    <xdr:sp macro="" textlink="">
      <xdr:nvSpPr>
        <xdr:cNvPr id="2" name="Rectangle 1"/>
        <xdr:cNvSpPr/>
      </xdr:nvSpPr>
      <xdr:spPr>
        <a:xfrm>
          <a:off x="18478500" y="12771438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238125</xdr:colOff>
      <xdr:row>61</xdr:row>
      <xdr:rowOff>0</xdr:rowOff>
    </xdr:from>
    <xdr:to>
      <xdr:col>34</xdr:col>
      <xdr:colOff>403225</xdr:colOff>
      <xdr:row>65</xdr:row>
      <xdr:rowOff>152400</xdr:rowOff>
    </xdr:to>
    <xdr:sp macro="" textlink="">
      <xdr:nvSpPr>
        <xdr:cNvPr id="57" name="Rectangle 56"/>
        <xdr:cNvSpPr/>
      </xdr:nvSpPr>
      <xdr:spPr>
        <a:xfrm>
          <a:off x="16779875" y="1279525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273050</xdr:colOff>
      <xdr:row>66</xdr:row>
      <xdr:rowOff>123825</xdr:rowOff>
    </xdr:from>
    <xdr:to>
      <xdr:col>37</xdr:col>
      <xdr:colOff>438150</xdr:colOff>
      <xdr:row>71</xdr:row>
      <xdr:rowOff>85725</xdr:rowOff>
    </xdr:to>
    <xdr:sp macro="" textlink="">
      <xdr:nvSpPr>
        <xdr:cNvPr id="58" name="Rectangle 57"/>
        <xdr:cNvSpPr/>
      </xdr:nvSpPr>
      <xdr:spPr>
        <a:xfrm>
          <a:off x="18529300" y="13871575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177800</xdr:colOff>
      <xdr:row>66</xdr:row>
      <xdr:rowOff>146050</xdr:rowOff>
    </xdr:from>
    <xdr:to>
      <xdr:col>34</xdr:col>
      <xdr:colOff>342900</xdr:colOff>
      <xdr:row>71</xdr:row>
      <xdr:rowOff>107950</xdr:rowOff>
    </xdr:to>
    <xdr:sp macro="" textlink="">
      <xdr:nvSpPr>
        <xdr:cNvPr id="59" name="Rectangle 58"/>
        <xdr:cNvSpPr/>
      </xdr:nvSpPr>
      <xdr:spPr>
        <a:xfrm>
          <a:off x="16719550" y="13893800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238125</xdr:colOff>
      <xdr:row>72</xdr:row>
      <xdr:rowOff>79375</xdr:rowOff>
    </xdr:from>
    <xdr:to>
      <xdr:col>34</xdr:col>
      <xdr:colOff>403225</xdr:colOff>
      <xdr:row>77</xdr:row>
      <xdr:rowOff>41275</xdr:rowOff>
    </xdr:to>
    <xdr:sp macro="" textlink="">
      <xdr:nvSpPr>
        <xdr:cNvPr id="60" name="Rectangle 59"/>
        <xdr:cNvSpPr/>
      </xdr:nvSpPr>
      <xdr:spPr>
        <a:xfrm>
          <a:off x="16779875" y="14970125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285750</xdr:colOff>
      <xdr:row>72</xdr:row>
      <xdr:rowOff>174625</xdr:rowOff>
    </xdr:from>
    <xdr:to>
      <xdr:col>37</xdr:col>
      <xdr:colOff>450850</xdr:colOff>
      <xdr:row>77</xdr:row>
      <xdr:rowOff>136525</xdr:rowOff>
    </xdr:to>
    <xdr:sp macro="" textlink="">
      <xdr:nvSpPr>
        <xdr:cNvPr id="61" name="Rectangle 60"/>
        <xdr:cNvSpPr/>
      </xdr:nvSpPr>
      <xdr:spPr>
        <a:xfrm>
          <a:off x="18542000" y="15065375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269875</xdr:colOff>
      <xdr:row>8</xdr:row>
      <xdr:rowOff>0</xdr:rowOff>
    </xdr:from>
    <xdr:to>
      <xdr:col>8</xdr:col>
      <xdr:colOff>301625</xdr:colOff>
      <xdr:row>55</xdr:row>
      <xdr:rowOff>158750</xdr:rowOff>
    </xdr:to>
    <xdr:cxnSp macro="">
      <xdr:nvCxnSpPr>
        <xdr:cNvPr id="4" name="Straight Connector 3"/>
        <xdr:cNvCxnSpPr/>
      </xdr:nvCxnSpPr>
      <xdr:spPr>
        <a:xfrm>
          <a:off x="4048125" y="1158875"/>
          <a:ext cx="31750" cy="9556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261937</xdr:colOff>
      <xdr:row>7</xdr:row>
      <xdr:rowOff>71437</xdr:rowOff>
    </xdr:from>
    <xdr:to>
      <xdr:col>12</xdr:col>
      <xdr:colOff>293687</xdr:colOff>
      <xdr:row>55</xdr:row>
      <xdr:rowOff>39687</xdr:rowOff>
    </xdr:to>
    <xdr:cxnSp macro="">
      <xdr:nvCxnSpPr>
        <xdr:cNvPr id="56" name="Straight Connector 55"/>
        <xdr:cNvCxnSpPr/>
      </xdr:nvCxnSpPr>
      <xdr:spPr>
        <a:xfrm>
          <a:off x="6500812" y="104775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295274</xdr:colOff>
      <xdr:row>7</xdr:row>
      <xdr:rowOff>176212</xdr:rowOff>
    </xdr:from>
    <xdr:to>
      <xdr:col>16</xdr:col>
      <xdr:colOff>327024</xdr:colOff>
      <xdr:row>55</xdr:row>
      <xdr:rowOff>144462</xdr:rowOff>
    </xdr:to>
    <xdr:cxnSp macro="">
      <xdr:nvCxnSpPr>
        <xdr:cNvPr id="62" name="Straight Connector 61"/>
        <xdr:cNvCxnSpPr/>
      </xdr:nvCxnSpPr>
      <xdr:spPr>
        <a:xfrm>
          <a:off x="8939212" y="1152525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295274</xdr:colOff>
      <xdr:row>7</xdr:row>
      <xdr:rowOff>104774</xdr:rowOff>
    </xdr:from>
    <xdr:to>
      <xdr:col>27</xdr:col>
      <xdr:colOff>327024</xdr:colOff>
      <xdr:row>55</xdr:row>
      <xdr:rowOff>73024</xdr:rowOff>
    </xdr:to>
    <xdr:cxnSp macro="">
      <xdr:nvCxnSpPr>
        <xdr:cNvPr id="63" name="Straight Connector 62"/>
        <xdr:cNvCxnSpPr/>
      </xdr:nvCxnSpPr>
      <xdr:spPr>
        <a:xfrm>
          <a:off x="13868399" y="1081087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304799</xdr:colOff>
      <xdr:row>7</xdr:row>
      <xdr:rowOff>90487</xdr:rowOff>
    </xdr:from>
    <xdr:to>
      <xdr:col>31</xdr:col>
      <xdr:colOff>336549</xdr:colOff>
      <xdr:row>55</xdr:row>
      <xdr:rowOff>58737</xdr:rowOff>
    </xdr:to>
    <xdr:cxnSp macro="">
      <xdr:nvCxnSpPr>
        <xdr:cNvPr id="65" name="Straight Connector 64"/>
        <xdr:cNvCxnSpPr/>
      </xdr:nvCxnSpPr>
      <xdr:spPr>
        <a:xfrm>
          <a:off x="16259174" y="106680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280986</xdr:colOff>
      <xdr:row>7</xdr:row>
      <xdr:rowOff>90487</xdr:rowOff>
    </xdr:from>
    <xdr:to>
      <xdr:col>35</xdr:col>
      <xdr:colOff>312736</xdr:colOff>
      <xdr:row>55</xdr:row>
      <xdr:rowOff>58737</xdr:rowOff>
    </xdr:to>
    <xdr:cxnSp macro="">
      <xdr:nvCxnSpPr>
        <xdr:cNvPr id="66" name="Straight Connector 65"/>
        <xdr:cNvCxnSpPr/>
      </xdr:nvCxnSpPr>
      <xdr:spPr>
        <a:xfrm>
          <a:off x="18545174" y="1066800"/>
          <a:ext cx="31750" cy="9374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251280</xdr:colOff>
      <xdr:row>46</xdr:row>
      <xdr:rowOff>131990</xdr:rowOff>
    </xdr:from>
    <xdr:to>
      <xdr:col>36</xdr:col>
      <xdr:colOff>158750</xdr:colOff>
      <xdr:row>49</xdr:row>
      <xdr:rowOff>190499</xdr:rowOff>
    </xdr:to>
    <xdr:sp macro="" textlink="">
      <xdr:nvSpPr>
        <xdr:cNvPr id="31" name="Rectangle 30"/>
        <xdr:cNvSpPr/>
      </xdr:nvSpPr>
      <xdr:spPr>
        <a:xfrm>
          <a:off x="2799218" y="9442678"/>
          <a:ext cx="16219032" cy="43950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Graduation Writing Requirement (GWR)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(Students can attempt to fulfill the requirement after 90 units;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Students should complete the requirement before their senior year</a:t>
          </a:r>
          <a:r>
            <a:rPr lang="en-US" sz="11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25</xdr:col>
      <xdr:colOff>481463</xdr:colOff>
      <xdr:row>105</xdr:row>
      <xdr:rowOff>83230</xdr:rowOff>
    </xdr:from>
    <xdr:to>
      <xdr:col>28</xdr:col>
      <xdr:colOff>43313</xdr:colOff>
      <xdr:row>110</xdr:row>
      <xdr:rowOff>45130</xdr:rowOff>
    </xdr:to>
    <xdr:sp macro="" textlink="">
      <xdr:nvSpPr>
        <xdr:cNvPr id="67" name="Rectangle 66"/>
        <xdr:cNvSpPr/>
      </xdr:nvSpPr>
      <xdr:spPr>
        <a:xfrm>
          <a:off x="12832213" y="2141923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B4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(No Units- must</a:t>
          </a:r>
          <a:r>
            <a:rPr lang="en-US" sz="1300" baseline="0">
              <a:solidFill>
                <a:sysClr val="windowText" lastClr="000000"/>
              </a:solidFill>
            </a:rPr>
            <a:t> be taken with B2 or B3)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588509</xdr:colOff>
      <xdr:row>43</xdr:row>
      <xdr:rowOff>166688</xdr:rowOff>
    </xdr:from>
    <xdr:to>
      <xdr:col>11</xdr:col>
      <xdr:colOff>442231</xdr:colOff>
      <xdr:row>46</xdr:row>
      <xdr:rowOff>44223</xdr:rowOff>
    </xdr:to>
    <xdr:sp macro="" textlink="">
      <xdr:nvSpPr>
        <xdr:cNvPr id="2" name="Rectangle 1"/>
        <xdr:cNvSpPr/>
      </xdr:nvSpPr>
      <xdr:spPr>
        <a:xfrm>
          <a:off x="4388984" y="9043988"/>
          <a:ext cx="1768247" cy="449035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Declare Concentration</a:t>
          </a:r>
        </a:p>
      </xdr:txBody>
    </xdr:sp>
    <xdr:clientData/>
  </xdr:twoCellAnchor>
  <xdr:twoCellAnchor>
    <xdr:from>
      <xdr:col>8</xdr:col>
      <xdr:colOff>269875</xdr:colOff>
      <xdr:row>8</xdr:row>
      <xdr:rowOff>0</xdr:rowOff>
    </xdr:from>
    <xdr:to>
      <xdr:col>8</xdr:col>
      <xdr:colOff>301625</xdr:colOff>
      <xdr:row>55</xdr:row>
      <xdr:rowOff>158750</xdr:rowOff>
    </xdr:to>
    <xdr:cxnSp macro="">
      <xdr:nvCxnSpPr>
        <xdr:cNvPr id="3" name="Straight Connector 2"/>
        <xdr:cNvCxnSpPr/>
      </xdr:nvCxnSpPr>
      <xdr:spPr>
        <a:xfrm>
          <a:off x="4070350" y="2181225"/>
          <a:ext cx="31750" cy="9455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261937</xdr:colOff>
      <xdr:row>7</xdr:row>
      <xdr:rowOff>71437</xdr:rowOff>
    </xdr:from>
    <xdr:to>
      <xdr:col>12</xdr:col>
      <xdr:colOff>293687</xdr:colOff>
      <xdr:row>55</xdr:row>
      <xdr:rowOff>39687</xdr:rowOff>
    </xdr:to>
    <xdr:cxnSp macro="">
      <xdr:nvCxnSpPr>
        <xdr:cNvPr id="4" name="Straight Connector 3"/>
        <xdr:cNvCxnSpPr/>
      </xdr:nvCxnSpPr>
      <xdr:spPr>
        <a:xfrm>
          <a:off x="6462712" y="2014537"/>
          <a:ext cx="31750" cy="950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295274</xdr:colOff>
      <xdr:row>7</xdr:row>
      <xdr:rowOff>176212</xdr:rowOff>
    </xdr:from>
    <xdr:to>
      <xdr:col>16</xdr:col>
      <xdr:colOff>327024</xdr:colOff>
      <xdr:row>55</xdr:row>
      <xdr:rowOff>144462</xdr:rowOff>
    </xdr:to>
    <xdr:cxnSp macro="">
      <xdr:nvCxnSpPr>
        <xdr:cNvPr id="5" name="Straight Connector 4"/>
        <xdr:cNvCxnSpPr/>
      </xdr:nvCxnSpPr>
      <xdr:spPr>
        <a:xfrm>
          <a:off x="8896349" y="2119312"/>
          <a:ext cx="31750" cy="950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295274</xdr:colOff>
      <xdr:row>7</xdr:row>
      <xdr:rowOff>104774</xdr:rowOff>
    </xdr:from>
    <xdr:to>
      <xdr:col>27</xdr:col>
      <xdr:colOff>327024</xdr:colOff>
      <xdr:row>55</xdr:row>
      <xdr:rowOff>73024</xdr:rowOff>
    </xdr:to>
    <xdr:cxnSp macro="">
      <xdr:nvCxnSpPr>
        <xdr:cNvPr id="6" name="Straight Connector 5"/>
        <xdr:cNvCxnSpPr/>
      </xdr:nvCxnSpPr>
      <xdr:spPr>
        <a:xfrm>
          <a:off x="13744574" y="2047874"/>
          <a:ext cx="31750" cy="950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304799</xdr:colOff>
      <xdr:row>7</xdr:row>
      <xdr:rowOff>90487</xdr:rowOff>
    </xdr:from>
    <xdr:to>
      <xdr:col>31</xdr:col>
      <xdr:colOff>336549</xdr:colOff>
      <xdr:row>55</xdr:row>
      <xdr:rowOff>58737</xdr:rowOff>
    </xdr:to>
    <xdr:cxnSp macro="">
      <xdr:nvCxnSpPr>
        <xdr:cNvPr id="7" name="Straight Connector 6"/>
        <xdr:cNvCxnSpPr/>
      </xdr:nvCxnSpPr>
      <xdr:spPr>
        <a:xfrm>
          <a:off x="16116299" y="2033587"/>
          <a:ext cx="31750" cy="950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280986</xdr:colOff>
      <xdr:row>7</xdr:row>
      <xdr:rowOff>90487</xdr:rowOff>
    </xdr:from>
    <xdr:to>
      <xdr:col>35</xdr:col>
      <xdr:colOff>312736</xdr:colOff>
      <xdr:row>55</xdr:row>
      <xdr:rowOff>58737</xdr:rowOff>
    </xdr:to>
    <xdr:cxnSp macro="">
      <xdr:nvCxnSpPr>
        <xdr:cNvPr id="8" name="Straight Connector 7"/>
        <xdr:cNvCxnSpPr/>
      </xdr:nvCxnSpPr>
      <xdr:spPr>
        <a:xfrm>
          <a:off x="18378486" y="2033587"/>
          <a:ext cx="31750" cy="950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251280</xdr:colOff>
      <xdr:row>46</xdr:row>
      <xdr:rowOff>131990</xdr:rowOff>
    </xdr:from>
    <xdr:to>
      <xdr:col>54</xdr:col>
      <xdr:colOff>0</xdr:colOff>
      <xdr:row>49</xdr:row>
      <xdr:rowOff>79375</xdr:rowOff>
    </xdr:to>
    <xdr:sp macro="" textlink="">
      <xdr:nvSpPr>
        <xdr:cNvPr id="9" name="Rectangle 8"/>
        <xdr:cNvSpPr/>
      </xdr:nvSpPr>
      <xdr:spPr>
        <a:xfrm>
          <a:off x="3870780" y="9021990"/>
          <a:ext cx="26815595" cy="67763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Graduation Writing Requirement (GWR)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(Students can attempt to fulfill the requirement after 90 units;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Students should complete the requirement before their senior year</a:t>
          </a:r>
          <a:r>
            <a:rPr lang="en-US" sz="11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46</xdr:col>
      <xdr:colOff>295274</xdr:colOff>
      <xdr:row>7</xdr:row>
      <xdr:rowOff>104774</xdr:rowOff>
    </xdr:from>
    <xdr:to>
      <xdr:col>46</xdr:col>
      <xdr:colOff>327024</xdr:colOff>
      <xdr:row>55</xdr:row>
      <xdr:rowOff>73024</xdr:rowOff>
    </xdr:to>
    <xdr:cxnSp macro="">
      <xdr:nvCxnSpPr>
        <xdr:cNvPr id="10" name="Straight Connector 9"/>
        <xdr:cNvCxnSpPr/>
      </xdr:nvCxnSpPr>
      <xdr:spPr>
        <a:xfrm>
          <a:off x="23460074" y="2047874"/>
          <a:ext cx="31750" cy="950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304799</xdr:colOff>
      <xdr:row>7</xdr:row>
      <xdr:rowOff>90487</xdr:rowOff>
    </xdr:from>
    <xdr:to>
      <xdr:col>50</xdr:col>
      <xdr:colOff>336549</xdr:colOff>
      <xdr:row>55</xdr:row>
      <xdr:rowOff>58737</xdr:rowOff>
    </xdr:to>
    <xdr:cxnSp macro="">
      <xdr:nvCxnSpPr>
        <xdr:cNvPr id="11" name="Straight Connector 10"/>
        <xdr:cNvCxnSpPr/>
      </xdr:nvCxnSpPr>
      <xdr:spPr>
        <a:xfrm>
          <a:off x="25860374" y="2033587"/>
          <a:ext cx="31750" cy="950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211136</xdr:colOff>
      <xdr:row>7</xdr:row>
      <xdr:rowOff>122237</xdr:rowOff>
    </xdr:from>
    <xdr:to>
      <xdr:col>54</xdr:col>
      <xdr:colOff>211136</xdr:colOff>
      <xdr:row>55</xdr:row>
      <xdr:rowOff>90487</xdr:rowOff>
    </xdr:to>
    <xdr:cxnSp macro="">
      <xdr:nvCxnSpPr>
        <xdr:cNvPr id="12" name="Straight Connector 11"/>
        <xdr:cNvCxnSpPr/>
      </xdr:nvCxnSpPr>
      <xdr:spPr>
        <a:xfrm>
          <a:off x="28062236" y="2065337"/>
          <a:ext cx="0" cy="9502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502449</xdr:colOff>
      <xdr:row>61</xdr:row>
      <xdr:rowOff>7691</xdr:rowOff>
    </xdr:from>
    <xdr:to>
      <xdr:col>11</xdr:col>
      <xdr:colOff>64299</xdr:colOff>
      <xdr:row>65</xdr:row>
      <xdr:rowOff>1341</xdr:rowOff>
    </xdr:to>
    <xdr:sp macro="" textlink="Inputs!G22">
      <xdr:nvSpPr>
        <xdr:cNvPr id="13" name="TextBox 12"/>
        <xdr:cNvSpPr txBox="1"/>
      </xdr:nvSpPr>
      <xdr:spPr>
        <a:xfrm>
          <a:off x="5328449" y="13056941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C9B60D3-37EE-40C4-ACA0-C5BDA94131D1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ECON 440
W
(ECON 339)</a:t>
          </a:fld>
          <a:endParaRPr lang="en-US" sz="1300"/>
        </a:p>
      </xdr:txBody>
    </xdr:sp>
    <xdr:clientData/>
  </xdr:twoCellAnchor>
  <xdr:twoCellAnchor>
    <xdr:from>
      <xdr:col>11</xdr:col>
      <xdr:colOff>444915</xdr:colOff>
      <xdr:row>63</xdr:row>
      <xdr:rowOff>95371</xdr:rowOff>
    </xdr:from>
    <xdr:to>
      <xdr:col>14</xdr:col>
      <xdr:colOff>6765</xdr:colOff>
      <xdr:row>67</xdr:row>
      <xdr:rowOff>25521</xdr:rowOff>
    </xdr:to>
    <xdr:sp macro="" textlink="Inputs!G23">
      <xdr:nvSpPr>
        <xdr:cNvPr id="14" name="TextBox 13"/>
        <xdr:cNvSpPr txBox="1"/>
      </xdr:nvSpPr>
      <xdr:spPr>
        <a:xfrm>
          <a:off x="7080665" y="13620871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9AEC52C-7931-4FC5-B1A1-3F5A48A0913A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STAT 331
F, SP
(See Catalog)</a:t>
          </a:fld>
          <a:endParaRPr lang="en-US" sz="1300"/>
        </a:p>
      </xdr:txBody>
    </xdr:sp>
    <xdr:clientData/>
  </xdr:twoCellAnchor>
  <xdr:twoCellAnchor>
    <xdr:from>
      <xdr:col>12</xdr:col>
      <xdr:colOff>266411</xdr:colOff>
      <xdr:row>72</xdr:row>
      <xdr:rowOff>28695</xdr:rowOff>
    </xdr:from>
    <xdr:to>
      <xdr:col>14</xdr:col>
      <xdr:colOff>431511</xdr:colOff>
      <xdr:row>76</xdr:row>
      <xdr:rowOff>181095</xdr:rowOff>
    </xdr:to>
    <xdr:sp macro="" textlink="Inputs!G24">
      <xdr:nvSpPr>
        <xdr:cNvPr id="15" name="TextBox 14"/>
        <xdr:cNvSpPr txBox="1"/>
      </xdr:nvSpPr>
      <xdr:spPr>
        <a:xfrm>
          <a:off x="7505411" y="15490945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CAD08D-E811-4D83-802E-9105218A40A5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Quant. Approved Elective</a:t>
          </a:fld>
          <a:endParaRPr lang="en-US" sz="1300"/>
        </a:p>
      </xdr:txBody>
    </xdr:sp>
    <xdr:clientData/>
  </xdr:twoCellAnchor>
  <xdr:twoCellAnchor>
    <xdr:from>
      <xdr:col>6</xdr:col>
      <xdr:colOff>152415</xdr:colOff>
      <xdr:row>71</xdr:row>
      <xdr:rowOff>39318</xdr:rowOff>
    </xdr:from>
    <xdr:to>
      <xdr:col>8</xdr:col>
      <xdr:colOff>317515</xdr:colOff>
      <xdr:row>76</xdr:row>
      <xdr:rowOff>1218</xdr:rowOff>
    </xdr:to>
    <xdr:sp macro="" textlink="Inputs!G25">
      <xdr:nvSpPr>
        <xdr:cNvPr id="16" name="TextBox 15"/>
        <xdr:cNvSpPr txBox="1"/>
      </xdr:nvSpPr>
      <xdr:spPr>
        <a:xfrm>
          <a:off x="3771915" y="15311068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9DFD43C-B034-4271-9DB6-DBEF32BC2437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Quant. Approved Elective</a:t>
          </a:fld>
          <a:endParaRPr lang="en-US" sz="1300"/>
        </a:p>
      </xdr:txBody>
    </xdr:sp>
    <xdr:clientData/>
  </xdr:twoCellAnchor>
  <xdr:twoCellAnchor>
    <xdr:from>
      <xdr:col>8</xdr:col>
      <xdr:colOff>462717</xdr:colOff>
      <xdr:row>70</xdr:row>
      <xdr:rowOff>27108</xdr:rowOff>
    </xdr:from>
    <xdr:to>
      <xdr:col>11</xdr:col>
      <xdr:colOff>24567</xdr:colOff>
      <xdr:row>74</xdr:row>
      <xdr:rowOff>179508</xdr:rowOff>
    </xdr:to>
    <xdr:sp macro="" textlink="Inputs!G28">
      <xdr:nvSpPr>
        <xdr:cNvPr id="17" name="TextBox 16"/>
        <xdr:cNvSpPr txBox="1"/>
      </xdr:nvSpPr>
      <xdr:spPr>
        <a:xfrm>
          <a:off x="5288717" y="15108358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DEDB846-C9C2-483F-BE17-142E1D01B317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Quant. Approved Elective</a:t>
          </a:fld>
          <a:endParaRPr lang="en-US" sz="1300"/>
        </a:p>
      </xdr:txBody>
    </xdr:sp>
    <xdr:clientData/>
  </xdr:twoCellAnchor>
  <xdr:twoCellAnchor>
    <xdr:from>
      <xdr:col>14</xdr:col>
      <xdr:colOff>218760</xdr:colOff>
      <xdr:row>62</xdr:row>
      <xdr:rowOff>154839</xdr:rowOff>
    </xdr:from>
    <xdr:to>
      <xdr:col>16</xdr:col>
      <xdr:colOff>383860</xdr:colOff>
      <xdr:row>66</xdr:row>
      <xdr:rowOff>211989</xdr:rowOff>
    </xdr:to>
    <xdr:sp macro="" textlink="Inputs!G27">
      <xdr:nvSpPr>
        <xdr:cNvPr id="18" name="TextBox 17"/>
        <xdr:cNvSpPr txBox="1"/>
      </xdr:nvSpPr>
      <xdr:spPr>
        <a:xfrm>
          <a:off x="8664260" y="13458089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129342E-9D6C-4CF9-809D-D377AF1B0AEA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Quant. Approved Elective</a:t>
          </a:fld>
          <a:endParaRPr lang="en-US" sz="1300"/>
        </a:p>
      </xdr:txBody>
    </xdr:sp>
    <xdr:clientData/>
  </xdr:twoCellAnchor>
  <xdr:twoCellAnchor>
    <xdr:from>
      <xdr:col>5</xdr:col>
      <xdr:colOff>602748</xdr:colOff>
      <xdr:row>60</xdr:row>
      <xdr:rowOff>80720</xdr:rowOff>
    </xdr:from>
    <xdr:to>
      <xdr:col>8</xdr:col>
      <xdr:colOff>164598</xdr:colOff>
      <xdr:row>64</xdr:row>
      <xdr:rowOff>106120</xdr:rowOff>
    </xdr:to>
    <xdr:sp macro="" textlink="Inputs!G26">
      <xdr:nvSpPr>
        <xdr:cNvPr id="19" name="TextBox 18"/>
        <xdr:cNvSpPr txBox="1"/>
      </xdr:nvSpPr>
      <xdr:spPr>
        <a:xfrm>
          <a:off x="3618998" y="12971220"/>
          <a:ext cx="1371600" cy="914400"/>
        </a:xfrm>
        <a:prstGeom prst="rect">
          <a:avLst/>
        </a:prstGeom>
        <a:solidFill>
          <a:srgbClr val="FF7DD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97A1AE-4C73-47B3-85CD-7C73E3FA0284}" type="TxLink">
            <a:rPr lang="en-US" sz="1300" b="0" i="0" u="none" strike="noStrike">
              <a:solidFill>
                <a:srgbClr val="000000"/>
              </a:solidFill>
              <a:latin typeface="Calibri"/>
            </a:rPr>
            <a:pPr algn="ctr"/>
            <a:t>Quant. Approved Elective</a:t>
          </a:fld>
          <a:endParaRPr lang="en-US" sz="1300"/>
        </a:p>
      </xdr:txBody>
    </xdr:sp>
    <xdr:clientData/>
  </xdr:twoCellAnchor>
  <xdr:twoCellAnchor>
    <xdr:from>
      <xdr:col>19</xdr:col>
      <xdr:colOff>437013</xdr:colOff>
      <xdr:row>104</xdr:row>
      <xdr:rowOff>121330</xdr:rowOff>
    </xdr:from>
    <xdr:to>
      <xdr:col>23</xdr:col>
      <xdr:colOff>348113</xdr:colOff>
      <xdr:row>109</xdr:row>
      <xdr:rowOff>83230</xdr:rowOff>
    </xdr:to>
    <xdr:sp macro="" textlink="">
      <xdr:nvSpPr>
        <xdr:cNvPr id="20" name="Rectangle 19"/>
        <xdr:cNvSpPr/>
      </xdr:nvSpPr>
      <xdr:spPr>
        <a:xfrm>
          <a:off x="11898763" y="2215583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 B2 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202119</xdr:colOff>
      <xdr:row>101</xdr:row>
      <xdr:rowOff>95364</xdr:rowOff>
    </xdr:from>
    <xdr:to>
      <xdr:col>35</xdr:col>
      <xdr:colOff>367219</xdr:colOff>
      <xdr:row>106</xdr:row>
      <xdr:rowOff>57264</xdr:rowOff>
    </xdr:to>
    <xdr:sp macro="" textlink="">
      <xdr:nvSpPr>
        <xdr:cNvPr id="21" name="Rectangle 20"/>
        <xdr:cNvSpPr/>
      </xdr:nvSpPr>
      <xdr:spPr>
        <a:xfrm>
          <a:off x="19156869" y="2155836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A1</a:t>
          </a:r>
        </a:p>
      </xdr:txBody>
    </xdr:sp>
    <xdr:clientData/>
  </xdr:twoCellAnchor>
  <xdr:twoCellAnchor>
    <xdr:from>
      <xdr:col>29</xdr:col>
      <xdr:colOff>554938</xdr:colOff>
      <xdr:row>94</xdr:row>
      <xdr:rowOff>12474</xdr:rowOff>
    </xdr:from>
    <xdr:to>
      <xdr:col>32</xdr:col>
      <xdr:colOff>116788</xdr:colOff>
      <xdr:row>98</xdr:row>
      <xdr:rowOff>164874</xdr:rowOff>
    </xdr:to>
    <xdr:sp macro="" textlink="">
      <xdr:nvSpPr>
        <xdr:cNvPr id="22" name="Rectangle 21"/>
        <xdr:cNvSpPr/>
      </xdr:nvSpPr>
      <xdr:spPr>
        <a:xfrm>
          <a:off x="17096688" y="2014197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D1</a:t>
          </a:r>
        </a:p>
      </xdr:txBody>
    </xdr:sp>
    <xdr:clientData/>
  </xdr:twoCellAnchor>
  <xdr:twoCellAnchor>
    <xdr:from>
      <xdr:col>37</xdr:col>
      <xdr:colOff>80049</xdr:colOff>
      <xdr:row>88</xdr:row>
      <xdr:rowOff>8164</xdr:rowOff>
    </xdr:from>
    <xdr:to>
      <xdr:col>39</xdr:col>
      <xdr:colOff>245149</xdr:colOff>
      <xdr:row>92</xdr:row>
      <xdr:rowOff>160564</xdr:rowOff>
    </xdr:to>
    <xdr:sp macro="" textlink="">
      <xdr:nvSpPr>
        <xdr:cNvPr id="23" name="Rectangle 22"/>
        <xdr:cNvSpPr/>
      </xdr:nvSpPr>
      <xdr:spPr>
        <a:xfrm>
          <a:off x="21447799" y="1899466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D3 </a:t>
          </a:r>
        </a:p>
      </xdr:txBody>
    </xdr:sp>
    <xdr:clientData/>
  </xdr:twoCellAnchor>
  <xdr:twoCellAnchor>
    <xdr:from>
      <xdr:col>31</xdr:col>
      <xdr:colOff>222813</xdr:colOff>
      <xdr:row>87</xdr:row>
      <xdr:rowOff>137320</xdr:rowOff>
    </xdr:from>
    <xdr:to>
      <xdr:col>33</xdr:col>
      <xdr:colOff>387913</xdr:colOff>
      <xdr:row>92</xdr:row>
      <xdr:rowOff>99220</xdr:rowOff>
    </xdr:to>
    <xdr:sp macro="" textlink="">
      <xdr:nvSpPr>
        <xdr:cNvPr id="24" name="Rectangle 23"/>
        <xdr:cNvSpPr/>
      </xdr:nvSpPr>
      <xdr:spPr>
        <a:xfrm>
          <a:off x="17971063" y="1893332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D4</a:t>
          </a:r>
        </a:p>
      </xdr:txBody>
    </xdr:sp>
    <xdr:clientData/>
  </xdr:twoCellAnchor>
  <xdr:twoCellAnchor>
    <xdr:from>
      <xdr:col>33</xdr:col>
      <xdr:colOff>551087</xdr:colOff>
      <xdr:row>93</xdr:row>
      <xdr:rowOff>11340</xdr:rowOff>
    </xdr:from>
    <xdr:to>
      <xdr:col>36</xdr:col>
      <xdr:colOff>112937</xdr:colOff>
      <xdr:row>97</xdr:row>
      <xdr:rowOff>163740</xdr:rowOff>
    </xdr:to>
    <xdr:sp macro="" textlink="">
      <xdr:nvSpPr>
        <xdr:cNvPr id="25" name="Rectangle 24"/>
        <xdr:cNvSpPr/>
      </xdr:nvSpPr>
      <xdr:spPr>
        <a:xfrm>
          <a:off x="19505837" y="1995034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A2 </a:t>
          </a:r>
        </a:p>
      </xdr:txBody>
    </xdr:sp>
    <xdr:clientData/>
  </xdr:twoCellAnchor>
  <xdr:twoCellAnchor>
    <xdr:from>
      <xdr:col>34</xdr:col>
      <xdr:colOff>401864</xdr:colOff>
      <xdr:row>82</xdr:row>
      <xdr:rowOff>330198</xdr:rowOff>
    </xdr:from>
    <xdr:to>
      <xdr:col>36</xdr:col>
      <xdr:colOff>566964</xdr:colOff>
      <xdr:row>86</xdr:row>
      <xdr:rowOff>25398</xdr:rowOff>
    </xdr:to>
    <xdr:sp macro="" textlink="">
      <xdr:nvSpPr>
        <xdr:cNvPr id="26" name="Rectangle 25"/>
        <xdr:cNvSpPr/>
      </xdr:nvSpPr>
      <xdr:spPr>
        <a:xfrm>
          <a:off x="19959864" y="17697448"/>
          <a:ext cx="1371600" cy="93345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A3 </a:t>
          </a:r>
        </a:p>
      </xdr:txBody>
    </xdr:sp>
    <xdr:clientData/>
  </xdr:twoCellAnchor>
  <xdr:twoCellAnchor>
    <xdr:from>
      <xdr:col>19</xdr:col>
      <xdr:colOff>480785</xdr:colOff>
      <xdr:row>98</xdr:row>
      <xdr:rowOff>51028</xdr:rowOff>
    </xdr:from>
    <xdr:to>
      <xdr:col>23</xdr:col>
      <xdr:colOff>391885</xdr:colOff>
      <xdr:row>103</xdr:row>
      <xdr:rowOff>12928</xdr:rowOff>
    </xdr:to>
    <xdr:sp macro="" textlink="">
      <xdr:nvSpPr>
        <xdr:cNvPr id="27" name="Rectangle 26"/>
        <xdr:cNvSpPr/>
      </xdr:nvSpPr>
      <xdr:spPr>
        <a:xfrm>
          <a:off x="11942535" y="2094252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B3 </a:t>
          </a:r>
        </a:p>
      </xdr:txBody>
    </xdr:sp>
    <xdr:clientData/>
  </xdr:twoCellAnchor>
  <xdr:twoCellAnchor>
    <xdr:from>
      <xdr:col>25</xdr:col>
      <xdr:colOff>357186</xdr:colOff>
      <xdr:row>86</xdr:row>
      <xdr:rowOff>31749</xdr:rowOff>
    </xdr:from>
    <xdr:to>
      <xdr:col>27</xdr:col>
      <xdr:colOff>522286</xdr:colOff>
      <xdr:row>90</xdr:row>
      <xdr:rowOff>184149</xdr:rowOff>
    </xdr:to>
    <xdr:sp macro="" textlink="">
      <xdr:nvSpPr>
        <xdr:cNvPr id="28" name="Rectangle 27"/>
        <xdr:cNvSpPr/>
      </xdr:nvSpPr>
      <xdr:spPr>
        <a:xfrm>
          <a:off x="14485936" y="18637249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</a:t>
          </a:r>
          <a:r>
            <a:rPr lang="en-US" sz="1300" baseline="0">
              <a:solidFill>
                <a:sysClr val="windowText" lastClr="000000"/>
              </a:solidFill>
            </a:rPr>
            <a:t> C1</a:t>
          </a:r>
          <a:r>
            <a:rPr lang="en-US" sz="13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30</xdr:col>
      <xdr:colOff>110671</xdr:colOff>
      <xdr:row>103</xdr:row>
      <xdr:rowOff>45357</xdr:rowOff>
    </xdr:from>
    <xdr:to>
      <xdr:col>32</xdr:col>
      <xdr:colOff>275771</xdr:colOff>
      <xdr:row>108</xdr:row>
      <xdr:rowOff>7257</xdr:rowOff>
    </xdr:to>
    <xdr:sp macro="" textlink="">
      <xdr:nvSpPr>
        <xdr:cNvPr id="29" name="Rectangle 28"/>
        <xdr:cNvSpPr/>
      </xdr:nvSpPr>
      <xdr:spPr>
        <a:xfrm>
          <a:off x="17255671" y="21889357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C2 </a:t>
          </a:r>
        </a:p>
      </xdr:txBody>
    </xdr:sp>
    <xdr:clientData/>
  </xdr:twoCellAnchor>
  <xdr:twoCellAnchor>
    <xdr:from>
      <xdr:col>19</xdr:col>
      <xdr:colOff>427489</xdr:colOff>
      <xdr:row>92</xdr:row>
      <xdr:rowOff>47624</xdr:rowOff>
    </xdr:from>
    <xdr:to>
      <xdr:col>23</xdr:col>
      <xdr:colOff>338589</xdr:colOff>
      <xdr:row>97</xdr:row>
      <xdr:rowOff>9524</xdr:rowOff>
    </xdr:to>
    <xdr:sp macro="" textlink="">
      <xdr:nvSpPr>
        <xdr:cNvPr id="30" name="Rectangle 29"/>
        <xdr:cNvSpPr/>
      </xdr:nvSpPr>
      <xdr:spPr>
        <a:xfrm>
          <a:off x="11889239" y="19796124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C3 </a:t>
          </a:r>
        </a:p>
      </xdr:txBody>
    </xdr:sp>
    <xdr:clientData/>
  </xdr:twoCellAnchor>
  <xdr:twoCellAnchor>
    <xdr:from>
      <xdr:col>26</xdr:col>
      <xdr:colOff>132668</xdr:colOff>
      <xdr:row>94</xdr:row>
      <xdr:rowOff>115659</xdr:rowOff>
    </xdr:from>
    <xdr:to>
      <xdr:col>28</xdr:col>
      <xdr:colOff>297768</xdr:colOff>
      <xdr:row>99</xdr:row>
      <xdr:rowOff>77559</xdr:rowOff>
    </xdr:to>
    <xdr:sp macro="" textlink="">
      <xdr:nvSpPr>
        <xdr:cNvPr id="31" name="Rectangle 30"/>
        <xdr:cNvSpPr/>
      </xdr:nvSpPr>
      <xdr:spPr>
        <a:xfrm>
          <a:off x="14864668" y="20245159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C4 (With GWR?) </a:t>
          </a:r>
        </a:p>
      </xdr:txBody>
    </xdr:sp>
    <xdr:clientData/>
  </xdr:twoCellAnchor>
  <xdr:twoCellAnchor>
    <xdr:from>
      <xdr:col>36</xdr:col>
      <xdr:colOff>488722</xdr:colOff>
      <xdr:row>101</xdr:row>
      <xdr:rowOff>48758</xdr:rowOff>
    </xdr:from>
    <xdr:to>
      <xdr:col>39</xdr:col>
      <xdr:colOff>50572</xdr:colOff>
      <xdr:row>106</xdr:row>
      <xdr:rowOff>10658</xdr:rowOff>
    </xdr:to>
    <xdr:sp macro="" textlink="">
      <xdr:nvSpPr>
        <xdr:cNvPr id="32" name="Rectangle 31"/>
        <xdr:cNvSpPr/>
      </xdr:nvSpPr>
      <xdr:spPr>
        <a:xfrm>
          <a:off x="21253222" y="2151175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C1- C5 Elective</a:t>
          </a:r>
        </a:p>
      </xdr:txBody>
    </xdr:sp>
    <xdr:clientData/>
  </xdr:twoCellAnchor>
  <xdr:twoCellAnchor>
    <xdr:from>
      <xdr:col>19</xdr:col>
      <xdr:colOff>380996</xdr:colOff>
      <xdr:row>86</xdr:row>
      <xdr:rowOff>23811</xdr:rowOff>
    </xdr:from>
    <xdr:to>
      <xdr:col>23</xdr:col>
      <xdr:colOff>292096</xdr:colOff>
      <xdr:row>90</xdr:row>
      <xdr:rowOff>176211</xdr:rowOff>
    </xdr:to>
    <xdr:sp macro="" textlink="">
      <xdr:nvSpPr>
        <xdr:cNvPr id="33" name="Rectangle 32"/>
        <xdr:cNvSpPr/>
      </xdr:nvSpPr>
      <xdr:spPr>
        <a:xfrm>
          <a:off x="11842746" y="18629311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D5</a:t>
          </a:r>
        </a:p>
      </xdr:txBody>
    </xdr:sp>
    <xdr:clientData/>
  </xdr:twoCellAnchor>
  <xdr:twoCellAnchor>
    <xdr:from>
      <xdr:col>28</xdr:col>
      <xdr:colOff>326568</xdr:colOff>
      <xdr:row>85</xdr:row>
      <xdr:rowOff>164418</xdr:rowOff>
    </xdr:from>
    <xdr:to>
      <xdr:col>30</xdr:col>
      <xdr:colOff>491668</xdr:colOff>
      <xdr:row>90</xdr:row>
      <xdr:rowOff>126318</xdr:rowOff>
    </xdr:to>
    <xdr:sp macro="" textlink="">
      <xdr:nvSpPr>
        <xdr:cNvPr id="34" name="Rectangle 33"/>
        <xdr:cNvSpPr/>
      </xdr:nvSpPr>
      <xdr:spPr>
        <a:xfrm>
          <a:off x="16265068" y="18579418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Area F</a:t>
          </a:r>
        </a:p>
      </xdr:txBody>
    </xdr:sp>
    <xdr:clientData/>
  </xdr:twoCellAnchor>
  <xdr:twoCellAnchor>
    <xdr:from>
      <xdr:col>10</xdr:col>
      <xdr:colOff>249880</xdr:colOff>
      <xdr:row>102</xdr:row>
      <xdr:rowOff>184607</xdr:rowOff>
    </xdr:from>
    <xdr:to>
      <xdr:col>12</xdr:col>
      <xdr:colOff>414980</xdr:colOff>
      <xdr:row>107</xdr:row>
      <xdr:rowOff>146507</xdr:rowOff>
    </xdr:to>
    <xdr:sp macro="" textlink="">
      <xdr:nvSpPr>
        <xdr:cNvPr id="35" name="Rectangle 34"/>
        <xdr:cNvSpPr/>
      </xdr:nvSpPr>
      <xdr:spPr>
        <a:xfrm>
          <a:off x="6282380" y="2183810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</a:t>
          </a:r>
          <a:r>
            <a:rPr lang="en-US" sz="1300" baseline="0">
              <a:solidFill>
                <a:sysClr val="windowText" lastClr="000000"/>
              </a:solidFill>
            </a:rPr>
            <a:t> 207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276224</xdr:colOff>
      <xdr:row>102</xdr:row>
      <xdr:rowOff>112597</xdr:rowOff>
    </xdr:from>
    <xdr:to>
      <xdr:col>15</xdr:col>
      <xdr:colOff>441324</xdr:colOff>
      <xdr:row>107</xdr:row>
      <xdr:rowOff>74497</xdr:rowOff>
    </xdr:to>
    <xdr:sp macro="" textlink="">
      <xdr:nvSpPr>
        <xdr:cNvPr id="36" name="Rectangle 35"/>
        <xdr:cNvSpPr/>
      </xdr:nvSpPr>
      <xdr:spPr>
        <a:xfrm>
          <a:off x="8118474" y="21766097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214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118403</xdr:colOff>
      <xdr:row>101</xdr:row>
      <xdr:rowOff>178933</xdr:rowOff>
    </xdr:from>
    <xdr:to>
      <xdr:col>8</xdr:col>
      <xdr:colOff>283503</xdr:colOff>
      <xdr:row>106</xdr:row>
      <xdr:rowOff>140833</xdr:rowOff>
    </xdr:to>
    <xdr:sp macro="" textlink="">
      <xdr:nvSpPr>
        <xdr:cNvPr id="37" name="Rectangle 36"/>
        <xdr:cNvSpPr/>
      </xdr:nvSpPr>
      <xdr:spPr>
        <a:xfrm>
          <a:off x="3737903" y="2164193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215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(BUS 214)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292530</xdr:colOff>
      <xdr:row>94</xdr:row>
      <xdr:rowOff>166913</xdr:rowOff>
    </xdr:from>
    <xdr:to>
      <xdr:col>9</xdr:col>
      <xdr:colOff>457630</xdr:colOff>
      <xdr:row>99</xdr:row>
      <xdr:rowOff>128813</xdr:rowOff>
    </xdr:to>
    <xdr:sp macro="" textlink="">
      <xdr:nvSpPr>
        <xdr:cNvPr id="38" name="Rectangle 37"/>
        <xdr:cNvSpPr/>
      </xdr:nvSpPr>
      <xdr:spPr>
        <a:xfrm>
          <a:off x="4559730" y="20378963"/>
          <a:ext cx="13843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346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(ECON 222)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87149</xdr:colOff>
      <xdr:row>84</xdr:row>
      <xdr:rowOff>234950</xdr:rowOff>
    </xdr:from>
    <xdr:to>
      <xdr:col>7</xdr:col>
      <xdr:colOff>252249</xdr:colOff>
      <xdr:row>89</xdr:row>
      <xdr:rowOff>44450</xdr:rowOff>
    </xdr:to>
    <xdr:sp macro="" textlink="">
      <xdr:nvSpPr>
        <xdr:cNvPr id="39" name="Rectangle 38"/>
        <xdr:cNvSpPr/>
      </xdr:nvSpPr>
      <xdr:spPr>
        <a:xfrm>
          <a:off x="3135149" y="18389600"/>
          <a:ext cx="13843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391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(BUS</a:t>
          </a:r>
          <a:r>
            <a:rPr lang="en-US" sz="1300" baseline="0">
              <a:solidFill>
                <a:sysClr val="windowText" lastClr="000000"/>
              </a:solidFill>
            </a:rPr>
            <a:t> 214)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165980</xdr:colOff>
      <xdr:row>93</xdr:row>
      <xdr:rowOff>115205</xdr:rowOff>
    </xdr:from>
    <xdr:to>
      <xdr:col>6</xdr:col>
      <xdr:colOff>331080</xdr:colOff>
      <xdr:row>98</xdr:row>
      <xdr:rowOff>77105</xdr:rowOff>
    </xdr:to>
    <xdr:sp macro="" textlink="">
      <xdr:nvSpPr>
        <xdr:cNvPr id="40" name="Rectangle 39"/>
        <xdr:cNvSpPr/>
      </xdr:nvSpPr>
      <xdr:spPr>
        <a:xfrm>
          <a:off x="2604380" y="20136755"/>
          <a:ext cx="13843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342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(STAT 252, BUS 214)</a:t>
          </a:r>
        </a:p>
      </xdr:txBody>
    </xdr:sp>
    <xdr:clientData/>
  </xdr:twoCellAnchor>
  <xdr:twoCellAnchor>
    <xdr:from>
      <xdr:col>10</xdr:col>
      <xdr:colOff>402316</xdr:colOff>
      <xdr:row>96</xdr:row>
      <xdr:rowOff>117926</xdr:rowOff>
    </xdr:from>
    <xdr:to>
      <xdr:col>12</xdr:col>
      <xdr:colOff>567416</xdr:colOff>
      <xdr:row>101</xdr:row>
      <xdr:rowOff>79826</xdr:rowOff>
    </xdr:to>
    <xdr:sp macro="" textlink="">
      <xdr:nvSpPr>
        <xdr:cNvPr id="41" name="Rectangle 40"/>
        <xdr:cNvSpPr/>
      </xdr:nvSpPr>
      <xdr:spPr>
        <a:xfrm>
          <a:off x="6434816" y="2062842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387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(GE Area A, ECON 221, BUS 207)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241753</xdr:colOff>
      <xdr:row>96</xdr:row>
      <xdr:rowOff>154663</xdr:rowOff>
    </xdr:from>
    <xdr:to>
      <xdr:col>15</xdr:col>
      <xdr:colOff>406853</xdr:colOff>
      <xdr:row>101</xdr:row>
      <xdr:rowOff>116563</xdr:rowOff>
    </xdr:to>
    <xdr:sp macro="" textlink="">
      <xdr:nvSpPr>
        <xdr:cNvPr id="42" name="Rectangle 41"/>
        <xdr:cNvSpPr/>
      </xdr:nvSpPr>
      <xdr:spPr>
        <a:xfrm>
          <a:off x="8084003" y="20665163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ITP</a:t>
          </a:r>
          <a:r>
            <a:rPr lang="en-US" sz="1300" baseline="0">
              <a:solidFill>
                <a:sysClr val="windowText" lastClr="000000"/>
              </a:solidFill>
            </a:rPr>
            <a:t> Requirement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489080</xdr:colOff>
      <xdr:row>87</xdr:row>
      <xdr:rowOff>137543</xdr:rowOff>
    </xdr:from>
    <xdr:to>
      <xdr:col>11</xdr:col>
      <xdr:colOff>50930</xdr:colOff>
      <xdr:row>92</xdr:row>
      <xdr:rowOff>99443</xdr:rowOff>
    </xdr:to>
    <xdr:sp macro="" textlink="">
      <xdr:nvSpPr>
        <xdr:cNvPr id="43" name="Rectangle 42"/>
        <xdr:cNvSpPr/>
      </xdr:nvSpPr>
      <xdr:spPr>
        <a:xfrm>
          <a:off x="5365880" y="19016093"/>
          <a:ext cx="139065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International</a:t>
          </a:r>
          <a:r>
            <a:rPr lang="en-US" sz="1300" baseline="0">
              <a:solidFill>
                <a:sysClr val="windowText" lastClr="000000"/>
              </a:solidFill>
            </a:rPr>
            <a:t> Business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425335</xdr:colOff>
      <xdr:row>88</xdr:row>
      <xdr:rowOff>79146</xdr:rowOff>
    </xdr:from>
    <xdr:to>
      <xdr:col>15</xdr:col>
      <xdr:colOff>590435</xdr:colOff>
      <xdr:row>93</xdr:row>
      <xdr:rowOff>41046</xdr:rowOff>
    </xdr:to>
    <xdr:sp macro="" textlink="">
      <xdr:nvSpPr>
        <xdr:cNvPr id="44" name="Rectangle 43"/>
        <xdr:cNvSpPr/>
      </xdr:nvSpPr>
      <xdr:spPr>
        <a:xfrm>
          <a:off x="8267585" y="19065646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404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(BUS</a:t>
          </a:r>
          <a:r>
            <a:rPr lang="en-US" sz="1300" baseline="0">
              <a:solidFill>
                <a:sysClr val="windowText" lastClr="000000"/>
              </a:solidFill>
            </a:rPr>
            <a:t> 207 and ECON 222)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559048</xdr:colOff>
      <xdr:row>82</xdr:row>
      <xdr:rowOff>248555</xdr:rowOff>
    </xdr:from>
    <xdr:to>
      <xdr:col>12</xdr:col>
      <xdr:colOff>120898</xdr:colOff>
      <xdr:row>85</xdr:row>
      <xdr:rowOff>115205</xdr:rowOff>
    </xdr:to>
    <xdr:sp macro="" textlink="">
      <xdr:nvSpPr>
        <xdr:cNvPr id="45" name="Rectangle 44"/>
        <xdr:cNvSpPr/>
      </xdr:nvSpPr>
      <xdr:spPr>
        <a:xfrm>
          <a:off x="5988298" y="17615805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Senior Project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(Senior Standing)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417737</xdr:colOff>
      <xdr:row>82</xdr:row>
      <xdr:rowOff>158292</xdr:rowOff>
    </xdr:from>
    <xdr:to>
      <xdr:col>15</xdr:col>
      <xdr:colOff>582837</xdr:colOff>
      <xdr:row>85</xdr:row>
      <xdr:rowOff>24942</xdr:rowOff>
    </xdr:to>
    <xdr:sp macro="" textlink="">
      <xdr:nvSpPr>
        <xdr:cNvPr id="46" name="Rectangle 45"/>
        <xdr:cNvSpPr/>
      </xdr:nvSpPr>
      <xdr:spPr>
        <a:xfrm>
          <a:off x="8259987" y="17525542"/>
          <a:ext cx="1371600" cy="914400"/>
        </a:xfrm>
        <a:prstGeom prst="rect">
          <a:avLst/>
        </a:prstGeom>
        <a:solidFill>
          <a:srgbClr val="FFFF7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BUS 401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</a:t>
          </a:r>
          <a:r>
            <a:rPr lang="en-US" sz="1300" baseline="0">
              <a:solidFill>
                <a:sysClr val="windowText" lastClr="000000"/>
              </a:solidFill>
            </a:rPr>
            <a:t> W,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(See Catalog)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348212</xdr:colOff>
      <xdr:row>59</xdr:row>
      <xdr:rowOff>109875</xdr:rowOff>
    </xdr:from>
    <xdr:to>
      <xdr:col>28</xdr:col>
      <xdr:colOff>513312</xdr:colOff>
      <xdr:row>63</xdr:row>
      <xdr:rowOff>230525</xdr:rowOff>
    </xdr:to>
    <xdr:sp macro="" textlink="">
      <xdr:nvSpPr>
        <xdr:cNvPr id="47" name="Rectangle 46"/>
        <xdr:cNvSpPr/>
      </xdr:nvSpPr>
      <xdr:spPr>
        <a:xfrm>
          <a:off x="15080212" y="12841625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 300-400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Elective</a:t>
          </a:r>
        </a:p>
      </xdr:txBody>
    </xdr:sp>
    <xdr:clientData/>
  </xdr:twoCellAnchor>
  <xdr:twoCellAnchor>
    <xdr:from>
      <xdr:col>26</xdr:col>
      <xdr:colOff>379093</xdr:colOff>
      <xdr:row>72</xdr:row>
      <xdr:rowOff>92982</xdr:rowOff>
    </xdr:from>
    <xdr:to>
      <xdr:col>28</xdr:col>
      <xdr:colOff>544193</xdr:colOff>
      <xdr:row>77</xdr:row>
      <xdr:rowOff>54882</xdr:rowOff>
    </xdr:to>
    <xdr:sp macro="" textlink="">
      <xdr:nvSpPr>
        <xdr:cNvPr id="48" name="Rectangle 47"/>
        <xdr:cNvSpPr/>
      </xdr:nvSpPr>
      <xdr:spPr>
        <a:xfrm>
          <a:off x="15111093" y="15555232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252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(STAT 251)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4350</xdr:colOff>
      <xdr:row>72</xdr:row>
      <xdr:rowOff>111125</xdr:rowOff>
    </xdr:from>
    <xdr:to>
      <xdr:col>25</xdr:col>
      <xdr:colOff>169450</xdr:colOff>
      <xdr:row>77</xdr:row>
      <xdr:rowOff>73025</xdr:rowOff>
    </xdr:to>
    <xdr:sp macro="" textlink="">
      <xdr:nvSpPr>
        <xdr:cNvPr id="49" name="Rectangle 48"/>
        <xdr:cNvSpPr/>
      </xdr:nvSpPr>
      <xdr:spPr>
        <a:xfrm>
          <a:off x="12926600" y="15573375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STAT 251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19</xdr:col>
      <xdr:colOff>534722</xdr:colOff>
      <xdr:row>66</xdr:row>
      <xdr:rowOff>54428</xdr:rowOff>
    </xdr:from>
    <xdr:to>
      <xdr:col>23</xdr:col>
      <xdr:colOff>445822</xdr:colOff>
      <xdr:row>70</xdr:row>
      <xdr:rowOff>48078</xdr:rowOff>
    </xdr:to>
    <xdr:sp macro="" textlink="">
      <xdr:nvSpPr>
        <xdr:cNvPr id="50" name="Rectangle 49"/>
        <xdr:cNvSpPr/>
      </xdr:nvSpPr>
      <xdr:spPr>
        <a:xfrm>
          <a:off x="11996472" y="14214928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</a:t>
          </a:r>
          <a:r>
            <a:rPr lang="en-US" sz="1300" baseline="0">
              <a:solidFill>
                <a:sysClr val="windowText" lastClr="000000"/>
              </a:solidFill>
            </a:rPr>
            <a:t> 222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</xdr:txBody>
    </xdr:sp>
    <xdr:clientData/>
  </xdr:twoCellAnchor>
  <xdr:twoCellAnchor>
    <xdr:from>
      <xdr:col>26</xdr:col>
      <xdr:colOff>602045</xdr:colOff>
      <xdr:row>66</xdr:row>
      <xdr:rowOff>63499</xdr:rowOff>
    </xdr:from>
    <xdr:to>
      <xdr:col>29</xdr:col>
      <xdr:colOff>163895</xdr:colOff>
      <xdr:row>70</xdr:row>
      <xdr:rowOff>57149</xdr:rowOff>
    </xdr:to>
    <xdr:sp macro="" textlink="">
      <xdr:nvSpPr>
        <xdr:cNvPr id="51" name="Rectangle 50"/>
        <xdr:cNvSpPr/>
      </xdr:nvSpPr>
      <xdr:spPr>
        <a:xfrm>
          <a:off x="15334045" y="14223999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ECON</a:t>
          </a:r>
          <a:r>
            <a:rPr lang="en-US" sz="1300" baseline="0">
              <a:solidFill>
                <a:sysClr val="windowText" lastClr="000000"/>
              </a:solidFill>
            </a:rPr>
            <a:t> 221</a:t>
          </a:r>
        </a:p>
        <a:p>
          <a:pPr algn="ctr"/>
          <a:r>
            <a:rPr lang="en-US" sz="1300" baseline="0">
              <a:solidFill>
                <a:sysClr val="windowText" lastClr="000000"/>
              </a:solidFill>
            </a:rPr>
            <a:t>F, W, SP</a:t>
          </a:r>
        </a:p>
        <a:p>
          <a:pPr algn="ctr"/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520325</xdr:colOff>
      <xdr:row>60</xdr:row>
      <xdr:rowOff>39686</xdr:rowOff>
    </xdr:from>
    <xdr:to>
      <xdr:col>23</xdr:col>
      <xdr:colOff>431425</xdr:colOff>
      <xdr:row>64</xdr:row>
      <xdr:rowOff>65086</xdr:rowOff>
    </xdr:to>
    <xdr:sp macro="" textlink="">
      <xdr:nvSpPr>
        <xdr:cNvPr id="52" name="Rectangle 51"/>
        <xdr:cNvSpPr/>
      </xdr:nvSpPr>
      <xdr:spPr>
        <a:xfrm>
          <a:off x="11982075" y="12930186"/>
          <a:ext cx="1371600" cy="914400"/>
        </a:xfrm>
        <a:prstGeom prst="rect">
          <a:avLst/>
        </a:prstGeom>
        <a:solidFill>
          <a:srgbClr val="FBC09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MATH</a:t>
          </a:r>
          <a:r>
            <a:rPr lang="en-US" sz="1300" baseline="0">
              <a:solidFill>
                <a:sysClr val="windowText" lastClr="000000"/>
              </a:solidFill>
            </a:rPr>
            <a:t> 221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F, W,</a:t>
          </a:r>
          <a:r>
            <a:rPr lang="en-US" sz="1300" baseline="0">
              <a:solidFill>
                <a:sysClr val="windowText" lastClr="000000"/>
              </a:solidFill>
            </a:rPr>
            <a:t> SP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507999</xdr:colOff>
      <xdr:row>60</xdr:row>
      <xdr:rowOff>103187</xdr:rowOff>
    </xdr:from>
    <xdr:to>
      <xdr:col>39</xdr:col>
      <xdr:colOff>69849</xdr:colOff>
      <xdr:row>64</xdr:row>
      <xdr:rowOff>128587</xdr:rowOff>
    </xdr:to>
    <xdr:sp macro="" textlink="">
      <xdr:nvSpPr>
        <xdr:cNvPr id="53" name="Rectangle 52"/>
        <xdr:cNvSpPr/>
      </xdr:nvSpPr>
      <xdr:spPr>
        <a:xfrm>
          <a:off x="21272499" y="12993687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238125</xdr:colOff>
      <xdr:row>60</xdr:row>
      <xdr:rowOff>-1</xdr:rowOff>
    </xdr:from>
    <xdr:to>
      <xdr:col>34</xdr:col>
      <xdr:colOff>403225</xdr:colOff>
      <xdr:row>64</xdr:row>
      <xdr:rowOff>25399</xdr:rowOff>
    </xdr:to>
    <xdr:sp macro="" textlink="">
      <xdr:nvSpPr>
        <xdr:cNvPr id="54" name="Rectangle 53"/>
        <xdr:cNvSpPr/>
      </xdr:nvSpPr>
      <xdr:spPr>
        <a:xfrm>
          <a:off x="18589625" y="12890499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1</a:t>
          </a:r>
          <a:r>
            <a:rPr lang="en-US" sz="1300" baseline="0">
              <a:solidFill>
                <a:sysClr val="windowText" lastClr="000000"/>
              </a:solidFill>
            </a:rPr>
            <a:t> Unit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273050</xdr:colOff>
      <xdr:row>65</xdr:row>
      <xdr:rowOff>123824</xdr:rowOff>
    </xdr:from>
    <xdr:to>
      <xdr:col>37</xdr:col>
      <xdr:colOff>438150</xdr:colOff>
      <xdr:row>69</xdr:row>
      <xdr:rowOff>117474</xdr:rowOff>
    </xdr:to>
    <xdr:sp macro="" textlink="">
      <xdr:nvSpPr>
        <xdr:cNvPr id="55" name="Rectangle 54"/>
        <xdr:cNvSpPr/>
      </xdr:nvSpPr>
      <xdr:spPr>
        <a:xfrm>
          <a:off x="20434300" y="14093824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177800</xdr:colOff>
      <xdr:row>65</xdr:row>
      <xdr:rowOff>146049</xdr:rowOff>
    </xdr:from>
    <xdr:to>
      <xdr:col>34</xdr:col>
      <xdr:colOff>342900</xdr:colOff>
      <xdr:row>69</xdr:row>
      <xdr:rowOff>139699</xdr:rowOff>
    </xdr:to>
    <xdr:sp macro="" textlink="">
      <xdr:nvSpPr>
        <xdr:cNvPr id="56" name="Rectangle 55"/>
        <xdr:cNvSpPr/>
      </xdr:nvSpPr>
      <xdr:spPr>
        <a:xfrm>
          <a:off x="18529300" y="14116049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2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238125</xdr:colOff>
      <xdr:row>71</xdr:row>
      <xdr:rowOff>79375</xdr:rowOff>
    </xdr:from>
    <xdr:to>
      <xdr:col>34</xdr:col>
      <xdr:colOff>403225</xdr:colOff>
      <xdr:row>76</xdr:row>
      <xdr:rowOff>41275</xdr:rowOff>
    </xdr:to>
    <xdr:sp macro="" textlink="">
      <xdr:nvSpPr>
        <xdr:cNvPr id="57" name="Rectangle 56"/>
        <xdr:cNvSpPr/>
      </xdr:nvSpPr>
      <xdr:spPr>
        <a:xfrm>
          <a:off x="18589625" y="15351125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285750</xdr:colOff>
      <xdr:row>71</xdr:row>
      <xdr:rowOff>174625</xdr:rowOff>
    </xdr:from>
    <xdr:to>
      <xdr:col>37</xdr:col>
      <xdr:colOff>450850</xdr:colOff>
      <xdr:row>76</xdr:row>
      <xdr:rowOff>136525</xdr:rowOff>
    </xdr:to>
    <xdr:sp macro="" textlink="">
      <xdr:nvSpPr>
        <xdr:cNvPr id="58" name="Rectangle 57"/>
        <xdr:cNvSpPr/>
      </xdr:nvSpPr>
      <xdr:spPr>
        <a:xfrm>
          <a:off x="20447000" y="15446375"/>
          <a:ext cx="1371600" cy="914400"/>
        </a:xfrm>
        <a:prstGeom prst="rect">
          <a:avLst/>
        </a:prstGeom>
        <a:solidFill>
          <a:srgbClr val="C8E5E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Free Elective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4</a:t>
          </a:r>
          <a:r>
            <a:rPr lang="en-US" sz="1300" baseline="0">
              <a:solidFill>
                <a:sysClr val="windowText" lastClr="000000"/>
              </a:solidFill>
            </a:rPr>
            <a:t> Units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5213</xdr:colOff>
      <xdr:row>104</xdr:row>
      <xdr:rowOff>83230</xdr:rowOff>
    </xdr:from>
    <xdr:to>
      <xdr:col>28</xdr:col>
      <xdr:colOff>170313</xdr:colOff>
      <xdr:row>109</xdr:row>
      <xdr:rowOff>45130</xdr:rowOff>
    </xdr:to>
    <xdr:sp macro="" textlink="">
      <xdr:nvSpPr>
        <xdr:cNvPr id="59" name="Rectangle 58"/>
        <xdr:cNvSpPr/>
      </xdr:nvSpPr>
      <xdr:spPr>
        <a:xfrm>
          <a:off x="14737213" y="22117730"/>
          <a:ext cx="1371600" cy="914400"/>
        </a:xfrm>
        <a:prstGeom prst="rect">
          <a:avLst/>
        </a:prstGeom>
        <a:solidFill>
          <a:srgbClr val="ABEBA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ysClr val="windowText" lastClr="000000"/>
              </a:solidFill>
            </a:rPr>
            <a:t>GE B4</a:t>
          </a:r>
        </a:p>
        <a:p>
          <a:pPr algn="ctr"/>
          <a:r>
            <a:rPr lang="en-US" sz="1300">
              <a:solidFill>
                <a:sysClr val="windowText" lastClr="000000"/>
              </a:solidFill>
            </a:rPr>
            <a:t>(No Units- must</a:t>
          </a:r>
          <a:r>
            <a:rPr lang="en-US" sz="1300" baseline="0">
              <a:solidFill>
                <a:sysClr val="windowText" lastClr="000000"/>
              </a:solidFill>
            </a:rPr>
            <a:t> be taken with B2 or B3)</a:t>
          </a:r>
          <a:endParaRPr lang="en-US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8"/>
  <sheetViews>
    <sheetView topLeftCell="A13" zoomScale="70" zoomScaleNormal="70" zoomScalePageLayoutView="70" workbookViewId="0">
      <selection activeCell="I17" sqref="I17"/>
    </sheetView>
  </sheetViews>
  <sheetFormatPr baseColWidth="10" defaultColWidth="8.83203125" defaultRowHeight="15" x14ac:dyDescent="0.2"/>
  <cols>
    <col min="12" max="12" width="15.83203125" customWidth="1"/>
  </cols>
  <sheetData>
    <row r="2" spans="2:16" ht="37" x14ac:dyDescent="0.45">
      <c r="B2" s="28" t="s">
        <v>50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16" x14ac:dyDescent="0.2">
      <c r="B3" s="8" t="s">
        <v>57</v>
      </c>
    </row>
    <row r="4" spans="2:16" x14ac:dyDescent="0.2">
      <c r="C4" t="s">
        <v>51</v>
      </c>
    </row>
    <row r="5" spans="2:16" x14ac:dyDescent="0.2">
      <c r="D5" t="s">
        <v>52</v>
      </c>
    </row>
    <row r="6" spans="2:16" x14ac:dyDescent="0.2">
      <c r="D6" t="s">
        <v>53</v>
      </c>
    </row>
    <row r="7" spans="2:16" x14ac:dyDescent="0.2">
      <c r="D7" t="s">
        <v>54</v>
      </c>
    </row>
    <row r="8" spans="2:16" x14ac:dyDescent="0.2">
      <c r="D8" t="s">
        <v>55</v>
      </c>
    </row>
    <row r="15" spans="2:16" x14ac:dyDescent="0.2">
      <c r="D15" t="s">
        <v>56</v>
      </c>
    </row>
    <row r="17" spans="2:12" x14ac:dyDescent="0.2">
      <c r="B17" s="8" t="s">
        <v>129</v>
      </c>
    </row>
    <row r="19" spans="2:12" x14ac:dyDescent="0.2">
      <c r="B19" s="8" t="s">
        <v>84</v>
      </c>
    </row>
    <row r="20" spans="2:12" x14ac:dyDescent="0.2">
      <c r="C20" t="s">
        <v>58</v>
      </c>
    </row>
    <row r="21" spans="2:12" x14ac:dyDescent="0.2">
      <c r="C21" t="s">
        <v>59</v>
      </c>
    </row>
    <row r="22" spans="2:12" x14ac:dyDescent="0.2">
      <c r="D22" t="s">
        <v>60</v>
      </c>
    </row>
    <row r="23" spans="2:12" x14ac:dyDescent="0.2">
      <c r="F23" t="s">
        <v>61</v>
      </c>
    </row>
    <row r="24" spans="2:12" x14ac:dyDescent="0.2">
      <c r="F24" t="s">
        <v>62</v>
      </c>
    </row>
    <row r="25" spans="2:12" x14ac:dyDescent="0.2">
      <c r="F25" t="s">
        <v>63</v>
      </c>
    </row>
    <row r="26" spans="2:12" x14ac:dyDescent="0.2">
      <c r="F26" t="s">
        <v>64</v>
      </c>
    </row>
    <row r="27" spans="2:12" x14ac:dyDescent="0.2">
      <c r="C27" t="s">
        <v>85</v>
      </c>
    </row>
    <row r="28" spans="2:12" x14ac:dyDescent="0.2">
      <c r="D28" t="s">
        <v>65</v>
      </c>
    </row>
    <row r="29" spans="2:12" x14ac:dyDescent="0.2">
      <c r="C29" t="s">
        <v>66</v>
      </c>
      <c r="L29" t="s">
        <v>128</v>
      </c>
    </row>
    <row r="31" spans="2:12" x14ac:dyDescent="0.2">
      <c r="B31" s="8" t="s">
        <v>68</v>
      </c>
    </row>
    <row r="33" spans="2:6" x14ac:dyDescent="0.2">
      <c r="B33" s="8" t="s">
        <v>69</v>
      </c>
    </row>
    <row r="34" spans="2:6" x14ac:dyDescent="0.2">
      <c r="C34" t="s">
        <v>86</v>
      </c>
    </row>
    <row r="35" spans="2:6" x14ac:dyDescent="0.2">
      <c r="C35" t="s">
        <v>67</v>
      </c>
    </row>
    <row r="36" spans="2:6" x14ac:dyDescent="0.2">
      <c r="C36" t="s">
        <v>89</v>
      </c>
    </row>
    <row r="38" spans="2:6" x14ac:dyDescent="0.2">
      <c r="F38" t="s">
        <v>90</v>
      </c>
    </row>
    <row r="39" spans="2:6" x14ac:dyDescent="0.2">
      <c r="F39" t="s">
        <v>91</v>
      </c>
    </row>
    <row r="40" spans="2:6" x14ac:dyDescent="0.2">
      <c r="F40" t="s">
        <v>92</v>
      </c>
    </row>
    <row r="43" spans="2:6" x14ac:dyDescent="0.2">
      <c r="B43" s="8" t="s">
        <v>70</v>
      </c>
    </row>
    <row r="44" spans="2:6" x14ac:dyDescent="0.2">
      <c r="C44" t="s">
        <v>71</v>
      </c>
    </row>
    <row r="45" spans="2:6" x14ac:dyDescent="0.2">
      <c r="C45" t="s">
        <v>87</v>
      </c>
    </row>
    <row r="47" spans="2:6" x14ac:dyDescent="0.2">
      <c r="B47" s="8" t="s">
        <v>81</v>
      </c>
    </row>
    <row r="48" spans="2:6" x14ac:dyDescent="0.2">
      <c r="C48" t="s">
        <v>73</v>
      </c>
    </row>
    <row r="50" spans="2:5" x14ac:dyDescent="0.2">
      <c r="B50" s="8" t="s">
        <v>74</v>
      </c>
    </row>
    <row r="51" spans="2:5" x14ac:dyDescent="0.2">
      <c r="B51" s="8"/>
    </row>
    <row r="52" spans="2:5" x14ac:dyDescent="0.2">
      <c r="B52" s="8"/>
    </row>
    <row r="54" spans="2:5" x14ac:dyDescent="0.2">
      <c r="B54" s="8" t="s">
        <v>114</v>
      </c>
    </row>
    <row r="55" spans="2:5" x14ac:dyDescent="0.2">
      <c r="C55" t="s">
        <v>113</v>
      </c>
    </row>
    <row r="57" spans="2:5" x14ac:dyDescent="0.2">
      <c r="C57" s="8" t="s">
        <v>116</v>
      </c>
    </row>
    <row r="58" spans="2:5" x14ac:dyDescent="0.2">
      <c r="C58" t="s">
        <v>115</v>
      </c>
    </row>
    <row r="59" spans="2:5" x14ac:dyDescent="0.2">
      <c r="C59" t="s">
        <v>117</v>
      </c>
    </row>
    <row r="61" spans="2:5" x14ac:dyDescent="0.2">
      <c r="C61" s="29"/>
      <c r="D61" s="29"/>
      <c r="E61" s="29"/>
    </row>
    <row r="62" spans="2:5" x14ac:dyDescent="0.2">
      <c r="C62" s="5"/>
      <c r="D62" s="5"/>
      <c r="E62" s="5"/>
    </row>
    <row r="63" spans="2:5" x14ac:dyDescent="0.2">
      <c r="C63" s="5"/>
      <c r="D63" s="5"/>
      <c r="E63" s="5"/>
    </row>
    <row r="64" spans="2:5" x14ac:dyDescent="0.2">
      <c r="C64" s="5"/>
      <c r="D64" s="5"/>
      <c r="E64" s="5"/>
    </row>
    <row r="65" spans="3:9" x14ac:dyDescent="0.2">
      <c r="C65" s="5"/>
      <c r="D65" s="5"/>
      <c r="E65" s="5"/>
    </row>
    <row r="66" spans="3:9" x14ac:dyDescent="0.2">
      <c r="C66" s="5"/>
      <c r="D66" s="5"/>
      <c r="E66" s="5"/>
    </row>
    <row r="67" spans="3:9" x14ac:dyDescent="0.2">
      <c r="C67" s="5" t="s">
        <v>121</v>
      </c>
      <c r="D67" s="5"/>
      <c r="E67" s="5"/>
    </row>
    <row r="68" spans="3:9" x14ac:dyDescent="0.2">
      <c r="C68" s="5" t="s">
        <v>122</v>
      </c>
      <c r="D68" s="5"/>
      <c r="E68" s="5"/>
    </row>
    <row r="71" spans="3:9" x14ac:dyDescent="0.2">
      <c r="C71" s="8" t="s">
        <v>15</v>
      </c>
    </row>
    <row r="72" spans="3:9" x14ac:dyDescent="0.2">
      <c r="C72" t="s">
        <v>118</v>
      </c>
    </row>
    <row r="73" spans="3:9" x14ac:dyDescent="0.2">
      <c r="D73" t="s">
        <v>119</v>
      </c>
    </row>
    <row r="74" spans="3:9" x14ac:dyDescent="0.2">
      <c r="D74" t="s">
        <v>120</v>
      </c>
    </row>
    <row r="76" spans="3:9" x14ac:dyDescent="0.2">
      <c r="C76" s="29"/>
      <c r="D76" s="29"/>
      <c r="E76" s="29"/>
      <c r="G76" s="29"/>
      <c r="H76" s="29"/>
      <c r="I76" s="29"/>
    </row>
    <row r="77" spans="3:9" x14ac:dyDescent="0.2">
      <c r="C77" s="5"/>
      <c r="D77" s="5"/>
      <c r="E77" s="5"/>
      <c r="G77" s="5"/>
      <c r="H77" s="5"/>
      <c r="I77" s="5"/>
    </row>
    <row r="78" spans="3:9" x14ac:dyDescent="0.2">
      <c r="C78" s="5"/>
      <c r="D78" s="5"/>
      <c r="E78" s="5"/>
      <c r="G78" s="5"/>
      <c r="H78" s="5"/>
      <c r="I78" s="5"/>
    </row>
    <row r="79" spans="3:9" x14ac:dyDescent="0.2">
      <c r="C79" s="5"/>
      <c r="D79" s="5"/>
      <c r="E79" s="5"/>
      <c r="G79" s="5"/>
      <c r="H79" s="5"/>
      <c r="I79" s="5"/>
    </row>
    <row r="80" spans="3:9" x14ac:dyDescent="0.2">
      <c r="C80" s="5"/>
      <c r="D80" s="5"/>
      <c r="E80" s="5"/>
      <c r="G80" s="5"/>
      <c r="H80" s="5"/>
      <c r="I80" s="5"/>
    </row>
    <row r="81" spans="3:9" x14ac:dyDescent="0.2">
      <c r="C81" s="5"/>
      <c r="D81" s="5"/>
      <c r="E81" s="5"/>
      <c r="G81" s="5"/>
      <c r="H81" s="5"/>
      <c r="I81" s="5"/>
    </row>
    <row r="82" spans="3:9" x14ac:dyDescent="0.2">
      <c r="C82" s="5" t="s">
        <v>123</v>
      </c>
      <c r="D82" s="5"/>
      <c r="E82" s="5"/>
      <c r="G82" s="5" t="s">
        <v>121</v>
      </c>
      <c r="H82" s="5"/>
      <c r="I82" s="5"/>
    </row>
    <row r="83" spans="3:9" x14ac:dyDescent="0.2">
      <c r="C83" s="5" t="s">
        <v>124</v>
      </c>
      <c r="D83" s="5"/>
      <c r="E83" s="5"/>
      <c r="G83" s="5" t="s">
        <v>122</v>
      </c>
      <c r="H83" s="5"/>
      <c r="I83" s="5"/>
    </row>
    <row r="84" spans="3:9" x14ac:dyDescent="0.2">
      <c r="C84" s="5"/>
      <c r="D84" s="5" t="s">
        <v>125</v>
      </c>
      <c r="E84" s="5"/>
    </row>
    <row r="87" spans="3:9" x14ac:dyDescent="0.2">
      <c r="C87" s="8" t="s">
        <v>6</v>
      </c>
    </row>
    <row r="88" spans="3:9" x14ac:dyDescent="0.2">
      <c r="C88" t="s">
        <v>126</v>
      </c>
    </row>
  </sheetData>
  <mergeCells count="4">
    <mergeCell ref="B2:P2"/>
    <mergeCell ref="C61:E61"/>
    <mergeCell ref="C76:E76"/>
    <mergeCell ref="G76:I7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C1:BX218"/>
  <sheetViews>
    <sheetView showGridLines="0" tabSelected="1" zoomScale="25" zoomScaleNormal="30" zoomScalePageLayoutView="30" workbookViewId="0">
      <selection activeCell="AP62" sqref="AP62"/>
    </sheetView>
  </sheetViews>
  <sheetFormatPr baseColWidth="10" defaultColWidth="8.83203125" defaultRowHeight="15" x14ac:dyDescent="0.2"/>
  <cols>
    <col min="3" max="3" width="3.6640625" style="1" customWidth="1"/>
    <col min="4" max="4" width="3.5" customWidth="1"/>
    <col min="5" max="5" width="3.83203125" customWidth="1"/>
    <col min="6" max="6" width="9.1640625" customWidth="1"/>
    <col min="7" max="7" width="11.33203125" customWidth="1"/>
    <col min="8" max="8" width="7.83203125" customWidth="1"/>
    <col min="11" max="11" width="11" customWidth="1"/>
    <col min="12" max="12" width="7.33203125" customWidth="1"/>
    <col min="15" max="15" width="10.33203125" customWidth="1"/>
    <col min="16" max="16" width="8" customWidth="1"/>
    <col min="17" max="19" width="9.1640625" customWidth="1"/>
    <col min="20" max="20" width="8.1640625" customWidth="1"/>
    <col min="21" max="21" width="3.5" customWidth="1"/>
    <col min="22" max="22" width="1.6640625" customWidth="1"/>
    <col min="23" max="23" width="1.33203125" customWidth="1"/>
    <col min="24" max="24" width="3.83203125" customWidth="1"/>
    <col min="26" max="26" width="10.1640625" customWidth="1"/>
    <col min="27" max="27" width="7.83203125" customWidth="1"/>
    <col min="30" max="30" width="9.1640625" customWidth="1"/>
    <col min="31" max="31" width="8.5" customWidth="1"/>
    <col min="34" max="34" width="9.1640625" customWidth="1"/>
    <col min="35" max="35" width="7.5" customWidth="1"/>
    <col min="36" max="38" width="9.1640625" customWidth="1"/>
    <col min="39" max="39" width="7.6640625" customWidth="1"/>
    <col min="40" max="40" width="3.1640625" customWidth="1"/>
    <col min="41" max="41" width="4.1640625" customWidth="1"/>
    <col min="42" max="42" width="7.83203125" customWidth="1"/>
    <col min="46" max="46" width="7.6640625" customWidth="1"/>
    <col min="50" max="50" width="9.33203125" customWidth="1"/>
    <col min="53" max="53" width="8.83203125" customWidth="1"/>
    <col min="54" max="54" width="7.83203125" customWidth="1"/>
    <col min="55" max="55" width="3.5" customWidth="1"/>
    <col min="70" max="70" width="8.83203125" customWidth="1"/>
    <col min="72" max="72" width="7.1640625" customWidth="1"/>
    <col min="73" max="73" width="3.83203125" customWidth="1"/>
    <col min="74" max="74" width="3.5" customWidth="1"/>
  </cols>
  <sheetData>
    <row r="1" spans="3:76" x14ac:dyDescent="0.2">
      <c r="C1"/>
    </row>
    <row r="2" spans="3:76" ht="31.5" customHeight="1" x14ac:dyDescent="0.3">
      <c r="C2"/>
      <c r="D2" s="30" t="s">
        <v>17</v>
      </c>
      <c r="E2" s="30"/>
      <c r="F2" s="30"/>
      <c r="G2" s="30"/>
      <c r="H2" s="30" t="s">
        <v>15</v>
      </c>
      <c r="I2" s="30"/>
      <c r="J2" s="30"/>
      <c r="K2" s="30"/>
      <c r="L2" s="30"/>
      <c r="M2" s="30"/>
      <c r="N2" s="30"/>
    </row>
    <row r="3" spans="3:76" s="2" customFormat="1" ht="24.75" customHeight="1" x14ac:dyDescent="0.2">
      <c r="D3" s="34" t="s">
        <v>82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/>
      <c r="AQ3"/>
      <c r="AR3"/>
      <c r="AS3"/>
      <c r="AT3"/>
      <c r="AU3"/>
      <c r="AV3"/>
      <c r="AW3"/>
      <c r="AX3"/>
      <c r="AY3"/>
    </row>
    <row r="4" spans="3:76" s="2" customFormat="1" x14ac:dyDescent="0.2"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/>
      <c r="AQ4"/>
      <c r="AR4"/>
      <c r="AS4"/>
      <c r="AT4"/>
      <c r="AU4"/>
      <c r="AV4"/>
      <c r="AW4"/>
      <c r="AX4"/>
      <c r="AY4"/>
    </row>
    <row r="5" spans="3:76" s="2" customFormat="1" x14ac:dyDescent="0.2"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/>
      <c r="AQ5"/>
      <c r="AR5"/>
      <c r="AS5"/>
      <c r="AT5"/>
      <c r="AU5"/>
      <c r="AV5"/>
      <c r="AW5"/>
      <c r="AX5"/>
      <c r="AY5"/>
    </row>
    <row r="6" spans="3:76" s="2" customFormat="1" ht="23.25" customHeight="1" x14ac:dyDescent="0.2"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/>
      <c r="AQ6"/>
      <c r="AR6"/>
      <c r="AS6"/>
      <c r="AT6"/>
      <c r="AU6"/>
      <c r="AV6"/>
      <c r="AW6"/>
      <c r="AX6"/>
      <c r="AY6"/>
    </row>
    <row r="7" spans="3:76" s="2" customFormat="1" ht="23.25" customHeight="1" x14ac:dyDescent="0.3">
      <c r="D7" s="31" t="s">
        <v>80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  <c r="W7" s="31" t="s">
        <v>79</v>
      </c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3"/>
      <c r="AP7"/>
      <c r="AQ7" s="11" t="s">
        <v>83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3:76" s="2" customFormat="1" x14ac:dyDescent="0.2">
      <c r="D8" s="1"/>
      <c r="E8" s="1"/>
      <c r="F8" s="40" t="s">
        <v>75</v>
      </c>
      <c r="G8" s="40"/>
      <c r="H8" s="40"/>
      <c r="I8" s="1"/>
      <c r="J8" s="40" t="s">
        <v>76</v>
      </c>
      <c r="K8" s="40"/>
      <c r="L8" s="40"/>
      <c r="M8" s="1"/>
      <c r="N8" s="40" t="s">
        <v>77</v>
      </c>
      <c r="O8" s="40"/>
      <c r="P8" s="40"/>
      <c r="Q8" s="1"/>
      <c r="R8" s="40" t="s">
        <v>78</v>
      </c>
      <c r="S8" s="40"/>
      <c r="T8" s="40"/>
      <c r="U8" s="1"/>
      <c r="V8" s="1"/>
      <c r="W8" s="1"/>
      <c r="X8" s="1"/>
      <c r="Y8" s="40" t="s">
        <v>75</v>
      </c>
      <c r="Z8" s="40"/>
      <c r="AA8" s="40"/>
      <c r="AB8" s="1"/>
      <c r="AC8" s="40" t="s">
        <v>76</v>
      </c>
      <c r="AD8" s="40"/>
      <c r="AE8" s="40"/>
      <c r="AF8" s="1"/>
      <c r="AG8" s="40" t="s">
        <v>77</v>
      </c>
      <c r="AH8" s="40"/>
      <c r="AI8" s="40"/>
      <c r="AJ8" s="1"/>
      <c r="AK8" s="40" t="s">
        <v>78</v>
      </c>
      <c r="AL8" s="40"/>
      <c r="AM8" s="40"/>
      <c r="AN8" s="1"/>
      <c r="AO8" s="1"/>
      <c r="AP8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/>
      <c r="BK8"/>
      <c r="BL8"/>
      <c r="BM8"/>
      <c r="BN8"/>
      <c r="BO8"/>
    </row>
    <row r="9" spans="3:76" s="2" customFormat="1" x14ac:dyDescent="0.2">
      <c r="D9" s="1"/>
      <c r="V9" s="1"/>
      <c r="W9" s="1"/>
      <c r="AO9" s="1"/>
      <c r="AP9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/>
      <c r="BK9"/>
      <c r="BL9"/>
      <c r="BM9"/>
      <c r="BN9"/>
      <c r="BO9"/>
    </row>
    <row r="10" spans="3:76" ht="17.25" customHeight="1" x14ac:dyDescent="0.2">
      <c r="C10"/>
      <c r="D10" s="1"/>
      <c r="F10" s="39"/>
      <c r="G10" s="39"/>
      <c r="H10" s="39"/>
      <c r="J10" s="39"/>
      <c r="K10" s="39"/>
      <c r="L10" s="39"/>
      <c r="N10" s="39"/>
      <c r="O10" s="39"/>
      <c r="P10" s="39"/>
      <c r="Q10" s="3"/>
      <c r="R10" s="39"/>
      <c r="S10" s="39"/>
      <c r="T10" s="39"/>
      <c r="U10" s="3"/>
      <c r="V10" s="12"/>
      <c r="W10" s="1"/>
      <c r="X10" s="2"/>
      <c r="Y10" s="39"/>
      <c r="Z10" s="39"/>
      <c r="AA10" s="39"/>
      <c r="AC10" s="39"/>
      <c r="AD10" s="39"/>
      <c r="AE10" s="39"/>
      <c r="AG10" s="39"/>
      <c r="AH10" s="39"/>
      <c r="AI10" s="39"/>
      <c r="AJ10" s="3"/>
      <c r="AK10" s="39"/>
      <c r="AL10" s="39"/>
      <c r="AM10" s="39"/>
      <c r="AN10" s="3"/>
      <c r="AO10" s="1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3:76" ht="15" customHeight="1" x14ac:dyDescent="0.2">
      <c r="C11"/>
      <c r="D11" s="1"/>
      <c r="F11" s="39"/>
      <c r="G11" s="39"/>
      <c r="H11" s="39"/>
      <c r="J11" s="39"/>
      <c r="K11" s="39"/>
      <c r="L11" s="39"/>
      <c r="N11" s="39"/>
      <c r="O11" s="39"/>
      <c r="P11" s="39"/>
      <c r="Q11" s="3"/>
      <c r="R11" s="39"/>
      <c r="S11" s="39"/>
      <c r="T11" s="39"/>
      <c r="U11" s="3"/>
      <c r="V11" s="12"/>
      <c r="W11" s="1"/>
      <c r="X11" s="2"/>
      <c r="Y11" s="39"/>
      <c r="Z11" s="39"/>
      <c r="AA11" s="39"/>
      <c r="AC11" s="39"/>
      <c r="AD11" s="39"/>
      <c r="AE11" s="39"/>
      <c r="AG11" s="39"/>
      <c r="AH11" s="39"/>
      <c r="AI11" s="39"/>
      <c r="AJ11" s="3"/>
      <c r="AK11" s="39"/>
      <c r="AL11" s="39"/>
      <c r="AM11" s="39"/>
      <c r="AN11" s="3"/>
      <c r="AO11" s="1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3:76" x14ac:dyDescent="0.2">
      <c r="C12"/>
      <c r="D12" s="1"/>
      <c r="F12" s="39"/>
      <c r="G12" s="39"/>
      <c r="H12" s="39"/>
      <c r="J12" s="39"/>
      <c r="K12" s="39"/>
      <c r="L12" s="39"/>
      <c r="N12" s="39"/>
      <c r="O12" s="39"/>
      <c r="P12" s="39"/>
      <c r="Q12" s="3"/>
      <c r="R12" s="39"/>
      <c r="S12" s="39"/>
      <c r="T12" s="39"/>
      <c r="U12" s="3"/>
      <c r="V12" s="12"/>
      <c r="W12" s="1"/>
      <c r="X12" s="2"/>
      <c r="Y12" s="39"/>
      <c r="Z12" s="39"/>
      <c r="AA12" s="39"/>
      <c r="AC12" s="39"/>
      <c r="AD12" s="39"/>
      <c r="AE12" s="39"/>
      <c r="AG12" s="39"/>
      <c r="AH12" s="39"/>
      <c r="AI12" s="39"/>
      <c r="AJ12" s="3"/>
      <c r="AK12" s="39"/>
      <c r="AL12" s="39"/>
      <c r="AM12" s="39"/>
      <c r="AN12" s="3"/>
      <c r="AO12" s="1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3:76" x14ac:dyDescent="0.2">
      <c r="C13"/>
      <c r="D13" s="1"/>
      <c r="F13" s="39"/>
      <c r="G13" s="39"/>
      <c r="H13" s="39"/>
      <c r="J13" s="39"/>
      <c r="K13" s="39"/>
      <c r="L13" s="39"/>
      <c r="N13" s="39"/>
      <c r="O13" s="39"/>
      <c r="P13" s="39"/>
      <c r="Q13" s="3"/>
      <c r="R13" s="39"/>
      <c r="S13" s="39"/>
      <c r="T13" s="39"/>
      <c r="U13" s="3"/>
      <c r="V13" s="12"/>
      <c r="W13" s="1"/>
      <c r="X13" s="2"/>
      <c r="Y13" s="39"/>
      <c r="Z13" s="39"/>
      <c r="AA13" s="39"/>
      <c r="AC13" s="39"/>
      <c r="AD13" s="39"/>
      <c r="AE13" s="39"/>
      <c r="AG13" s="39"/>
      <c r="AH13" s="39"/>
      <c r="AI13" s="39"/>
      <c r="AJ13" s="3"/>
      <c r="AK13" s="39"/>
      <c r="AL13" s="39"/>
      <c r="AM13" s="39"/>
      <c r="AN13" s="3"/>
      <c r="AO13" s="1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3:76" x14ac:dyDescent="0.2">
      <c r="C14"/>
      <c r="D14" s="1"/>
      <c r="F14" s="39"/>
      <c r="G14" s="39"/>
      <c r="H14" s="39"/>
      <c r="J14" s="39"/>
      <c r="K14" s="39"/>
      <c r="L14" s="39"/>
      <c r="N14" s="39"/>
      <c r="O14" s="39"/>
      <c r="P14" s="39"/>
      <c r="Q14" s="3"/>
      <c r="R14" s="39"/>
      <c r="S14" s="39"/>
      <c r="T14" s="39"/>
      <c r="U14" s="3"/>
      <c r="V14" s="12"/>
      <c r="W14" s="1"/>
      <c r="X14" s="2"/>
      <c r="Y14" s="39"/>
      <c r="Z14" s="39"/>
      <c r="AA14" s="39"/>
      <c r="AC14" s="39"/>
      <c r="AD14" s="39"/>
      <c r="AE14" s="39"/>
      <c r="AG14" s="39"/>
      <c r="AH14" s="39"/>
      <c r="AI14" s="39"/>
      <c r="AJ14" s="3"/>
      <c r="AK14" s="39"/>
      <c r="AL14" s="39"/>
      <c r="AM14" s="39"/>
      <c r="AN14" s="3"/>
      <c r="AO14" s="1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3:76" x14ac:dyDescent="0.2">
      <c r="C15"/>
      <c r="D15" s="1"/>
      <c r="F15" s="39"/>
      <c r="G15" s="39"/>
      <c r="H15" s="39"/>
      <c r="J15" s="39"/>
      <c r="K15" s="39"/>
      <c r="L15" s="39"/>
      <c r="N15" s="39"/>
      <c r="O15" s="39"/>
      <c r="P15" s="39"/>
      <c r="Q15" s="3"/>
      <c r="R15" s="39"/>
      <c r="S15" s="39"/>
      <c r="T15" s="39"/>
      <c r="U15" s="3"/>
      <c r="V15" s="12"/>
      <c r="W15" s="1"/>
      <c r="X15" s="2"/>
      <c r="Y15" s="39"/>
      <c r="Z15" s="39"/>
      <c r="AA15" s="39"/>
      <c r="AC15" s="39"/>
      <c r="AD15" s="39"/>
      <c r="AE15" s="39"/>
      <c r="AG15" s="39"/>
      <c r="AH15" s="39"/>
      <c r="AI15" s="39"/>
      <c r="AJ15" s="3"/>
      <c r="AK15" s="39"/>
      <c r="AL15" s="39"/>
      <c r="AM15" s="39"/>
      <c r="AN15" s="3"/>
      <c r="AO15" s="1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3:76" x14ac:dyDescent="0.2">
      <c r="C16"/>
      <c r="D16" s="1"/>
      <c r="Q16" s="2"/>
      <c r="R16" s="2"/>
      <c r="S16" s="2"/>
      <c r="T16" s="2"/>
      <c r="U16" s="2"/>
      <c r="V16" s="1"/>
      <c r="W16" s="1"/>
      <c r="X16" s="2"/>
      <c r="AJ16" s="2"/>
      <c r="AK16" s="2"/>
      <c r="AL16" s="2"/>
      <c r="AM16" s="2"/>
      <c r="AN16" s="2"/>
      <c r="AO16" s="1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3:61" x14ac:dyDescent="0.2">
      <c r="C17"/>
      <c r="D17" s="1"/>
      <c r="F17" s="39"/>
      <c r="G17" s="39"/>
      <c r="H17" s="39"/>
      <c r="J17" s="39"/>
      <c r="K17" s="39"/>
      <c r="L17" s="39"/>
      <c r="N17" s="39"/>
      <c r="O17" s="39"/>
      <c r="P17" s="39"/>
      <c r="Q17" s="3"/>
      <c r="R17" s="39"/>
      <c r="S17" s="39"/>
      <c r="T17" s="39"/>
      <c r="U17" s="3"/>
      <c r="V17" s="12"/>
      <c r="W17" s="1"/>
      <c r="X17" s="2"/>
      <c r="Y17" s="39"/>
      <c r="Z17" s="39"/>
      <c r="AA17" s="39"/>
      <c r="AC17" s="39"/>
      <c r="AD17" s="39"/>
      <c r="AE17" s="39"/>
      <c r="AG17" s="39"/>
      <c r="AH17" s="39"/>
      <c r="AI17" s="39"/>
      <c r="AJ17" s="3"/>
      <c r="AK17" s="39"/>
      <c r="AL17" s="39"/>
      <c r="AM17" s="39"/>
      <c r="AN17" s="3"/>
      <c r="AO17" s="1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3:61" x14ac:dyDescent="0.2">
      <c r="C18"/>
      <c r="D18" s="1"/>
      <c r="F18" s="39"/>
      <c r="G18" s="39"/>
      <c r="H18" s="39"/>
      <c r="J18" s="39"/>
      <c r="K18" s="39"/>
      <c r="L18" s="39"/>
      <c r="N18" s="39"/>
      <c r="O18" s="39"/>
      <c r="P18" s="39"/>
      <c r="Q18" s="3"/>
      <c r="R18" s="39"/>
      <c r="S18" s="39"/>
      <c r="T18" s="39"/>
      <c r="U18" s="3"/>
      <c r="V18" s="12"/>
      <c r="W18" s="1"/>
      <c r="X18" s="2"/>
      <c r="Y18" s="39"/>
      <c r="Z18" s="39"/>
      <c r="AA18" s="39"/>
      <c r="AC18" s="39"/>
      <c r="AD18" s="39"/>
      <c r="AE18" s="39"/>
      <c r="AG18" s="39"/>
      <c r="AH18" s="39"/>
      <c r="AI18" s="39"/>
      <c r="AJ18" s="3"/>
      <c r="AK18" s="39"/>
      <c r="AL18" s="39"/>
      <c r="AM18" s="39"/>
      <c r="AN18" s="3"/>
      <c r="AO18" s="1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3:61" x14ac:dyDescent="0.2">
      <c r="C19"/>
      <c r="D19" s="1"/>
      <c r="F19" s="39"/>
      <c r="G19" s="39"/>
      <c r="H19" s="39"/>
      <c r="J19" s="39"/>
      <c r="K19" s="39"/>
      <c r="L19" s="39"/>
      <c r="N19" s="39"/>
      <c r="O19" s="39"/>
      <c r="P19" s="39"/>
      <c r="Q19" s="3"/>
      <c r="R19" s="39"/>
      <c r="S19" s="39"/>
      <c r="T19" s="39"/>
      <c r="U19" s="3"/>
      <c r="V19" s="12"/>
      <c r="W19" s="1"/>
      <c r="X19" s="2"/>
      <c r="Y19" s="39"/>
      <c r="Z19" s="39"/>
      <c r="AA19" s="39"/>
      <c r="AC19" s="39"/>
      <c r="AD19" s="39"/>
      <c r="AE19" s="39"/>
      <c r="AG19" s="39"/>
      <c r="AH19" s="39"/>
      <c r="AI19" s="39"/>
      <c r="AJ19" s="3"/>
      <c r="AK19" s="39"/>
      <c r="AL19" s="39"/>
      <c r="AM19" s="39"/>
      <c r="AN19" s="3"/>
      <c r="AO19" s="1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3:61" x14ac:dyDescent="0.2">
      <c r="C20"/>
      <c r="D20" s="1"/>
      <c r="F20" s="39"/>
      <c r="G20" s="39"/>
      <c r="H20" s="39"/>
      <c r="J20" s="39"/>
      <c r="K20" s="39"/>
      <c r="L20" s="39"/>
      <c r="N20" s="39"/>
      <c r="O20" s="39"/>
      <c r="P20" s="39"/>
      <c r="Q20" s="3"/>
      <c r="R20" s="39"/>
      <c r="S20" s="39"/>
      <c r="T20" s="39"/>
      <c r="U20" s="3"/>
      <c r="V20" s="12"/>
      <c r="W20" s="1"/>
      <c r="X20" s="2"/>
      <c r="Y20" s="39"/>
      <c r="Z20" s="39"/>
      <c r="AA20" s="39"/>
      <c r="AC20" s="39"/>
      <c r="AD20" s="39"/>
      <c r="AE20" s="39"/>
      <c r="AG20" s="39"/>
      <c r="AH20" s="39"/>
      <c r="AI20" s="39"/>
      <c r="AJ20" s="3"/>
      <c r="AK20" s="39"/>
      <c r="AL20" s="39"/>
      <c r="AM20" s="39"/>
      <c r="AN20" s="3"/>
      <c r="AO20" s="1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3:61" x14ac:dyDescent="0.2">
      <c r="C21"/>
      <c r="D21" s="1"/>
      <c r="F21" s="39"/>
      <c r="G21" s="39"/>
      <c r="H21" s="39"/>
      <c r="J21" s="39"/>
      <c r="K21" s="39"/>
      <c r="L21" s="39"/>
      <c r="N21" s="39"/>
      <c r="O21" s="39"/>
      <c r="P21" s="39"/>
      <c r="Q21" s="3"/>
      <c r="R21" s="39"/>
      <c r="S21" s="39"/>
      <c r="T21" s="39"/>
      <c r="U21" s="3"/>
      <c r="V21" s="12"/>
      <c r="W21" s="1"/>
      <c r="X21" s="2"/>
      <c r="Y21" s="39"/>
      <c r="Z21" s="39"/>
      <c r="AA21" s="39"/>
      <c r="AC21" s="39"/>
      <c r="AD21" s="39"/>
      <c r="AE21" s="39"/>
      <c r="AG21" s="39"/>
      <c r="AH21" s="39"/>
      <c r="AI21" s="39"/>
      <c r="AJ21" s="3"/>
      <c r="AK21" s="39"/>
      <c r="AL21" s="39"/>
      <c r="AM21" s="39"/>
      <c r="AN21" s="3"/>
      <c r="AO21" s="1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3:61" x14ac:dyDescent="0.2">
      <c r="C22"/>
      <c r="D22" s="1"/>
      <c r="F22" s="39"/>
      <c r="G22" s="39"/>
      <c r="H22" s="39"/>
      <c r="J22" s="39"/>
      <c r="K22" s="39"/>
      <c r="L22" s="39"/>
      <c r="N22" s="39"/>
      <c r="O22" s="39"/>
      <c r="P22" s="39"/>
      <c r="Q22" s="3"/>
      <c r="R22" s="39"/>
      <c r="S22" s="39"/>
      <c r="T22" s="39"/>
      <c r="U22" s="3"/>
      <c r="V22" s="12"/>
      <c r="W22" s="1"/>
      <c r="X22" s="2"/>
      <c r="Y22" s="39"/>
      <c r="Z22" s="39"/>
      <c r="AA22" s="39"/>
      <c r="AC22" s="39"/>
      <c r="AD22" s="39"/>
      <c r="AE22" s="39"/>
      <c r="AG22" s="39"/>
      <c r="AH22" s="39"/>
      <c r="AI22" s="39"/>
      <c r="AJ22" s="3"/>
      <c r="AK22" s="39"/>
      <c r="AL22" s="39"/>
      <c r="AM22" s="39"/>
      <c r="AN22" s="3"/>
      <c r="AO22" s="1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3:61" ht="15" customHeight="1" x14ac:dyDescent="0.2">
      <c r="C23"/>
      <c r="D23" s="1"/>
      <c r="Q23" s="2"/>
      <c r="R23" s="2"/>
      <c r="S23" s="2"/>
      <c r="T23" s="2"/>
      <c r="U23" s="2"/>
      <c r="V23" s="1"/>
      <c r="W23" s="1"/>
      <c r="X23" s="2"/>
      <c r="AJ23" s="2"/>
      <c r="AK23" s="2"/>
      <c r="AL23" s="2"/>
      <c r="AM23" s="2"/>
      <c r="AN23" s="2"/>
      <c r="AO23" s="1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3:61" ht="15" customHeight="1" x14ac:dyDescent="0.2">
      <c r="C24"/>
      <c r="D24" s="1"/>
      <c r="F24" s="39"/>
      <c r="G24" s="39"/>
      <c r="H24" s="39"/>
      <c r="J24" s="39"/>
      <c r="K24" s="39"/>
      <c r="L24" s="39"/>
      <c r="N24" s="39"/>
      <c r="O24" s="39"/>
      <c r="P24" s="39"/>
      <c r="Q24" s="3"/>
      <c r="R24" s="39"/>
      <c r="S24" s="39"/>
      <c r="T24" s="39"/>
      <c r="U24" s="3"/>
      <c r="V24" s="12"/>
      <c r="W24" s="1"/>
      <c r="X24" s="2"/>
      <c r="Y24" s="39"/>
      <c r="Z24" s="39"/>
      <c r="AA24" s="39"/>
      <c r="AC24" s="39"/>
      <c r="AD24" s="39"/>
      <c r="AE24" s="39"/>
      <c r="AG24" s="39"/>
      <c r="AH24" s="39"/>
      <c r="AI24" s="39"/>
      <c r="AJ24" s="3"/>
      <c r="AK24" s="39"/>
      <c r="AL24" s="39"/>
      <c r="AM24" s="39"/>
      <c r="AN24" s="3"/>
      <c r="AO24" s="1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3:61" ht="15" customHeight="1" x14ac:dyDescent="0.2">
      <c r="C25"/>
      <c r="D25" s="1"/>
      <c r="F25" s="39"/>
      <c r="G25" s="39"/>
      <c r="H25" s="39"/>
      <c r="J25" s="39"/>
      <c r="K25" s="39"/>
      <c r="L25" s="39"/>
      <c r="N25" s="39"/>
      <c r="O25" s="39"/>
      <c r="P25" s="39"/>
      <c r="Q25" s="3"/>
      <c r="R25" s="39"/>
      <c r="S25" s="39"/>
      <c r="T25" s="39"/>
      <c r="U25" s="3"/>
      <c r="V25" s="12"/>
      <c r="W25" s="1"/>
      <c r="X25" s="2"/>
      <c r="Y25" s="39"/>
      <c r="Z25" s="39"/>
      <c r="AA25" s="39"/>
      <c r="AC25" s="39"/>
      <c r="AD25" s="39"/>
      <c r="AE25" s="39"/>
      <c r="AG25" s="39"/>
      <c r="AH25" s="39"/>
      <c r="AI25" s="39"/>
      <c r="AJ25" s="3"/>
      <c r="AK25" s="39"/>
      <c r="AL25" s="39"/>
      <c r="AM25" s="39"/>
      <c r="AN25" s="3"/>
      <c r="AO25" s="1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3:61" ht="15" customHeight="1" x14ac:dyDescent="0.2">
      <c r="C26"/>
      <c r="D26" s="1"/>
      <c r="F26" s="39"/>
      <c r="G26" s="39"/>
      <c r="H26" s="39"/>
      <c r="J26" s="39"/>
      <c r="K26" s="39"/>
      <c r="L26" s="39"/>
      <c r="N26" s="39"/>
      <c r="O26" s="39"/>
      <c r="P26" s="39"/>
      <c r="Q26" s="3"/>
      <c r="R26" s="39"/>
      <c r="S26" s="39"/>
      <c r="T26" s="39"/>
      <c r="U26" s="3"/>
      <c r="V26" s="12"/>
      <c r="W26" s="1"/>
      <c r="X26" s="2"/>
      <c r="Y26" s="39"/>
      <c r="Z26" s="39"/>
      <c r="AA26" s="39"/>
      <c r="AC26" s="39"/>
      <c r="AD26" s="39"/>
      <c r="AE26" s="39"/>
      <c r="AG26" s="39"/>
      <c r="AH26" s="39"/>
      <c r="AI26" s="39"/>
      <c r="AJ26" s="3"/>
      <c r="AK26" s="39"/>
      <c r="AL26" s="39"/>
      <c r="AM26" s="39"/>
      <c r="AN26" s="3"/>
      <c r="AO26" s="1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3:61" ht="15" customHeight="1" x14ac:dyDescent="0.2">
      <c r="C27"/>
      <c r="D27" s="1"/>
      <c r="F27" s="39"/>
      <c r="G27" s="39"/>
      <c r="H27" s="39"/>
      <c r="J27" s="39"/>
      <c r="K27" s="39"/>
      <c r="L27" s="39"/>
      <c r="N27" s="39"/>
      <c r="O27" s="39"/>
      <c r="P27" s="39"/>
      <c r="Q27" s="3"/>
      <c r="R27" s="39"/>
      <c r="S27" s="39"/>
      <c r="T27" s="39"/>
      <c r="U27" s="3"/>
      <c r="V27" s="12"/>
      <c r="W27" s="1"/>
      <c r="X27" s="2"/>
      <c r="Y27" s="39"/>
      <c r="Z27" s="39"/>
      <c r="AA27" s="39"/>
      <c r="AC27" s="39"/>
      <c r="AD27" s="39"/>
      <c r="AE27" s="39"/>
      <c r="AG27" s="39"/>
      <c r="AH27" s="39"/>
      <c r="AI27" s="39"/>
      <c r="AJ27" s="3"/>
      <c r="AK27" s="39"/>
      <c r="AL27" s="39"/>
      <c r="AM27" s="39"/>
      <c r="AN27" s="3"/>
      <c r="AO27" s="1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3:61" ht="15" customHeight="1" x14ac:dyDescent="0.2">
      <c r="C28"/>
      <c r="D28" s="1"/>
      <c r="F28" s="39"/>
      <c r="G28" s="39"/>
      <c r="H28" s="39"/>
      <c r="J28" s="39"/>
      <c r="K28" s="39"/>
      <c r="L28" s="39"/>
      <c r="N28" s="39"/>
      <c r="O28" s="39"/>
      <c r="P28" s="39"/>
      <c r="Q28" s="3"/>
      <c r="R28" s="39"/>
      <c r="S28" s="39"/>
      <c r="T28" s="39"/>
      <c r="U28" s="3"/>
      <c r="V28" s="12"/>
      <c r="W28" s="1"/>
      <c r="X28" s="2"/>
      <c r="Y28" s="39"/>
      <c r="Z28" s="39"/>
      <c r="AA28" s="39"/>
      <c r="AC28" s="39"/>
      <c r="AD28" s="39"/>
      <c r="AE28" s="39"/>
      <c r="AG28" s="39"/>
      <c r="AH28" s="39"/>
      <c r="AI28" s="39"/>
      <c r="AJ28" s="3"/>
      <c r="AK28" s="39"/>
      <c r="AL28" s="39"/>
      <c r="AM28" s="39"/>
      <c r="AN28" s="3"/>
      <c r="AO28" s="1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3:61" ht="15" customHeight="1" x14ac:dyDescent="0.2">
      <c r="C29"/>
      <c r="D29" s="1"/>
      <c r="F29" s="39"/>
      <c r="G29" s="39"/>
      <c r="H29" s="39"/>
      <c r="J29" s="39"/>
      <c r="K29" s="39"/>
      <c r="L29" s="39"/>
      <c r="N29" s="39"/>
      <c r="O29" s="39"/>
      <c r="P29" s="39"/>
      <c r="Q29" s="3"/>
      <c r="R29" s="39"/>
      <c r="S29" s="39"/>
      <c r="T29" s="39"/>
      <c r="U29" s="3"/>
      <c r="V29" s="12"/>
      <c r="W29" s="1"/>
      <c r="X29" s="2"/>
      <c r="Y29" s="39"/>
      <c r="Z29" s="39"/>
      <c r="AA29" s="39"/>
      <c r="AC29" s="39"/>
      <c r="AD29" s="39"/>
      <c r="AE29" s="39"/>
      <c r="AG29" s="39"/>
      <c r="AH29" s="39"/>
      <c r="AI29" s="39"/>
      <c r="AJ29" s="3"/>
      <c r="AK29" s="39"/>
      <c r="AL29" s="39"/>
      <c r="AM29" s="39"/>
      <c r="AN29" s="3"/>
      <c r="AO29" s="1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3:61" x14ac:dyDescent="0.2">
      <c r="C30"/>
      <c r="D30" s="1"/>
      <c r="Q30" s="2"/>
      <c r="R30" s="2"/>
      <c r="S30" s="2"/>
      <c r="T30" s="2"/>
      <c r="U30" s="2"/>
      <c r="V30" s="1"/>
      <c r="W30" s="1"/>
      <c r="X30" s="2"/>
      <c r="AJ30" s="2"/>
      <c r="AK30" s="2"/>
      <c r="AL30" s="2"/>
      <c r="AM30" s="2"/>
      <c r="AN30" s="2"/>
      <c r="AO30" s="1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3:61" ht="15" customHeight="1" x14ac:dyDescent="0.2">
      <c r="C31"/>
      <c r="D31" s="1"/>
      <c r="F31" s="39"/>
      <c r="G31" s="39"/>
      <c r="H31" s="39"/>
      <c r="J31" s="39"/>
      <c r="K31" s="39"/>
      <c r="L31" s="39"/>
      <c r="N31" s="39"/>
      <c r="O31" s="39"/>
      <c r="P31" s="39"/>
      <c r="Q31" s="3"/>
      <c r="R31" s="39"/>
      <c r="S31" s="39"/>
      <c r="T31" s="39"/>
      <c r="U31" s="3"/>
      <c r="V31" s="12"/>
      <c r="W31" s="1"/>
      <c r="X31" s="2"/>
      <c r="Y31" s="39"/>
      <c r="Z31" s="39"/>
      <c r="AA31" s="39"/>
      <c r="AC31" s="39"/>
      <c r="AD31" s="39"/>
      <c r="AE31" s="39"/>
      <c r="AG31" s="39"/>
      <c r="AH31" s="39"/>
      <c r="AI31" s="39"/>
      <c r="AJ31" s="3"/>
      <c r="AK31" s="39"/>
      <c r="AL31" s="39"/>
      <c r="AM31" s="39"/>
      <c r="AN31" s="3"/>
      <c r="AO31" s="1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3:61" ht="15" customHeight="1" x14ac:dyDescent="0.2">
      <c r="C32"/>
      <c r="D32" s="1"/>
      <c r="F32" s="39"/>
      <c r="G32" s="39"/>
      <c r="H32" s="39"/>
      <c r="J32" s="39"/>
      <c r="K32" s="39"/>
      <c r="L32" s="39"/>
      <c r="N32" s="39"/>
      <c r="O32" s="39"/>
      <c r="P32" s="39"/>
      <c r="Q32" s="3"/>
      <c r="R32" s="39"/>
      <c r="S32" s="39"/>
      <c r="T32" s="39"/>
      <c r="U32" s="3"/>
      <c r="V32" s="12"/>
      <c r="W32" s="1"/>
      <c r="X32" s="2"/>
      <c r="Y32" s="39"/>
      <c r="Z32" s="39"/>
      <c r="AA32" s="39"/>
      <c r="AC32" s="39"/>
      <c r="AD32" s="39"/>
      <c r="AE32" s="39"/>
      <c r="AG32" s="39"/>
      <c r="AH32" s="39"/>
      <c r="AI32" s="39"/>
      <c r="AJ32" s="3"/>
      <c r="AK32" s="39"/>
      <c r="AL32" s="39"/>
      <c r="AM32" s="39"/>
      <c r="AN32" s="3"/>
      <c r="AO32" s="1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3:61" ht="15" customHeight="1" x14ac:dyDescent="0.2">
      <c r="C33"/>
      <c r="D33" s="1"/>
      <c r="F33" s="39"/>
      <c r="G33" s="39"/>
      <c r="H33" s="39"/>
      <c r="J33" s="39"/>
      <c r="K33" s="39"/>
      <c r="L33" s="39"/>
      <c r="N33" s="39"/>
      <c r="O33" s="39"/>
      <c r="P33" s="39"/>
      <c r="Q33" s="3"/>
      <c r="R33" s="39"/>
      <c r="S33" s="39"/>
      <c r="T33" s="39"/>
      <c r="U33" s="3"/>
      <c r="V33" s="12"/>
      <c r="W33" s="1"/>
      <c r="X33" s="2"/>
      <c r="Y33" s="39"/>
      <c r="Z33" s="39"/>
      <c r="AA33" s="39"/>
      <c r="AC33" s="39"/>
      <c r="AD33" s="39"/>
      <c r="AE33" s="39"/>
      <c r="AG33" s="39"/>
      <c r="AH33" s="39"/>
      <c r="AI33" s="39"/>
      <c r="AJ33" s="3"/>
      <c r="AK33" s="39"/>
      <c r="AL33" s="39"/>
      <c r="AM33" s="39"/>
      <c r="AN33" s="3"/>
      <c r="AO33" s="1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3:61" ht="15" customHeight="1" x14ac:dyDescent="0.2">
      <c r="C34"/>
      <c r="D34" s="1"/>
      <c r="F34" s="39"/>
      <c r="G34" s="39"/>
      <c r="H34" s="39"/>
      <c r="J34" s="39"/>
      <c r="K34" s="39"/>
      <c r="L34" s="39"/>
      <c r="N34" s="39"/>
      <c r="O34" s="39"/>
      <c r="P34" s="39"/>
      <c r="Q34" s="3"/>
      <c r="R34" s="39"/>
      <c r="S34" s="39"/>
      <c r="T34" s="39"/>
      <c r="U34" s="3"/>
      <c r="V34" s="12"/>
      <c r="W34" s="1"/>
      <c r="X34" s="2"/>
      <c r="Y34" s="39"/>
      <c r="Z34" s="39"/>
      <c r="AA34" s="39"/>
      <c r="AC34" s="39"/>
      <c r="AD34" s="39"/>
      <c r="AE34" s="39"/>
      <c r="AG34" s="39"/>
      <c r="AH34" s="39"/>
      <c r="AI34" s="39"/>
      <c r="AJ34" s="3"/>
      <c r="AK34" s="39"/>
      <c r="AL34" s="39"/>
      <c r="AM34" s="39"/>
      <c r="AN34" s="3"/>
      <c r="AO34" s="1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3:61" ht="15" customHeight="1" x14ac:dyDescent="0.2">
      <c r="C35"/>
      <c r="D35" s="1"/>
      <c r="F35" s="39"/>
      <c r="G35" s="39"/>
      <c r="H35" s="39"/>
      <c r="J35" s="39"/>
      <c r="K35" s="39"/>
      <c r="L35" s="39"/>
      <c r="N35" s="39"/>
      <c r="O35" s="39"/>
      <c r="P35" s="39"/>
      <c r="Q35" s="3"/>
      <c r="R35" s="39"/>
      <c r="S35" s="39"/>
      <c r="T35" s="39"/>
      <c r="U35" s="3"/>
      <c r="V35" s="12"/>
      <c r="W35" s="1"/>
      <c r="X35" s="2"/>
      <c r="Y35" s="39"/>
      <c r="Z35" s="39"/>
      <c r="AA35" s="39"/>
      <c r="AC35" s="39"/>
      <c r="AD35" s="39"/>
      <c r="AE35" s="39"/>
      <c r="AG35" s="39"/>
      <c r="AH35" s="39"/>
      <c r="AI35" s="39"/>
      <c r="AJ35" s="3"/>
      <c r="AK35" s="39"/>
      <c r="AL35" s="39"/>
      <c r="AM35" s="39"/>
      <c r="AN35" s="3"/>
      <c r="AO35" s="1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3:61" x14ac:dyDescent="0.2">
      <c r="C36"/>
      <c r="D36" s="1"/>
      <c r="F36" s="39"/>
      <c r="G36" s="39"/>
      <c r="H36" s="39"/>
      <c r="J36" s="39"/>
      <c r="K36" s="39"/>
      <c r="L36" s="39"/>
      <c r="N36" s="39"/>
      <c r="O36" s="39"/>
      <c r="P36" s="39"/>
      <c r="Q36" s="3"/>
      <c r="R36" s="39"/>
      <c r="S36" s="39"/>
      <c r="T36" s="39"/>
      <c r="U36" s="3"/>
      <c r="V36" s="12"/>
      <c r="W36" s="1"/>
      <c r="X36" s="2"/>
      <c r="Y36" s="39"/>
      <c r="Z36" s="39"/>
      <c r="AA36" s="39"/>
      <c r="AC36" s="39"/>
      <c r="AD36" s="39"/>
      <c r="AE36" s="39"/>
      <c r="AG36" s="39"/>
      <c r="AH36" s="39"/>
      <c r="AI36" s="39"/>
      <c r="AJ36" s="3"/>
      <c r="AK36" s="39"/>
      <c r="AL36" s="39"/>
      <c r="AM36" s="39"/>
      <c r="AN36" s="3"/>
      <c r="AO36" s="1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3:61" x14ac:dyDescent="0.2">
      <c r="C37"/>
      <c r="D37" s="1"/>
      <c r="Q37" s="2"/>
      <c r="R37" s="2"/>
      <c r="S37" s="2"/>
      <c r="T37" s="2"/>
      <c r="U37" s="2"/>
      <c r="V37" s="1"/>
      <c r="W37" s="1"/>
      <c r="X37" s="2"/>
      <c r="AJ37" s="2"/>
      <c r="AK37" s="2"/>
      <c r="AL37" s="2"/>
      <c r="AM37" s="2"/>
      <c r="AN37" s="2"/>
      <c r="AO37" s="1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3:61" x14ac:dyDescent="0.2">
      <c r="C38"/>
      <c r="D38" s="1"/>
      <c r="F38" s="39"/>
      <c r="G38" s="39"/>
      <c r="H38" s="39"/>
      <c r="J38" s="39"/>
      <c r="K38" s="39"/>
      <c r="L38" s="39"/>
      <c r="N38" s="39"/>
      <c r="O38" s="39"/>
      <c r="P38" s="39"/>
      <c r="Q38" s="3"/>
      <c r="R38" s="39"/>
      <c r="S38" s="39"/>
      <c r="T38" s="39"/>
      <c r="U38" s="2"/>
      <c r="V38" s="1"/>
      <c r="W38" s="1"/>
      <c r="X38" s="2"/>
      <c r="Y38" s="39"/>
      <c r="Z38" s="39"/>
      <c r="AA38" s="39"/>
      <c r="AC38" s="39"/>
      <c r="AD38" s="39"/>
      <c r="AE38" s="39"/>
      <c r="AG38" s="39"/>
      <c r="AH38" s="39"/>
      <c r="AI38" s="39"/>
      <c r="AJ38" s="3"/>
      <c r="AK38" s="39"/>
      <c r="AL38" s="39"/>
      <c r="AM38" s="39"/>
      <c r="AN38" s="2"/>
      <c r="AO38" s="1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3:61" x14ac:dyDescent="0.2">
      <c r="C39"/>
      <c r="D39" s="1"/>
      <c r="F39" s="39"/>
      <c r="G39" s="39"/>
      <c r="H39" s="39"/>
      <c r="J39" s="39"/>
      <c r="K39" s="39"/>
      <c r="L39" s="39"/>
      <c r="N39" s="39"/>
      <c r="O39" s="39"/>
      <c r="P39" s="39"/>
      <c r="Q39" s="3"/>
      <c r="R39" s="39"/>
      <c r="S39" s="39"/>
      <c r="T39" s="39"/>
      <c r="V39" s="1"/>
      <c r="W39" s="1"/>
      <c r="X39" s="2"/>
      <c r="Y39" s="39"/>
      <c r="Z39" s="39"/>
      <c r="AA39" s="39"/>
      <c r="AC39" s="39"/>
      <c r="AD39" s="39"/>
      <c r="AE39" s="39"/>
      <c r="AG39" s="39"/>
      <c r="AH39" s="39"/>
      <c r="AI39" s="39"/>
      <c r="AJ39" s="3"/>
      <c r="AK39" s="39"/>
      <c r="AL39" s="39"/>
      <c r="AM39" s="39"/>
      <c r="AN39" s="2"/>
      <c r="AO39" s="1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3:61" x14ac:dyDescent="0.2">
      <c r="C40"/>
      <c r="D40" s="1"/>
      <c r="F40" s="39"/>
      <c r="G40" s="39"/>
      <c r="H40" s="39"/>
      <c r="J40" s="39"/>
      <c r="K40" s="39"/>
      <c r="L40" s="39"/>
      <c r="N40" s="39"/>
      <c r="O40" s="39"/>
      <c r="P40" s="39"/>
      <c r="Q40" s="3"/>
      <c r="R40" s="39"/>
      <c r="S40" s="39"/>
      <c r="T40" s="39"/>
      <c r="V40" s="1"/>
      <c r="W40" s="1"/>
      <c r="X40" s="2"/>
      <c r="Y40" s="39"/>
      <c r="Z40" s="39"/>
      <c r="AA40" s="39"/>
      <c r="AC40" s="39"/>
      <c r="AD40" s="39"/>
      <c r="AE40" s="39"/>
      <c r="AG40" s="39"/>
      <c r="AH40" s="39"/>
      <c r="AI40" s="39"/>
      <c r="AJ40" s="3"/>
      <c r="AK40" s="39"/>
      <c r="AL40" s="39"/>
      <c r="AM40" s="39"/>
      <c r="AN40" s="2"/>
      <c r="AO40" s="1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3:61" x14ac:dyDescent="0.2">
      <c r="C41"/>
      <c r="D41" s="1"/>
      <c r="F41" s="39"/>
      <c r="G41" s="39"/>
      <c r="H41" s="39"/>
      <c r="J41" s="39"/>
      <c r="K41" s="39"/>
      <c r="L41" s="39"/>
      <c r="N41" s="39"/>
      <c r="O41" s="39"/>
      <c r="P41" s="39"/>
      <c r="Q41" s="3"/>
      <c r="R41" s="39"/>
      <c r="S41" s="39"/>
      <c r="T41" s="39"/>
      <c r="V41" s="1"/>
      <c r="W41" s="1"/>
      <c r="X41" s="2"/>
      <c r="Y41" s="39"/>
      <c r="Z41" s="39"/>
      <c r="AA41" s="39"/>
      <c r="AC41" s="39"/>
      <c r="AD41" s="39"/>
      <c r="AE41" s="39"/>
      <c r="AG41" s="39"/>
      <c r="AH41" s="39"/>
      <c r="AI41" s="39"/>
      <c r="AJ41" s="3"/>
      <c r="AK41" s="39"/>
      <c r="AL41" s="39"/>
      <c r="AM41" s="39"/>
      <c r="AN41" s="2"/>
      <c r="AO41" s="1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3:61" x14ac:dyDescent="0.2">
      <c r="C42"/>
      <c r="D42" s="1"/>
      <c r="F42" s="39"/>
      <c r="G42" s="39"/>
      <c r="H42" s="39"/>
      <c r="J42" s="39"/>
      <c r="K42" s="39"/>
      <c r="L42" s="39"/>
      <c r="N42" s="39"/>
      <c r="O42" s="39"/>
      <c r="P42" s="39"/>
      <c r="Q42" s="3"/>
      <c r="R42" s="39"/>
      <c r="S42" s="39"/>
      <c r="T42" s="39"/>
      <c r="V42" s="1"/>
      <c r="W42" s="1"/>
      <c r="X42" s="2"/>
      <c r="Y42" s="39"/>
      <c r="Z42" s="39"/>
      <c r="AA42" s="39"/>
      <c r="AC42" s="39"/>
      <c r="AD42" s="39"/>
      <c r="AE42" s="39"/>
      <c r="AG42" s="39"/>
      <c r="AH42" s="39"/>
      <c r="AI42" s="39"/>
      <c r="AJ42" s="3"/>
      <c r="AK42" s="39"/>
      <c r="AL42" s="39"/>
      <c r="AM42" s="39"/>
      <c r="AN42" s="2"/>
      <c r="AO42" s="1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3:61" ht="15" customHeight="1" x14ac:dyDescent="0.3">
      <c r="C43"/>
      <c r="D43" s="1"/>
      <c r="F43" s="39"/>
      <c r="G43" s="39"/>
      <c r="H43" s="39"/>
      <c r="J43" s="39"/>
      <c r="K43" s="39"/>
      <c r="L43" s="39"/>
      <c r="N43" s="39"/>
      <c r="O43" s="39"/>
      <c r="P43" s="39"/>
      <c r="Q43" s="3"/>
      <c r="R43" s="39"/>
      <c r="S43" s="39"/>
      <c r="T43" s="39"/>
      <c r="V43" s="1"/>
      <c r="W43" s="1"/>
      <c r="X43" s="2"/>
      <c r="Y43" s="39"/>
      <c r="Z43" s="39"/>
      <c r="AA43" s="39"/>
      <c r="AC43" s="39"/>
      <c r="AD43" s="39"/>
      <c r="AE43" s="39"/>
      <c r="AG43" s="39"/>
      <c r="AH43" s="39"/>
      <c r="AI43" s="39"/>
      <c r="AJ43" s="3"/>
      <c r="AK43" s="39"/>
      <c r="AL43" s="39"/>
      <c r="AM43" s="39"/>
      <c r="AN43" s="2"/>
      <c r="AO43" s="1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5"/>
      <c r="BF43" s="18"/>
      <c r="BG43" s="18"/>
      <c r="BH43" s="18"/>
      <c r="BI43" s="18"/>
    </row>
    <row r="44" spans="3:61" ht="15" customHeight="1" x14ac:dyDescent="0.3">
      <c r="C44"/>
      <c r="D44" s="1"/>
      <c r="V44" s="1"/>
      <c r="W44" s="1"/>
      <c r="X44" s="2"/>
      <c r="AN44" s="2"/>
      <c r="AO44" s="1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18"/>
      <c r="BG44" s="18"/>
      <c r="BH44" s="18"/>
      <c r="BI44" s="18"/>
    </row>
    <row r="45" spans="3:61" ht="15" customHeight="1" x14ac:dyDescent="0.3">
      <c r="C45"/>
      <c r="D45" s="1"/>
      <c r="V45" s="1"/>
      <c r="W45" s="1"/>
      <c r="X45" s="2"/>
      <c r="AN45" s="2"/>
      <c r="AO45" s="1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18"/>
      <c r="BG45" s="18"/>
      <c r="BH45" s="18"/>
      <c r="BI45" s="18"/>
    </row>
    <row r="46" spans="3:61" ht="15" customHeight="1" x14ac:dyDescent="0.3">
      <c r="C46"/>
      <c r="D46" s="1"/>
      <c r="V46" s="1"/>
      <c r="W46" s="1"/>
      <c r="X46" s="2"/>
      <c r="AN46" s="2"/>
      <c r="AO46" s="1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18"/>
      <c r="BG46" s="18"/>
      <c r="BH46" s="18"/>
      <c r="BI46" s="18"/>
    </row>
    <row r="47" spans="3:61" ht="15" customHeight="1" x14ac:dyDescent="0.3">
      <c r="C47"/>
      <c r="D47" s="1"/>
      <c r="V47" s="1"/>
      <c r="W47" s="1"/>
      <c r="X47" s="2"/>
      <c r="AN47" s="2"/>
      <c r="AO47" s="1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18"/>
      <c r="BG47" s="18"/>
      <c r="BH47" s="18"/>
      <c r="BI47" s="18"/>
    </row>
    <row r="48" spans="3:61" ht="15" customHeight="1" x14ac:dyDescent="0.3">
      <c r="C48"/>
      <c r="D48" s="1"/>
      <c r="V48" s="1"/>
      <c r="W48" s="1"/>
      <c r="X48" s="2"/>
      <c r="AN48" s="2"/>
      <c r="AO48" s="1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5"/>
      <c r="BF48" s="15"/>
      <c r="BG48" s="15"/>
      <c r="BH48" s="15"/>
      <c r="BI48" s="15"/>
    </row>
    <row r="49" spans="3:61" ht="15" customHeight="1" x14ac:dyDescent="0.3">
      <c r="C49"/>
      <c r="D49" s="1"/>
      <c r="V49" s="1"/>
      <c r="W49" s="1"/>
      <c r="X49" s="2"/>
      <c r="AN49" s="2"/>
      <c r="AO49" s="1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5"/>
      <c r="BF49" s="15"/>
      <c r="BG49" s="15"/>
      <c r="BH49" s="15"/>
      <c r="BI49" s="15"/>
    </row>
    <row r="50" spans="3:61" ht="24.75" customHeight="1" x14ac:dyDescent="0.35">
      <c r="C50"/>
      <c r="D50" s="1"/>
      <c r="V50" s="1"/>
      <c r="W50" s="1"/>
      <c r="X50" s="2"/>
      <c r="AN50" s="2"/>
      <c r="AO50" s="1"/>
      <c r="AQ50" s="14" t="s">
        <v>46</v>
      </c>
      <c r="AR50" s="13"/>
      <c r="AS50" s="13"/>
      <c r="AT50" s="13"/>
      <c r="AU50" s="13"/>
      <c r="AV50" s="13"/>
      <c r="AW50" s="13"/>
      <c r="AX50" s="14" t="s">
        <v>47</v>
      </c>
      <c r="AY50" s="13"/>
      <c r="AZ50" s="13"/>
      <c r="BA50" s="13"/>
      <c r="BB50" s="13"/>
      <c r="BC50" s="13"/>
      <c r="BD50" s="13"/>
      <c r="BE50" s="16" t="s">
        <v>88</v>
      </c>
      <c r="BF50" s="15"/>
      <c r="BG50" s="15"/>
      <c r="BH50" s="15"/>
      <c r="BI50" s="15"/>
    </row>
    <row r="51" spans="3:61" ht="24.75" customHeight="1" x14ac:dyDescent="0.2">
      <c r="C51"/>
      <c r="D51" s="1"/>
      <c r="F51" s="38"/>
      <c r="G51" s="38"/>
      <c r="H51" s="38"/>
      <c r="J51" s="38"/>
      <c r="K51" s="38"/>
      <c r="L51" s="38"/>
      <c r="N51" s="38"/>
      <c r="O51" s="38"/>
      <c r="P51" s="38"/>
      <c r="R51" s="38"/>
      <c r="S51" s="38"/>
      <c r="T51" s="38"/>
      <c r="V51" s="1"/>
      <c r="W51" s="1"/>
      <c r="X51" s="2"/>
      <c r="Y51" s="38"/>
      <c r="Z51" s="38"/>
      <c r="AA51" s="38"/>
      <c r="AC51" s="38"/>
      <c r="AD51" s="38"/>
      <c r="AE51" s="38"/>
      <c r="AG51" s="38"/>
      <c r="AH51" s="38"/>
      <c r="AI51" s="38"/>
      <c r="AK51" s="38"/>
      <c r="AL51" s="38"/>
      <c r="AM51" s="38"/>
      <c r="AN51" s="2"/>
      <c r="AO51" s="1"/>
      <c r="AQ51" s="37">
        <f>F51+J51+N51+R51+Y51+AC51+AG51+AK51</f>
        <v>0</v>
      </c>
      <c r="AR51" s="37"/>
      <c r="AS51" s="37"/>
      <c r="AT51" s="37"/>
      <c r="AU51" s="37"/>
      <c r="AX51" s="37"/>
      <c r="AY51" s="37"/>
      <c r="AZ51" s="37"/>
      <c r="BA51" s="37"/>
      <c r="BB51" s="37"/>
      <c r="BE51" s="37">
        <f>AQ51+AX51</f>
        <v>0</v>
      </c>
      <c r="BF51" s="37"/>
      <c r="BG51" s="37"/>
      <c r="BH51" s="37"/>
      <c r="BI51" s="37"/>
    </row>
    <row r="52" spans="3:61" ht="24.75" customHeight="1" x14ac:dyDescent="0.2">
      <c r="C52"/>
      <c r="D52" s="1"/>
      <c r="F52" s="38"/>
      <c r="G52" s="38"/>
      <c r="H52" s="38"/>
      <c r="J52" s="38"/>
      <c r="K52" s="38"/>
      <c r="L52" s="38"/>
      <c r="N52" s="38"/>
      <c r="O52" s="38"/>
      <c r="P52" s="38"/>
      <c r="R52" s="38"/>
      <c r="S52" s="38"/>
      <c r="T52" s="38"/>
      <c r="V52" s="1"/>
      <c r="W52" s="1"/>
      <c r="X52" s="2"/>
      <c r="Y52" s="38"/>
      <c r="Z52" s="38"/>
      <c r="AA52" s="38"/>
      <c r="AC52" s="38"/>
      <c r="AD52" s="38"/>
      <c r="AE52" s="38"/>
      <c r="AG52" s="38"/>
      <c r="AH52" s="38"/>
      <c r="AI52" s="38"/>
      <c r="AK52" s="38"/>
      <c r="AL52" s="38"/>
      <c r="AM52" s="38"/>
      <c r="AN52" s="2"/>
      <c r="AO52" s="1"/>
      <c r="AQ52" s="37"/>
      <c r="AR52" s="37"/>
      <c r="AS52" s="37"/>
      <c r="AT52" s="37"/>
      <c r="AU52" s="37"/>
      <c r="AX52" s="37"/>
      <c r="AY52" s="37"/>
      <c r="AZ52" s="37"/>
      <c r="BA52" s="37"/>
      <c r="BB52" s="37"/>
      <c r="BE52" s="37"/>
      <c r="BF52" s="37"/>
      <c r="BG52" s="37"/>
      <c r="BH52" s="37"/>
      <c r="BI52" s="37"/>
    </row>
    <row r="53" spans="3:61" ht="21" x14ac:dyDescent="0.25">
      <c r="C53"/>
      <c r="D53" s="1"/>
      <c r="F53" s="6" t="s">
        <v>45</v>
      </c>
      <c r="J53" s="6" t="s">
        <v>45</v>
      </c>
      <c r="N53" s="6" t="s">
        <v>45</v>
      </c>
      <c r="R53" s="6" t="s">
        <v>45</v>
      </c>
      <c r="V53" s="1"/>
      <c r="W53" s="1"/>
      <c r="X53" s="2"/>
      <c r="Y53" s="6" t="s">
        <v>45</v>
      </c>
      <c r="AC53" s="6" t="s">
        <v>45</v>
      </c>
      <c r="AG53" s="6" t="s">
        <v>45</v>
      </c>
      <c r="AK53" s="6" t="s">
        <v>45</v>
      </c>
      <c r="AN53" s="2"/>
      <c r="AO53" s="1"/>
      <c r="AQ53" s="37"/>
      <c r="AR53" s="37"/>
      <c r="AS53" s="37"/>
      <c r="AT53" s="37"/>
      <c r="AU53" s="37"/>
      <c r="AX53" s="37"/>
      <c r="AY53" s="37"/>
      <c r="AZ53" s="37"/>
      <c r="BA53" s="37"/>
      <c r="BB53" s="37"/>
      <c r="BE53" s="37"/>
      <c r="BF53" s="37"/>
      <c r="BG53" s="37"/>
      <c r="BH53" s="37"/>
      <c r="BI53" s="37"/>
    </row>
    <row r="54" spans="3:61" x14ac:dyDescent="0.2">
      <c r="C54"/>
      <c r="D54" s="1"/>
      <c r="V54" s="1"/>
      <c r="W54" s="1"/>
      <c r="X54" s="2"/>
      <c r="AN54" s="2"/>
      <c r="AO54" s="1"/>
      <c r="AQ54" s="37"/>
      <c r="AR54" s="37"/>
      <c r="AS54" s="37"/>
      <c r="AT54" s="37"/>
      <c r="AU54" s="37"/>
      <c r="AX54" s="37"/>
      <c r="AY54" s="37"/>
      <c r="AZ54" s="37"/>
      <c r="BA54" s="37"/>
      <c r="BB54" s="37"/>
      <c r="BE54" s="37"/>
      <c r="BF54" s="37"/>
      <c r="BG54" s="37"/>
      <c r="BH54" s="37"/>
      <c r="BI54" s="37"/>
    </row>
    <row r="55" spans="3:61" x14ac:dyDescent="0.2">
      <c r="C55"/>
      <c r="D55" s="1"/>
      <c r="V55" s="1"/>
      <c r="W55" s="1"/>
      <c r="X55" s="2"/>
      <c r="AN55" s="2"/>
      <c r="AO55" s="1"/>
      <c r="AQ55" s="37"/>
      <c r="AR55" s="37"/>
      <c r="AS55" s="37"/>
      <c r="AT55" s="37"/>
      <c r="AU55" s="37"/>
      <c r="AX55" s="37"/>
      <c r="AY55" s="37"/>
      <c r="AZ55" s="37"/>
      <c r="BA55" s="37"/>
      <c r="BB55" s="37"/>
      <c r="BE55" s="37"/>
      <c r="BF55" s="37"/>
      <c r="BG55" s="37"/>
      <c r="BH55" s="37"/>
      <c r="BI55" s="37"/>
    </row>
    <row r="56" spans="3:61" x14ac:dyDescent="0.2">
      <c r="C5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3:61" x14ac:dyDescent="0.2">
      <c r="C57"/>
    </row>
    <row r="58" spans="3:61" x14ac:dyDescent="0.2">
      <c r="C58"/>
    </row>
    <row r="59" spans="3:61" x14ac:dyDescent="0.2">
      <c r="C59"/>
    </row>
    <row r="60" spans="3:61" ht="26" x14ac:dyDescent="0.3">
      <c r="C60" s="2"/>
      <c r="D60" s="11" t="s">
        <v>49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T60" s="11" t="s">
        <v>48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6"/>
      <c r="AF60" s="11" t="s">
        <v>106</v>
      </c>
      <c r="AG60" s="10"/>
      <c r="AH60" s="10"/>
      <c r="AI60" s="10"/>
      <c r="AJ60" s="10"/>
      <c r="AK60" s="10"/>
      <c r="AL60" s="5"/>
      <c r="AM60" s="5"/>
      <c r="AN60" s="5"/>
      <c r="AO60" s="5"/>
      <c r="AP60" s="5"/>
      <c r="AQ60" s="5"/>
    </row>
    <row r="61" spans="3:61" x14ac:dyDescent="0.2">
      <c r="C61" s="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3:61" x14ac:dyDescent="0.2">
      <c r="C62" s="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3:61" x14ac:dyDescent="0.2">
      <c r="C6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3:61" x14ac:dyDescent="0.2">
      <c r="C6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3:43" x14ac:dyDescent="0.2">
      <c r="C6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3:43" x14ac:dyDescent="0.2">
      <c r="C6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3:43" ht="15" customHeight="1" x14ac:dyDescent="0.2">
      <c r="C6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3:43" ht="15" customHeight="1" x14ac:dyDescent="0.2">
      <c r="C6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3:43" ht="15" customHeight="1" x14ac:dyDescent="0.2">
      <c r="C6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3:43" x14ac:dyDescent="0.2">
      <c r="C7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3:43" x14ac:dyDescent="0.2">
      <c r="C7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3:43" x14ac:dyDescent="0.2">
      <c r="C7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3:43" x14ac:dyDescent="0.2">
      <c r="C7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3:43" x14ac:dyDescent="0.2">
      <c r="C7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3:43" x14ac:dyDescent="0.2">
      <c r="C7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3:43" x14ac:dyDescent="0.2">
      <c r="C7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3:43" x14ac:dyDescent="0.2">
      <c r="C7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3:43" x14ac:dyDescent="0.2">
      <c r="C7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3:43" x14ac:dyDescent="0.2">
      <c r="C7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3:43" x14ac:dyDescent="0.2">
      <c r="C80" s="19"/>
      <c r="D80" s="19"/>
      <c r="E80" s="19"/>
      <c r="F80" s="19"/>
      <c r="S80" s="2"/>
      <c r="T80" s="2"/>
      <c r="U80" s="2"/>
      <c r="V80" s="2"/>
      <c r="W80" s="2"/>
      <c r="X80" s="2"/>
      <c r="Y80" s="2"/>
      <c r="Z80" s="2"/>
      <c r="AA80" s="2"/>
      <c r="AB80" s="2"/>
      <c r="AQ80" s="2"/>
    </row>
    <row r="81" spans="3:43" x14ac:dyDescent="0.2">
      <c r="C81" s="19"/>
      <c r="D81" s="19"/>
      <c r="E81" s="19"/>
      <c r="F81" s="19"/>
      <c r="S81" s="2"/>
      <c r="T81" s="2"/>
      <c r="U81" s="2"/>
      <c r="V81" s="2"/>
      <c r="W81" s="2"/>
      <c r="X81" s="2"/>
      <c r="Y81" s="2"/>
      <c r="Z81" s="2"/>
      <c r="AA81" s="2"/>
      <c r="AB81" s="2"/>
      <c r="AQ81" s="2"/>
    </row>
    <row r="82" spans="3:43" x14ac:dyDescent="0.2">
      <c r="C82" s="19"/>
      <c r="D82" s="19"/>
      <c r="E82" s="19"/>
      <c r="F82" s="19"/>
      <c r="W82" s="2"/>
      <c r="X82" s="2"/>
      <c r="Y82" s="2"/>
      <c r="AQ82" s="2"/>
    </row>
    <row r="83" spans="3:43" x14ac:dyDescent="0.2">
      <c r="C83" s="19"/>
      <c r="D83" s="19"/>
      <c r="E83" s="19"/>
      <c r="F83" s="19"/>
      <c r="W83" s="2"/>
      <c r="X83" s="2"/>
      <c r="Y83" s="2"/>
      <c r="AQ83" s="2"/>
    </row>
    <row r="84" spans="3:43" ht="26" x14ac:dyDescent="0.3">
      <c r="C84"/>
      <c r="D84" s="11" t="s">
        <v>43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T84" s="11" t="s">
        <v>44</v>
      </c>
      <c r="U84" s="5"/>
      <c r="V84" s="5"/>
      <c r="W84" s="5"/>
      <c r="X84" s="5"/>
      <c r="Y84" s="7"/>
      <c r="Z84" s="27" t="s">
        <v>127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5"/>
      <c r="AO84" s="5"/>
      <c r="AP84" s="5"/>
      <c r="AQ84" s="5"/>
    </row>
    <row r="85" spans="3:43" ht="15" customHeight="1" x14ac:dyDescent="0.3">
      <c r="C8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T85" s="5"/>
      <c r="U85" s="5"/>
      <c r="V85" s="5"/>
      <c r="W85" s="5"/>
      <c r="X85" s="5"/>
      <c r="Y85" s="7"/>
      <c r="Z85" s="26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5"/>
      <c r="AO85" s="5"/>
      <c r="AP85" s="5"/>
      <c r="AQ85" s="5"/>
    </row>
    <row r="86" spans="3:43" ht="15" customHeight="1" x14ac:dyDescent="0.3">
      <c r="C8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T86" s="5"/>
      <c r="U86" s="5"/>
      <c r="V86" s="5"/>
      <c r="W86" s="5"/>
      <c r="X86" s="5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5"/>
      <c r="AO86" s="5"/>
      <c r="AP86" s="5"/>
      <c r="AQ86" s="5"/>
    </row>
    <row r="87" spans="3:43" x14ac:dyDescent="0.2">
      <c r="C8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3:43" x14ac:dyDescent="0.2">
      <c r="C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3:43" x14ac:dyDescent="0.2">
      <c r="C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3:43" x14ac:dyDescent="0.2">
      <c r="C9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3:43" x14ac:dyDescent="0.2">
      <c r="C9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3:43" x14ac:dyDescent="0.2">
      <c r="C9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3:43" x14ac:dyDescent="0.2">
      <c r="C9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3:43" x14ac:dyDescent="0.2">
      <c r="C9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3:43" x14ac:dyDescent="0.2">
      <c r="C9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3:43" x14ac:dyDescent="0.2">
      <c r="C9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3:43" x14ac:dyDescent="0.2">
      <c r="C9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3:43" x14ac:dyDescent="0.2">
      <c r="C9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3:43" x14ac:dyDescent="0.2">
      <c r="C99" s="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3:43" x14ac:dyDescent="0.2">
      <c r="C100" s="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3:43" x14ac:dyDescent="0.2">
      <c r="C101" s="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3:43" x14ac:dyDescent="0.2">
      <c r="C102" s="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3:43" x14ac:dyDescent="0.2">
      <c r="C103" s="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3:43" x14ac:dyDescent="0.2">
      <c r="C104" s="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3:43" x14ac:dyDescent="0.2">
      <c r="C105" s="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3:43" x14ac:dyDescent="0.2">
      <c r="C106" s="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3:43" x14ac:dyDescent="0.2">
      <c r="C107" s="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3:43" x14ac:dyDescent="0.2">
      <c r="C108" s="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3:43" x14ac:dyDescent="0.2">
      <c r="C109" s="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3:43" x14ac:dyDescent="0.2">
      <c r="C110" s="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3:43" x14ac:dyDescent="0.2">
      <c r="C111" s="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3:43" x14ac:dyDescent="0.2">
      <c r="C112" s="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3:24" x14ac:dyDescent="0.2">
      <c r="C113" s="2"/>
      <c r="D113" s="2"/>
      <c r="E113" s="2"/>
      <c r="U113" s="2"/>
      <c r="V113" s="2"/>
      <c r="W113" s="2"/>
      <c r="X113" s="2"/>
    </row>
    <row r="114" spans="3:24" x14ac:dyDescent="0.2">
      <c r="C114" s="2"/>
      <c r="D114" s="2"/>
      <c r="E114" s="2"/>
      <c r="U114" s="2"/>
      <c r="V114" s="2"/>
      <c r="W114" s="2"/>
      <c r="X114" s="2"/>
    </row>
    <row r="115" spans="3:24" x14ac:dyDescent="0.2">
      <c r="C115" s="2"/>
      <c r="D115" s="2"/>
      <c r="E115" s="2"/>
      <c r="U115" s="2"/>
      <c r="V115" s="2"/>
      <c r="W115" s="2"/>
      <c r="X115" s="2"/>
    </row>
    <row r="116" spans="3:24" x14ac:dyDescent="0.2">
      <c r="C116" s="2"/>
      <c r="D116" s="2"/>
      <c r="E116" s="2"/>
      <c r="U116" s="2"/>
      <c r="V116" s="2"/>
      <c r="W116" s="2"/>
      <c r="X116" s="2"/>
    </row>
    <row r="117" spans="3:24" x14ac:dyDescent="0.2">
      <c r="C117" s="2"/>
      <c r="D117" s="2"/>
      <c r="E117" s="2"/>
      <c r="U117" s="2"/>
      <c r="V117" s="2"/>
      <c r="W117" s="2"/>
      <c r="X117" s="2"/>
    </row>
    <row r="118" spans="3:24" x14ac:dyDescent="0.2">
      <c r="C118" s="2"/>
      <c r="D118" s="2"/>
      <c r="E118" s="2"/>
      <c r="U118" s="2"/>
      <c r="V118" s="2"/>
      <c r="W118" s="2"/>
      <c r="X118" s="2"/>
    </row>
    <row r="119" spans="3:24" x14ac:dyDescent="0.2">
      <c r="C119" s="2"/>
      <c r="D119" s="2"/>
      <c r="E119" s="2"/>
      <c r="U119" s="2"/>
      <c r="V119" s="2"/>
      <c r="W119" s="2"/>
      <c r="X119" s="2"/>
    </row>
    <row r="120" spans="3:24" x14ac:dyDescent="0.2">
      <c r="C120" s="2"/>
      <c r="D120" s="2"/>
      <c r="E120" s="2"/>
      <c r="U120" s="2"/>
      <c r="V120" s="2"/>
      <c r="W120" s="2"/>
      <c r="X120" s="2"/>
    </row>
    <row r="121" spans="3:24" x14ac:dyDescent="0.2">
      <c r="C121" s="2"/>
      <c r="D121" s="2"/>
      <c r="E121" s="2"/>
      <c r="U121" s="2"/>
      <c r="V121" s="2"/>
      <c r="W121" s="2"/>
      <c r="X121" s="2"/>
    </row>
    <row r="122" spans="3:24" x14ac:dyDescent="0.2">
      <c r="C122" s="2"/>
      <c r="D122" s="2"/>
      <c r="E122" s="2"/>
      <c r="U122" s="2"/>
      <c r="V122" s="2"/>
      <c r="W122" s="2"/>
      <c r="X122" s="2"/>
    </row>
    <row r="123" spans="3:24" x14ac:dyDescent="0.2">
      <c r="C123" s="2"/>
      <c r="D123" s="2"/>
      <c r="E123" s="2"/>
      <c r="U123" s="2"/>
      <c r="V123" s="2"/>
      <c r="W123" s="2"/>
      <c r="X123" s="2"/>
    </row>
    <row r="124" spans="3:24" x14ac:dyDescent="0.2">
      <c r="C124" s="2"/>
      <c r="D124" s="2"/>
      <c r="E124" s="2"/>
      <c r="U124" s="2"/>
      <c r="V124" s="2"/>
      <c r="W124" s="2"/>
      <c r="X124" s="2"/>
    </row>
    <row r="125" spans="3:24" x14ac:dyDescent="0.2">
      <c r="C125" s="2"/>
      <c r="D125" s="2"/>
      <c r="E125" s="2"/>
      <c r="U125" s="2"/>
      <c r="V125" s="2"/>
      <c r="W125" s="2"/>
      <c r="X125" s="2"/>
    </row>
    <row r="126" spans="3:24" x14ac:dyDescent="0.2">
      <c r="C126" s="2"/>
      <c r="D126" s="2"/>
      <c r="E126" s="2"/>
      <c r="U126" s="2"/>
      <c r="V126" s="2"/>
      <c r="W126" s="2"/>
      <c r="X126" s="2"/>
    </row>
    <row r="127" spans="3:24" x14ac:dyDescent="0.2">
      <c r="C127" s="2"/>
      <c r="D127" s="2"/>
      <c r="E127" s="2"/>
      <c r="U127" s="2"/>
      <c r="V127" s="2"/>
      <c r="W127" s="2"/>
      <c r="X127" s="2"/>
    </row>
    <row r="128" spans="3:24" x14ac:dyDescent="0.2">
      <c r="C128" s="2"/>
      <c r="D128" s="2"/>
      <c r="E128" s="2"/>
      <c r="U128" s="2"/>
      <c r="V128" s="2"/>
      <c r="W128" s="2"/>
      <c r="X128" s="2"/>
    </row>
    <row r="129" spans="3:24" x14ac:dyDescent="0.2">
      <c r="C129" s="2"/>
      <c r="D129" s="2"/>
      <c r="E129" s="2"/>
      <c r="U129" s="2"/>
      <c r="V129" s="2"/>
      <c r="W129" s="2"/>
      <c r="X129" s="2"/>
    </row>
    <row r="130" spans="3:24" x14ac:dyDescent="0.2">
      <c r="C130" s="2"/>
      <c r="D130" s="2"/>
      <c r="E130" s="2"/>
      <c r="U130" s="2"/>
      <c r="V130" s="2"/>
      <c r="W130" s="2"/>
      <c r="X130" s="2"/>
    </row>
    <row r="131" spans="3:24" x14ac:dyDescent="0.2">
      <c r="C131" s="2"/>
      <c r="D131" s="2"/>
      <c r="E131" s="2"/>
      <c r="U131" s="2"/>
      <c r="V131" s="2"/>
      <c r="W131" s="2"/>
      <c r="X131" s="2"/>
    </row>
    <row r="132" spans="3:24" x14ac:dyDescent="0.2">
      <c r="C132" s="2"/>
      <c r="D132" s="2"/>
      <c r="E132" s="2"/>
      <c r="U132" s="2"/>
      <c r="V132" s="2"/>
      <c r="W132" s="2"/>
      <c r="X132" s="2"/>
    </row>
    <row r="133" spans="3:24" x14ac:dyDescent="0.2">
      <c r="C133" s="2"/>
      <c r="D133" s="2"/>
      <c r="E133" s="2"/>
      <c r="U133" s="2"/>
      <c r="V133" s="2"/>
      <c r="W133" s="2"/>
      <c r="X133" s="2"/>
    </row>
    <row r="134" spans="3:24" x14ac:dyDescent="0.2">
      <c r="C134" s="2"/>
      <c r="D134" s="2"/>
      <c r="E134" s="2"/>
      <c r="U134" s="2"/>
      <c r="V134" s="2"/>
      <c r="W134" s="2"/>
      <c r="X134" s="2"/>
    </row>
    <row r="135" spans="3:24" x14ac:dyDescent="0.2">
      <c r="C135" s="2"/>
      <c r="D135" s="2"/>
      <c r="E135" s="2"/>
      <c r="U135" s="2"/>
      <c r="V135" s="2"/>
      <c r="W135" s="2"/>
      <c r="X135" s="2"/>
    </row>
    <row r="136" spans="3:24" x14ac:dyDescent="0.2">
      <c r="C136" s="2"/>
      <c r="D136" s="2"/>
      <c r="E136" s="2"/>
      <c r="U136" s="2"/>
      <c r="V136" s="2"/>
      <c r="W136" s="2"/>
      <c r="X136" s="2"/>
    </row>
    <row r="137" spans="3:24" x14ac:dyDescent="0.2">
      <c r="C137" s="2"/>
      <c r="D137" s="2"/>
      <c r="E137" s="2"/>
      <c r="U137" s="2"/>
      <c r="V137" s="2"/>
      <c r="W137" s="2"/>
      <c r="X137" s="2"/>
    </row>
    <row r="138" spans="3:24" x14ac:dyDescent="0.2">
      <c r="C138" s="2"/>
      <c r="D138" s="2"/>
      <c r="E138" s="2"/>
      <c r="U138" s="2"/>
      <c r="V138" s="2"/>
      <c r="W138" s="2"/>
      <c r="X138" s="2"/>
    </row>
    <row r="139" spans="3:24" x14ac:dyDescent="0.2">
      <c r="C139" s="2"/>
      <c r="D139" s="2"/>
      <c r="E139" s="2"/>
      <c r="U139" s="2"/>
      <c r="V139" s="2"/>
      <c r="W139" s="2"/>
      <c r="X139" s="2"/>
    </row>
    <row r="140" spans="3:24" x14ac:dyDescent="0.2">
      <c r="C140" s="2"/>
      <c r="D140" s="2"/>
      <c r="E140" s="2"/>
      <c r="U140" s="2"/>
      <c r="V140" s="2"/>
      <c r="W140" s="2"/>
      <c r="X140" s="2"/>
    </row>
    <row r="141" spans="3:24" x14ac:dyDescent="0.2">
      <c r="C141" s="2"/>
      <c r="D141" s="2"/>
      <c r="E141" s="2"/>
      <c r="U141" s="2"/>
      <c r="V141" s="2"/>
      <c r="W141" s="2"/>
      <c r="X141" s="2"/>
    </row>
    <row r="142" spans="3:24" x14ac:dyDescent="0.2">
      <c r="C142" s="2"/>
      <c r="D142" s="2"/>
      <c r="E142" s="2"/>
      <c r="U142" s="2"/>
      <c r="V142" s="2"/>
      <c r="W142" s="2"/>
      <c r="X142" s="2"/>
    </row>
    <row r="143" spans="3:24" x14ac:dyDescent="0.2">
      <c r="C143" s="2"/>
      <c r="D143" s="2"/>
      <c r="E143" s="2"/>
      <c r="U143" s="2"/>
      <c r="V143" s="2"/>
      <c r="W143" s="2"/>
      <c r="X143" s="2"/>
    </row>
    <row r="144" spans="3:24" x14ac:dyDescent="0.2">
      <c r="C144" s="2"/>
      <c r="D144" s="2"/>
      <c r="E144" s="2"/>
      <c r="U144" s="2"/>
      <c r="V144" s="2"/>
      <c r="W144" s="2"/>
      <c r="X144" s="2"/>
    </row>
    <row r="145" spans="3:24" x14ac:dyDescent="0.2">
      <c r="C145" s="2"/>
      <c r="D145" s="2"/>
      <c r="E145" s="2"/>
      <c r="U145" s="2"/>
      <c r="V145" s="2"/>
      <c r="W145" s="2"/>
      <c r="X145" s="2"/>
    </row>
    <row r="146" spans="3:24" x14ac:dyDescent="0.2">
      <c r="C146" s="2"/>
      <c r="D146" s="2"/>
      <c r="E146" s="2"/>
      <c r="U146" s="2"/>
      <c r="V146" s="2"/>
      <c r="W146" s="2"/>
      <c r="X146" s="2"/>
    </row>
    <row r="147" spans="3:24" x14ac:dyDescent="0.2">
      <c r="C147" s="2"/>
      <c r="D147" s="2"/>
      <c r="E147" s="2"/>
      <c r="U147" s="2"/>
      <c r="V147" s="2"/>
      <c r="W147" s="2"/>
      <c r="X147" s="2"/>
    </row>
    <row r="148" spans="3:24" x14ac:dyDescent="0.2">
      <c r="C148" s="2"/>
      <c r="D148" s="2"/>
      <c r="E148" s="2"/>
      <c r="U148" s="2"/>
      <c r="V148" s="2"/>
      <c r="W148" s="2"/>
      <c r="X148" s="2"/>
    </row>
    <row r="149" spans="3:24" x14ac:dyDescent="0.2">
      <c r="C149" s="2"/>
      <c r="D149" s="2"/>
      <c r="E149" s="2"/>
      <c r="U149" s="2"/>
      <c r="V149" s="2"/>
      <c r="W149" s="2"/>
      <c r="X149" s="2"/>
    </row>
    <row r="150" spans="3:24" x14ac:dyDescent="0.2">
      <c r="C150" s="2"/>
      <c r="D150" s="2"/>
      <c r="E150" s="2"/>
      <c r="U150" s="2"/>
      <c r="V150" s="2"/>
      <c r="W150" s="2"/>
      <c r="X150" s="2"/>
    </row>
    <row r="151" spans="3:24" x14ac:dyDescent="0.2">
      <c r="C151" s="2"/>
      <c r="D151" s="2"/>
      <c r="E151" s="2"/>
      <c r="U151" s="2"/>
      <c r="V151" s="2"/>
      <c r="W151" s="2"/>
      <c r="X151" s="2"/>
    </row>
    <row r="152" spans="3:24" x14ac:dyDescent="0.2">
      <c r="C152" s="2"/>
      <c r="D152" s="2"/>
      <c r="E152" s="2"/>
      <c r="U152" s="2"/>
      <c r="V152" s="2"/>
      <c r="W152" s="2"/>
      <c r="X152" s="2"/>
    </row>
    <row r="153" spans="3:24" x14ac:dyDescent="0.2">
      <c r="C153" s="2"/>
      <c r="D153" s="2"/>
      <c r="E153" s="2"/>
      <c r="U153" s="2"/>
      <c r="V153" s="2"/>
      <c r="W153" s="2"/>
      <c r="X153" s="2"/>
    </row>
    <row r="154" spans="3:24" x14ac:dyDescent="0.2">
      <c r="C154" s="2"/>
      <c r="D154" s="2"/>
      <c r="E154" s="2"/>
      <c r="U154" s="2"/>
      <c r="V154" s="2"/>
      <c r="W154" s="2"/>
      <c r="X154" s="2"/>
    </row>
    <row r="155" spans="3:24" x14ac:dyDescent="0.2">
      <c r="C155" s="2"/>
      <c r="D155" s="2"/>
      <c r="E155" s="2"/>
      <c r="U155" s="2"/>
      <c r="V155" s="2"/>
      <c r="W155" s="2"/>
      <c r="X155" s="2"/>
    </row>
    <row r="156" spans="3:24" x14ac:dyDescent="0.2">
      <c r="C156" s="2"/>
      <c r="D156" s="2"/>
      <c r="E156" s="2"/>
      <c r="U156" s="2"/>
      <c r="V156" s="2"/>
      <c r="W156" s="2"/>
      <c r="X156" s="2"/>
    </row>
    <row r="157" spans="3:24" x14ac:dyDescent="0.2">
      <c r="C157" s="2"/>
      <c r="D157" s="2"/>
      <c r="E157" s="2"/>
      <c r="U157" s="2"/>
      <c r="V157" s="2"/>
      <c r="W157" s="2"/>
      <c r="X157" s="2"/>
    </row>
    <row r="158" spans="3:24" x14ac:dyDescent="0.2">
      <c r="C158" s="2"/>
      <c r="D158" s="2"/>
      <c r="E158" s="2"/>
      <c r="U158" s="2"/>
      <c r="V158" s="2"/>
      <c r="W158" s="2"/>
      <c r="X158" s="2"/>
    </row>
    <row r="159" spans="3:24" x14ac:dyDescent="0.2">
      <c r="C159" s="2"/>
      <c r="D159" s="2"/>
      <c r="E159" s="2"/>
      <c r="U159" s="2"/>
      <c r="V159" s="2"/>
      <c r="W159" s="2"/>
      <c r="X159" s="2"/>
    </row>
    <row r="160" spans="3:24" x14ac:dyDescent="0.2">
      <c r="C160" s="2"/>
      <c r="D160" s="2"/>
      <c r="E160" s="2"/>
      <c r="U160" s="2"/>
      <c r="V160" s="2"/>
      <c r="W160" s="2"/>
      <c r="X160" s="2"/>
    </row>
    <row r="161" spans="3:24" x14ac:dyDescent="0.2">
      <c r="C161" s="2"/>
      <c r="D161" s="2"/>
      <c r="E161" s="2"/>
      <c r="U161" s="2"/>
      <c r="V161" s="2"/>
      <c r="W161" s="2"/>
      <c r="X161" s="2"/>
    </row>
    <row r="162" spans="3:24" x14ac:dyDescent="0.2">
      <c r="C162" s="2"/>
      <c r="D162" s="2"/>
      <c r="E162" s="2"/>
      <c r="U162" s="2"/>
      <c r="V162" s="2"/>
      <c r="W162" s="2"/>
      <c r="X162" s="2"/>
    </row>
    <row r="163" spans="3:24" x14ac:dyDescent="0.2">
      <c r="C163" s="2"/>
      <c r="D163" s="2"/>
      <c r="E163" s="2"/>
      <c r="U163" s="2"/>
      <c r="V163" s="2"/>
      <c r="W163" s="2"/>
      <c r="X163" s="2"/>
    </row>
    <row r="164" spans="3:24" x14ac:dyDescent="0.2">
      <c r="C164" s="2"/>
      <c r="D164" s="2"/>
      <c r="E164" s="2"/>
      <c r="U164" s="2"/>
      <c r="V164" s="2"/>
      <c r="W164" s="2"/>
      <c r="X164" s="2"/>
    </row>
    <row r="165" spans="3:24" x14ac:dyDescent="0.2">
      <c r="C165" s="2"/>
      <c r="D165" s="2"/>
      <c r="E165" s="2"/>
      <c r="U165" s="2"/>
      <c r="V165" s="2"/>
      <c r="W165" s="2"/>
      <c r="X165" s="2"/>
    </row>
    <row r="166" spans="3:24" x14ac:dyDescent="0.2">
      <c r="C166" s="2"/>
      <c r="D166" s="2"/>
      <c r="E166" s="2"/>
      <c r="U166" s="2"/>
      <c r="V166" s="2"/>
      <c r="W166" s="2"/>
      <c r="X166" s="2"/>
    </row>
    <row r="167" spans="3:24" x14ac:dyDescent="0.2">
      <c r="C167" s="2"/>
      <c r="D167" s="2"/>
      <c r="E167" s="2"/>
      <c r="U167" s="2"/>
      <c r="V167" s="2"/>
      <c r="W167" s="2"/>
      <c r="X167" s="2"/>
    </row>
    <row r="168" spans="3:24" x14ac:dyDescent="0.2">
      <c r="C168" s="2"/>
      <c r="D168" s="2"/>
      <c r="E168" s="2"/>
      <c r="U168" s="2"/>
      <c r="V168" s="2"/>
      <c r="W168" s="2"/>
      <c r="X168" s="2"/>
    </row>
    <row r="169" spans="3:24" x14ac:dyDescent="0.2">
      <c r="C169" s="2"/>
      <c r="D169" s="2"/>
      <c r="E169" s="2"/>
      <c r="U169" s="2"/>
      <c r="V169" s="2"/>
      <c r="W169" s="2"/>
      <c r="X169" s="2"/>
    </row>
    <row r="170" spans="3:24" x14ac:dyDescent="0.2">
      <c r="C170" s="2"/>
      <c r="D170" s="2"/>
      <c r="E170" s="2"/>
      <c r="U170" s="2"/>
      <c r="V170" s="2"/>
      <c r="W170" s="2"/>
      <c r="X170" s="2"/>
    </row>
    <row r="171" spans="3:24" x14ac:dyDescent="0.2">
      <c r="C171" s="2"/>
      <c r="D171" s="2"/>
      <c r="E171" s="2"/>
      <c r="U171" s="2"/>
      <c r="V171" s="2"/>
      <c r="W171" s="2"/>
      <c r="X171" s="2"/>
    </row>
    <row r="172" spans="3:24" x14ac:dyDescent="0.2">
      <c r="C172" s="2"/>
      <c r="D172" s="2"/>
      <c r="E172" s="2"/>
      <c r="U172" s="2"/>
      <c r="V172" s="2"/>
      <c r="W172" s="2"/>
      <c r="X172" s="2"/>
    </row>
    <row r="173" spans="3:24" x14ac:dyDescent="0.2">
      <c r="C173" s="2"/>
      <c r="D173" s="2"/>
      <c r="E173" s="2"/>
      <c r="U173" s="2"/>
      <c r="V173" s="2"/>
      <c r="W173" s="2"/>
      <c r="X173" s="2"/>
    </row>
    <row r="174" spans="3:24" x14ac:dyDescent="0.2">
      <c r="C174" s="2"/>
      <c r="D174" s="2"/>
      <c r="E174" s="2"/>
      <c r="U174" s="2"/>
      <c r="V174" s="2"/>
      <c r="W174" s="2"/>
      <c r="X174" s="2"/>
    </row>
    <row r="175" spans="3:24" x14ac:dyDescent="0.2">
      <c r="C175" s="2"/>
      <c r="D175" s="2"/>
      <c r="E175" s="2"/>
      <c r="U175" s="2"/>
      <c r="V175" s="2"/>
      <c r="W175" s="2"/>
      <c r="X175" s="2"/>
    </row>
    <row r="176" spans="3:24" x14ac:dyDescent="0.2">
      <c r="C176" s="2"/>
      <c r="D176" s="2"/>
      <c r="E176" s="2"/>
      <c r="U176" s="2"/>
      <c r="V176" s="2"/>
      <c r="W176" s="2"/>
      <c r="X176" s="2"/>
    </row>
    <row r="177" spans="3:24" x14ac:dyDescent="0.2">
      <c r="C177" s="2"/>
      <c r="D177" s="2"/>
      <c r="E177" s="2"/>
      <c r="U177" s="2"/>
      <c r="V177" s="2"/>
      <c r="W177" s="2"/>
      <c r="X177" s="2"/>
    </row>
    <row r="178" spans="3:24" x14ac:dyDescent="0.2">
      <c r="C178" s="2"/>
      <c r="D178" s="2"/>
      <c r="E178" s="2"/>
      <c r="U178" s="2"/>
      <c r="V178" s="2"/>
      <c r="W178" s="2"/>
      <c r="X178" s="2"/>
    </row>
    <row r="179" spans="3:24" x14ac:dyDescent="0.2">
      <c r="C179" s="2"/>
      <c r="D179" s="2"/>
      <c r="E179" s="2"/>
      <c r="U179" s="2"/>
      <c r="V179" s="2"/>
      <c r="W179" s="2"/>
      <c r="X179" s="2"/>
    </row>
    <row r="180" spans="3:24" x14ac:dyDescent="0.2">
      <c r="C180" s="2"/>
      <c r="D180" s="2"/>
      <c r="E180" s="2"/>
      <c r="U180" s="2"/>
      <c r="V180" s="2"/>
      <c r="W180" s="2"/>
      <c r="X180" s="2"/>
    </row>
    <row r="181" spans="3:24" x14ac:dyDescent="0.2">
      <c r="C181" s="2"/>
      <c r="D181" s="2"/>
      <c r="E181" s="2"/>
      <c r="U181" s="2"/>
      <c r="V181" s="2"/>
      <c r="W181" s="2"/>
      <c r="X181" s="2"/>
    </row>
    <row r="182" spans="3:24" x14ac:dyDescent="0.2">
      <c r="C182" s="2"/>
      <c r="D182" s="2"/>
      <c r="E182" s="2"/>
      <c r="U182" s="2"/>
      <c r="V182" s="2"/>
      <c r="W182" s="2"/>
      <c r="X182" s="2"/>
    </row>
    <row r="183" spans="3:24" x14ac:dyDescent="0.2">
      <c r="C183" s="2"/>
      <c r="D183" s="2"/>
      <c r="E183" s="2"/>
      <c r="U183" s="2"/>
      <c r="V183" s="2"/>
      <c r="W183" s="2"/>
      <c r="X183" s="2"/>
    </row>
    <row r="184" spans="3:24" x14ac:dyDescent="0.2">
      <c r="C184" s="2"/>
      <c r="D184" s="2"/>
      <c r="E184" s="2"/>
      <c r="U184" s="2"/>
      <c r="V184" s="2"/>
      <c r="W184" s="2"/>
      <c r="X184" s="2"/>
    </row>
    <row r="185" spans="3:24" x14ac:dyDescent="0.2">
      <c r="C185" s="2"/>
      <c r="D185" s="2"/>
      <c r="E185" s="2"/>
      <c r="U185" s="2"/>
      <c r="V185" s="2"/>
      <c r="W185" s="2"/>
      <c r="X185" s="2"/>
    </row>
    <row r="186" spans="3:24" x14ac:dyDescent="0.2">
      <c r="C186" s="2"/>
      <c r="D186" s="2"/>
      <c r="E186" s="2"/>
      <c r="U186" s="2"/>
      <c r="V186" s="2"/>
      <c r="W186" s="2"/>
      <c r="X186" s="2"/>
    </row>
    <row r="187" spans="3:24" x14ac:dyDescent="0.2">
      <c r="C187" s="2"/>
      <c r="D187" s="2"/>
      <c r="E187" s="2"/>
      <c r="U187" s="2"/>
      <c r="V187" s="2"/>
      <c r="W187" s="2"/>
      <c r="X187" s="2"/>
    </row>
    <row r="188" spans="3:24" x14ac:dyDescent="0.2">
      <c r="C188" s="2"/>
      <c r="D188" s="2"/>
      <c r="E188" s="2"/>
      <c r="U188" s="2"/>
      <c r="V188" s="2"/>
      <c r="W188" s="2"/>
      <c r="X188" s="2"/>
    </row>
    <row r="189" spans="3:24" x14ac:dyDescent="0.2">
      <c r="C189" s="2"/>
      <c r="D189" s="2"/>
      <c r="E189" s="2"/>
      <c r="U189" s="2"/>
      <c r="V189" s="2"/>
      <c r="W189" s="2"/>
      <c r="X189" s="2"/>
    </row>
    <row r="190" spans="3:24" x14ac:dyDescent="0.2">
      <c r="C190" s="2"/>
      <c r="D190" s="2"/>
      <c r="E190" s="2"/>
      <c r="U190" s="2"/>
      <c r="V190" s="2"/>
      <c r="W190" s="2"/>
      <c r="X190" s="2"/>
    </row>
    <row r="191" spans="3:24" x14ac:dyDescent="0.2">
      <c r="C191" s="2"/>
      <c r="D191" s="2"/>
      <c r="E191" s="2"/>
      <c r="U191" s="2"/>
      <c r="V191" s="2"/>
      <c r="W191" s="2"/>
      <c r="X191" s="2"/>
    </row>
    <row r="192" spans="3:24" x14ac:dyDescent="0.2">
      <c r="C192" s="2"/>
      <c r="D192" s="2"/>
      <c r="E192" s="2"/>
      <c r="U192" s="2"/>
      <c r="V192" s="2"/>
      <c r="W192" s="2"/>
      <c r="X192" s="2"/>
    </row>
    <row r="193" spans="3:24" x14ac:dyDescent="0.2">
      <c r="C193" s="2"/>
      <c r="D193" s="2"/>
      <c r="E193" s="2"/>
      <c r="U193" s="2"/>
      <c r="V193" s="2"/>
      <c r="W193" s="2"/>
      <c r="X193" s="2"/>
    </row>
    <row r="194" spans="3:24" x14ac:dyDescent="0.2">
      <c r="C194" s="2"/>
      <c r="D194" s="2"/>
      <c r="E194" s="2"/>
      <c r="U194" s="2"/>
      <c r="V194" s="2"/>
      <c r="W194" s="2"/>
      <c r="X194" s="2"/>
    </row>
    <row r="195" spans="3:24" x14ac:dyDescent="0.2">
      <c r="C195" s="2"/>
      <c r="D195" s="2"/>
      <c r="E195" s="2"/>
      <c r="U195" s="2"/>
      <c r="V195" s="2"/>
      <c r="W195" s="2"/>
      <c r="X195" s="2"/>
    </row>
    <row r="196" spans="3:24" x14ac:dyDescent="0.2">
      <c r="C196" s="2"/>
      <c r="D196" s="2"/>
      <c r="E196" s="2"/>
      <c r="U196" s="2"/>
      <c r="V196" s="2"/>
      <c r="W196" s="2"/>
      <c r="X196" s="2"/>
    </row>
    <row r="197" spans="3:24" x14ac:dyDescent="0.2">
      <c r="C197" s="2"/>
      <c r="D197" s="2"/>
      <c r="E197" s="2"/>
      <c r="U197" s="2"/>
      <c r="V197" s="2"/>
      <c r="W197" s="2"/>
      <c r="X197" s="2"/>
    </row>
    <row r="198" spans="3:24" x14ac:dyDescent="0.2">
      <c r="C198" s="2"/>
      <c r="D198" s="2"/>
      <c r="E198" s="2"/>
      <c r="U198" s="2"/>
      <c r="V198" s="2"/>
      <c r="W198" s="2"/>
      <c r="X198" s="2"/>
    </row>
    <row r="199" spans="3:24" x14ac:dyDescent="0.2">
      <c r="C199" s="2"/>
      <c r="D199" s="2"/>
      <c r="E199" s="2"/>
      <c r="U199" s="2"/>
      <c r="V199" s="2"/>
      <c r="W199" s="2"/>
      <c r="X199" s="2"/>
    </row>
    <row r="200" spans="3:24" x14ac:dyDescent="0.2">
      <c r="C200" s="2"/>
      <c r="D200" s="2"/>
      <c r="E200" s="2"/>
      <c r="U200" s="2"/>
      <c r="V200" s="2"/>
      <c r="W200" s="2"/>
      <c r="X200" s="2"/>
    </row>
    <row r="201" spans="3:24" x14ac:dyDescent="0.2">
      <c r="C201" s="2"/>
      <c r="D201" s="2"/>
      <c r="E201" s="2"/>
      <c r="U201" s="2"/>
      <c r="V201" s="2"/>
      <c r="W201" s="2"/>
      <c r="X201" s="2"/>
    </row>
    <row r="202" spans="3:24" x14ac:dyDescent="0.2">
      <c r="C202" s="2"/>
      <c r="D202" s="2"/>
      <c r="E202" s="2"/>
      <c r="U202" s="2"/>
      <c r="V202" s="2"/>
      <c r="W202" s="2"/>
      <c r="X202" s="2"/>
    </row>
    <row r="203" spans="3:24" x14ac:dyDescent="0.2">
      <c r="C203" s="2"/>
      <c r="D203" s="2"/>
      <c r="E203" s="2"/>
      <c r="U203" s="2"/>
      <c r="V203" s="2"/>
      <c r="W203" s="2"/>
      <c r="X203" s="2"/>
    </row>
    <row r="204" spans="3:24" x14ac:dyDescent="0.2">
      <c r="C204" s="2"/>
      <c r="D204" s="2"/>
      <c r="E204" s="2"/>
      <c r="U204" s="2"/>
      <c r="V204" s="2"/>
      <c r="W204" s="2"/>
      <c r="X204" s="2"/>
    </row>
    <row r="205" spans="3:24" x14ac:dyDescent="0.2">
      <c r="C205" s="2"/>
      <c r="D205" s="2"/>
      <c r="E205" s="2"/>
      <c r="U205" s="2"/>
      <c r="V205" s="2"/>
      <c r="W205" s="2"/>
      <c r="X205" s="2"/>
    </row>
    <row r="206" spans="3:24" x14ac:dyDescent="0.2">
      <c r="C206" s="2"/>
      <c r="D206" s="2"/>
      <c r="E206" s="2"/>
      <c r="U206" s="2"/>
      <c r="V206" s="2"/>
      <c r="W206" s="2"/>
      <c r="X206" s="2"/>
    </row>
    <row r="207" spans="3:24" x14ac:dyDescent="0.2">
      <c r="C207" s="2"/>
      <c r="D207" s="2"/>
      <c r="E207" s="2"/>
      <c r="U207" s="2"/>
      <c r="V207" s="2"/>
      <c r="W207" s="2"/>
      <c r="X207" s="2"/>
    </row>
    <row r="208" spans="3:24" x14ac:dyDescent="0.2">
      <c r="C208" s="2"/>
      <c r="D208" s="2"/>
      <c r="E208" s="2"/>
      <c r="U208" s="2"/>
      <c r="V208" s="2"/>
      <c r="W208" s="2"/>
      <c r="X208" s="2"/>
    </row>
    <row r="209" spans="3:24" x14ac:dyDescent="0.2">
      <c r="C209" s="2"/>
      <c r="D209" s="2"/>
      <c r="E209" s="2"/>
      <c r="U209" s="2"/>
      <c r="V209" s="2"/>
      <c r="W209" s="2"/>
      <c r="X209" s="2"/>
    </row>
    <row r="210" spans="3:24" x14ac:dyDescent="0.2">
      <c r="C210" s="2"/>
      <c r="D210" s="2"/>
      <c r="E210" s="2"/>
      <c r="U210" s="2"/>
      <c r="V210" s="2"/>
      <c r="W210" s="2"/>
      <c r="X210" s="2"/>
    </row>
    <row r="211" spans="3:24" x14ac:dyDescent="0.2">
      <c r="C211" s="2"/>
      <c r="D211" s="2"/>
      <c r="E211" s="2"/>
      <c r="U211" s="2"/>
      <c r="V211" s="2"/>
      <c r="W211" s="2"/>
      <c r="X211" s="2"/>
    </row>
    <row r="212" spans="3:24" x14ac:dyDescent="0.2">
      <c r="C212" s="2"/>
      <c r="D212" s="2"/>
      <c r="E212" s="2"/>
      <c r="U212" s="2"/>
      <c r="V212" s="2"/>
      <c r="W212" s="2"/>
      <c r="X212" s="2"/>
    </row>
    <row r="213" spans="3:24" x14ac:dyDescent="0.2">
      <c r="C213" s="2"/>
      <c r="D213" s="2"/>
      <c r="E213" s="2"/>
      <c r="U213" s="2"/>
      <c r="V213" s="2"/>
      <c r="W213" s="2"/>
      <c r="X213" s="2"/>
    </row>
    <row r="214" spans="3:24" x14ac:dyDescent="0.2">
      <c r="C214" s="2"/>
      <c r="D214" s="2"/>
      <c r="E214" s="2"/>
      <c r="U214" s="2"/>
      <c r="V214" s="2"/>
      <c r="W214" s="2"/>
      <c r="X214" s="2"/>
    </row>
    <row r="215" spans="3:24" x14ac:dyDescent="0.2">
      <c r="C215" s="2"/>
      <c r="D215" s="2"/>
      <c r="E215" s="2"/>
      <c r="U215" s="2"/>
      <c r="V215" s="2"/>
      <c r="W215" s="2"/>
      <c r="X215" s="2"/>
    </row>
    <row r="216" spans="3:24" x14ac:dyDescent="0.2">
      <c r="C216" s="2"/>
      <c r="D216" s="2"/>
      <c r="E216" s="2"/>
      <c r="U216" s="2"/>
      <c r="V216" s="2"/>
      <c r="W216" s="2"/>
      <c r="X216" s="2"/>
    </row>
    <row r="217" spans="3:24" x14ac:dyDescent="0.2">
      <c r="C217" s="2"/>
      <c r="D217" s="2"/>
      <c r="E217" s="2"/>
      <c r="U217" s="2"/>
      <c r="V217" s="2"/>
      <c r="W217" s="2"/>
      <c r="X217" s="2"/>
    </row>
    <row r="218" spans="3:24" x14ac:dyDescent="0.2">
      <c r="C218" s="2"/>
      <c r="D218" s="2"/>
      <c r="E218" s="2"/>
      <c r="U218" s="2"/>
      <c r="V218" s="2"/>
      <c r="W218" s="2"/>
      <c r="X218" s="2"/>
    </row>
  </sheetData>
  <mergeCells count="64">
    <mergeCell ref="AC8:AE8"/>
    <mergeCell ref="AG8:AI8"/>
    <mergeCell ref="AK8:AM8"/>
    <mergeCell ref="F8:H8"/>
    <mergeCell ref="J8:L8"/>
    <mergeCell ref="N8:P8"/>
    <mergeCell ref="R8:T8"/>
    <mergeCell ref="Y8:AA8"/>
    <mergeCell ref="F38:H43"/>
    <mergeCell ref="J38:L43"/>
    <mergeCell ref="N38:P43"/>
    <mergeCell ref="J10:L15"/>
    <mergeCell ref="N31:P36"/>
    <mergeCell ref="N24:P29"/>
    <mergeCell ref="J31:L36"/>
    <mergeCell ref="F31:H36"/>
    <mergeCell ref="J24:L29"/>
    <mergeCell ref="F24:H29"/>
    <mergeCell ref="F10:H15"/>
    <mergeCell ref="N10:P15"/>
    <mergeCell ref="N17:P22"/>
    <mergeCell ref="J17:L22"/>
    <mergeCell ref="F17:H22"/>
    <mergeCell ref="R10:T15"/>
    <mergeCell ref="R17:T22"/>
    <mergeCell ref="R24:T29"/>
    <mergeCell ref="R31:T36"/>
    <mergeCell ref="R38:T43"/>
    <mergeCell ref="AK10:AM15"/>
    <mergeCell ref="AK17:AM22"/>
    <mergeCell ref="AK24:AM29"/>
    <mergeCell ref="AK31:AM36"/>
    <mergeCell ref="AK38:AM43"/>
    <mergeCell ref="AC38:AE43"/>
    <mergeCell ref="AG17:AI22"/>
    <mergeCell ref="AC17:AE22"/>
    <mergeCell ref="Y17:AA22"/>
    <mergeCell ref="AG10:AI15"/>
    <mergeCell ref="AG31:AI36"/>
    <mergeCell ref="AC31:AE36"/>
    <mergeCell ref="Y31:AA36"/>
    <mergeCell ref="AG38:AI43"/>
    <mergeCell ref="AG24:AI29"/>
    <mergeCell ref="AC24:AE29"/>
    <mergeCell ref="Y24:AA29"/>
    <mergeCell ref="AC10:AE15"/>
    <mergeCell ref="Y10:AA15"/>
    <mergeCell ref="Y38:AA43"/>
    <mergeCell ref="F51:H52"/>
    <mergeCell ref="J51:L52"/>
    <mergeCell ref="N51:P52"/>
    <mergeCell ref="R51:T52"/>
    <mergeCell ref="Y51:AA52"/>
    <mergeCell ref="AQ51:AU55"/>
    <mergeCell ref="AX51:BB55"/>
    <mergeCell ref="BE51:BI55"/>
    <mergeCell ref="AC51:AE52"/>
    <mergeCell ref="AG51:AI52"/>
    <mergeCell ref="AK51:AM52"/>
    <mergeCell ref="H2:N2"/>
    <mergeCell ref="D2:G2"/>
    <mergeCell ref="D7:V7"/>
    <mergeCell ref="W7:AO7"/>
    <mergeCell ref="D3:AO6"/>
  </mergeCells>
  <dataValidations count="1">
    <dataValidation type="list" allowBlank="1" showInputMessage="1" showErrorMessage="1" sqref="H2">
      <formula1>Concentrations1</formula1>
    </dataValidation>
  </dataValidations>
  <pageMargins left="0.7" right="0.7" top="0.75" bottom="0.75" header="0.3" footer="0.3"/>
  <pageSetup scale="25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L111"/>
  <sheetViews>
    <sheetView zoomScale="30" zoomScaleNormal="30" zoomScalePageLayoutView="30" workbookViewId="0">
      <selection activeCell="AZ89" sqref="AZ89"/>
    </sheetView>
  </sheetViews>
  <sheetFormatPr baseColWidth="10" defaultColWidth="8.83203125" defaultRowHeight="15" x14ac:dyDescent="0.2"/>
  <cols>
    <col min="22" max="23" width="2" customWidth="1"/>
    <col min="41" max="41" width="1.5" customWidth="1"/>
    <col min="42" max="42" width="2.5" customWidth="1"/>
    <col min="60" max="60" width="3.5" customWidth="1"/>
  </cols>
  <sheetData>
    <row r="1" spans="4:60" ht="24" x14ac:dyDescent="0.3">
      <c r="D1" s="30" t="s">
        <v>17</v>
      </c>
      <c r="E1" s="30"/>
      <c r="F1" s="30"/>
      <c r="G1" s="30"/>
      <c r="H1" s="30" t="s">
        <v>13</v>
      </c>
      <c r="I1" s="30"/>
      <c r="J1" s="30"/>
      <c r="K1" s="30"/>
      <c r="L1" s="30"/>
      <c r="M1" s="30"/>
      <c r="N1" s="30"/>
    </row>
    <row r="3" spans="4:60" ht="36" customHeight="1" x14ac:dyDescent="0.2">
      <c r="D3" s="34" t="s">
        <v>82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4:60" x14ac:dyDescent="0.2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4:60" x14ac:dyDescent="0.2"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4:60" x14ac:dyDescent="0.2"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</row>
    <row r="7" spans="4:60" ht="21" x14ac:dyDescent="0.25">
      <c r="D7" s="31" t="s">
        <v>80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3"/>
      <c r="W7" s="31" t="s">
        <v>79</v>
      </c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3"/>
      <c r="AP7" s="31" t="s">
        <v>107</v>
      </c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3"/>
    </row>
    <row r="8" spans="4:60" ht="19" x14ac:dyDescent="0.25">
      <c r="D8" s="1"/>
      <c r="E8" s="1"/>
      <c r="F8" s="42" t="s">
        <v>75</v>
      </c>
      <c r="G8" s="42"/>
      <c r="H8" s="42"/>
      <c r="I8" s="20"/>
      <c r="J8" s="42" t="s">
        <v>76</v>
      </c>
      <c r="K8" s="42"/>
      <c r="L8" s="42"/>
      <c r="M8" s="20"/>
      <c r="N8" s="42" t="s">
        <v>77</v>
      </c>
      <c r="O8" s="42"/>
      <c r="P8" s="42"/>
      <c r="Q8" s="20"/>
      <c r="R8" s="42" t="s">
        <v>78</v>
      </c>
      <c r="S8" s="42"/>
      <c r="T8" s="42"/>
      <c r="U8" s="20"/>
      <c r="V8" s="20"/>
      <c r="W8" s="20"/>
      <c r="X8" s="20"/>
      <c r="Y8" s="42" t="s">
        <v>75</v>
      </c>
      <c r="Z8" s="42"/>
      <c r="AA8" s="42"/>
      <c r="AB8" s="20"/>
      <c r="AC8" s="42" t="s">
        <v>76</v>
      </c>
      <c r="AD8" s="42"/>
      <c r="AE8" s="42"/>
      <c r="AF8" s="20"/>
      <c r="AG8" s="42" t="s">
        <v>77</v>
      </c>
      <c r="AH8" s="42"/>
      <c r="AI8" s="42"/>
      <c r="AJ8" s="20"/>
      <c r="AK8" s="42" t="s">
        <v>78</v>
      </c>
      <c r="AL8" s="42"/>
      <c r="AM8" s="42"/>
      <c r="AN8" s="20"/>
      <c r="AO8" s="20"/>
      <c r="AP8" s="20"/>
      <c r="AQ8" s="20"/>
      <c r="AR8" s="42" t="s">
        <v>75</v>
      </c>
      <c r="AS8" s="42"/>
      <c r="AT8" s="42"/>
      <c r="AU8" s="20"/>
      <c r="AV8" s="42" t="s">
        <v>76</v>
      </c>
      <c r="AW8" s="42"/>
      <c r="AX8" s="42"/>
      <c r="AY8" s="20"/>
      <c r="AZ8" s="42" t="s">
        <v>77</v>
      </c>
      <c r="BA8" s="42"/>
      <c r="BB8" s="42"/>
      <c r="BC8" s="20"/>
      <c r="BD8" s="42" t="s">
        <v>78</v>
      </c>
      <c r="BE8" s="42"/>
      <c r="BF8" s="42"/>
      <c r="BG8" s="1"/>
      <c r="BH8" s="1"/>
    </row>
    <row r="9" spans="4:60" x14ac:dyDescent="0.2"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"/>
      <c r="AP9" s="1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1"/>
    </row>
    <row r="10" spans="4:60" x14ac:dyDescent="0.2">
      <c r="D10" s="1"/>
      <c r="F10" s="39"/>
      <c r="G10" s="39"/>
      <c r="H10" s="39"/>
      <c r="J10" s="39"/>
      <c r="K10" s="39"/>
      <c r="L10" s="39"/>
      <c r="N10" s="39"/>
      <c r="O10" s="39"/>
      <c r="P10" s="39"/>
      <c r="Q10" s="3"/>
      <c r="R10" s="39"/>
      <c r="S10" s="39"/>
      <c r="T10" s="39"/>
      <c r="U10" s="3"/>
      <c r="V10" s="12"/>
      <c r="W10" s="1"/>
      <c r="X10" s="2"/>
      <c r="Y10" s="39"/>
      <c r="Z10" s="39"/>
      <c r="AA10" s="39"/>
      <c r="AC10" s="39"/>
      <c r="AD10" s="39"/>
      <c r="AE10" s="39"/>
      <c r="AG10" s="39"/>
      <c r="AH10" s="39"/>
      <c r="AI10" s="39"/>
      <c r="AJ10" s="3"/>
      <c r="AK10" s="39"/>
      <c r="AL10" s="39"/>
      <c r="AM10" s="39"/>
      <c r="AN10" s="3"/>
      <c r="AO10" s="1"/>
      <c r="AP10" s="1"/>
      <c r="AQ10" s="2"/>
      <c r="AR10" s="39"/>
      <c r="AS10" s="39"/>
      <c r="AT10" s="39"/>
      <c r="AV10" s="39"/>
      <c r="AW10" s="39"/>
      <c r="AX10" s="39"/>
      <c r="AZ10" s="39"/>
      <c r="BA10" s="39"/>
      <c r="BB10" s="39"/>
      <c r="BC10" s="3"/>
      <c r="BD10" s="39"/>
      <c r="BE10" s="39"/>
      <c r="BF10" s="39"/>
      <c r="BG10" s="3"/>
      <c r="BH10" s="1"/>
    </row>
    <row r="11" spans="4:60" x14ac:dyDescent="0.2">
      <c r="D11" s="1"/>
      <c r="F11" s="39"/>
      <c r="G11" s="39"/>
      <c r="H11" s="39"/>
      <c r="J11" s="39"/>
      <c r="K11" s="39"/>
      <c r="L11" s="39"/>
      <c r="N11" s="39"/>
      <c r="O11" s="39"/>
      <c r="P11" s="39"/>
      <c r="Q11" s="3"/>
      <c r="R11" s="39"/>
      <c r="S11" s="39"/>
      <c r="T11" s="39"/>
      <c r="U11" s="3"/>
      <c r="V11" s="12"/>
      <c r="W11" s="1"/>
      <c r="X11" s="2"/>
      <c r="Y11" s="39"/>
      <c r="Z11" s="39"/>
      <c r="AA11" s="39"/>
      <c r="AC11" s="39"/>
      <c r="AD11" s="39"/>
      <c r="AE11" s="39"/>
      <c r="AG11" s="39"/>
      <c r="AH11" s="39"/>
      <c r="AI11" s="39"/>
      <c r="AJ11" s="3"/>
      <c r="AK11" s="39"/>
      <c r="AL11" s="39"/>
      <c r="AM11" s="39"/>
      <c r="AN11" s="3"/>
      <c r="AO11" s="1"/>
      <c r="AP11" s="1"/>
      <c r="AQ11" s="2"/>
      <c r="AR11" s="39"/>
      <c r="AS11" s="39"/>
      <c r="AT11" s="39"/>
      <c r="AV11" s="39"/>
      <c r="AW11" s="39"/>
      <c r="AX11" s="39"/>
      <c r="AZ11" s="39"/>
      <c r="BA11" s="39"/>
      <c r="BB11" s="39"/>
      <c r="BC11" s="3"/>
      <c r="BD11" s="39"/>
      <c r="BE11" s="39"/>
      <c r="BF11" s="39"/>
      <c r="BG11" s="3"/>
      <c r="BH11" s="1"/>
    </row>
    <row r="12" spans="4:60" x14ac:dyDescent="0.2">
      <c r="D12" s="1"/>
      <c r="F12" s="39"/>
      <c r="G12" s="39"/>
      <c r="H12" s="39"/>
      <c r="J12" s="39"/>
      <c r="K12" s="39"/>
      <c r="L12" s="39"/>
      <c r="N12" s="39"/>
      <c r="O12" s="39"/>
      <c r="P12" s="39"/>
      <c r="Q12" s="3"/>
      <c r="R12" s="39"/>
      <c r="S12" s="39"/>
      <c r="T12" s="39"/>
      <c r="U12" s="3"/>
      <c r="V12" s="12"/>
      <c r="W12" s="1"/>
      <c r="X12" s="2"/>
      <c r="Y12" s="39"/>
      <c r="Z12" s="39"/>
      <c r="AA12" s="39"/>
      <c r="AC12" s="39"/>
      <c r="AD12" s="39"/>
      <c r="AE12" s="39"/>
      <c r="AG12" s="39"/>
      <c r="AH12" s="39"/>
      <c r="AI12" s="39"/>
      <c r="AJ12" s="3"/>
      <c r="AK12" s="39"/>
      <c r="AL12" s="39"/>
      <c r="AM12" s="39"/>
      <c r="AN12" s="3"/>
      <c r="AO12" s="1"/>
      <c r="AP12" s="1"/>
      <c r="AQ12" s="2"/>
      <c r="AR12" s="39"/>
      <c r="AS12" s="39"/>
      <c r="AT12" s="39"/>
      <c r="AV12" s="39"/>
      <c r="AW12" s="39"/>
      <c r="AX12" s="39"/>
      <c r="AZ12" s="39"/>
      <c r="BA12" s="39"/>
      <c r="BB12" s="39"/>
      <c r="BC12" s="3"/>
      <c r="BD12" s="39"/>
      <c r="BE12" s="39"/>
      <c r="BF12" s="39"/>
      <c r="BG12" s="3"/>
      <c r="BH12" s="1"/>
    </row>
    <row r="13" spans="4:60" x14ac:dyDescent="0.2">
      <c r="D13" s="1"/>
      <c r="F13" s="39"/>
      <c r="G13" s="39"/>
      <c r="H13" s="39"/>
      <c r="J13" s="39"/>
      <c r="K13" s="39"/>
      <c r="L13" s="39"/>
      <c r="N13" s="39"/>
      <c r="O13" s="39"/>
      <c r="P13" s="39"/>
      <c r="Q13" s="3"/>
      <c r="R13" s="39"/>
      <c r="S13" s="39"/>
      <c r="T13" s="39"/>
      <c r="U13" s="3"/>
      <c r="V13" s="12"/>
      <c r="W13" s="1"/>
      <c r="X13" s="2"/>
      <c r="Y13" s="39"/>
      <c r="Z13" s="39"/>
      <c r="AA13" s="39"/>
      <c r="AC13" s="39"/>
      <c r="AD13" s="39"/>
      <c r="AE13" s="39"/>
      <c r="AG13" s="39"/>
      <c r="AH13" s="39"/>
      <c r="AI13" s="39"/>
      <c r="AJ13" s="3"/>
      <c r="AK13" s="39"/>
      <c r="AL13" s="39"/>
      <c r="AM13" s="39"/>
      <c r="AN13" s="3"/>
      <c r="AO13" s="1"/>
      <c r="AP13" s="1"/>
      <c r="AQ13" s="2"/>
      <c r="AR13" s="39"/>
      <c r="AS13" s="39"/>
      <c r="AT13" s="39"/>
      <c r="AV13" s="39"/>
      <c r="AW13" s="39"/>
      <c r="AX13" s="39"/>
      <c r="AZ13" s="39"/>
      <c r="BA13" s="39"/>
      <c r="BB13" s="39"/>
      <c r="BC13" s="3"/>
      <c r="BD13" s="39"/>
      <c r="BE13" s="39"/>
      <c r="BF13" s="39"/>
      <c r="BG13" s="3"/>
      <c r="BH13" s="1"/>
    </row>
    <row r="14" spans="4:60" x14ac:dyDescent="0.2">
      <c r="D14" s="1"/>
      <c r="F14" s="39"/>
      <c r="G14" s="39"/>
      <c r="H14" s="39"/>
      <c r="J14" s="39"/>
      <c r="K14" s="39"/>
      <c r="L14" s="39"/>
      <c r="N14" s="39"/>
      <c r="O14" s="39"/>
      <c r="P14" s="39"/>
      <c r="Q14" s="3"/>
      <c r="R14" s="39"/>
      <c r="S14" s="39"/>
      <c r="T14" s="39"/>
      <c r="U14" s="3"/>
      <c r="V14" s="12"/>
      <c r="W14" s="1"/>
      <c r="X14" s="2"/>
      <c r="Y14" s="39"/>
      <c r="Z14" s="39"/>
      <c r="AA14" s="39"/>
      <c r="AC14" s="39"/>
      <c r="AD14" s="39"/>
      <c r="AE14" s="39"/>
      <c r="AG14" s="39"/>
      <c r="AH14" s="39"/>
      <c r="AI14" s="39"/>
      <c r="AJ14" s="3"/>
      <c r="AK14" s="39"/>
      <c r="AL14" s="39"/>
      <c r="AM14" s="39"/>
      <c r="AN14" s="3"/>
      <c r="AO14" s="1"/>
      <c r="AP14" s="1"/>
      <c r="AQ14" s="2"/>
      <c r="AR14" s="39"/>
      <c r="AS14" s="39"/>
      <c r="AT14" s="39"/>
      <c r="AV14" s="39"/>
      <c r="AW14" s="39"/>
      <c r="AX14" s="39"/>
      <c r="AZ14" s="39"/>
      <c r="BA14" s="39"/>
      <c r="BB14" s="39"/>
      <c r="BC14" s="3"/>
      <c r="BD14" s="39"/>
      <c r="BE14" s="39"/>
      <c r="BF14" s="39"/>
      <c r="BG14" s="3"/>
      <c r="BH14" s="1"/>
    </row>
    <row r="15" spans="4:60" x14ac:dyDescent="0.2">
      <c r="D15" s="1"/>
      <c r="F15" s="39"/>
      <c r="G15" s="39"/>
      <c r="H15" s="39"/>
      <c r="J15" s="39"/>
      <c r="K15" s="39"/>
      <c r="L15" s="39"/>
      <c r="N15" s="39"/>
      <c r="O15" s="39"/>
      <c r="P15" s="39"/>
      <c r="Q15" s="3"/>
      <c r="R15" s="39"/>
      <c r="S15" s="39"/>
      <c r="T15" s="39"/>
      <c r="U15" s="3"/>
      <c r="V15" s="12"/>
      <c r="W15" s="1"/>
      <c r="X15" s="2"/>
      <c r="Y15" s="39"/>
      <c r="Z15" s="39"/>
      <c r="AA15" s="39"/>
      <c r="AC15" s="39"/>
      <c r="AD15" s="39"/>
      <c r="AE15" s="39"/>
      <c r="AG15" s="39"/>
      <c r="AH15" s="39"/>
      <c r="AI15" s="39"/>
      <c r="AJ15" s="3"/>
      <c r="AK15" s="39"/>
      <c r="AL15" s="39"/>
      <c r="AM15" s="39"/>
      <c r="AN15" s="3"/>
      <c r="AO15" s="1"/>
      <c r="AP15" s="1"/>
      <c r="AQ15" s="2"/>
      <c r="AR15" s="39"/>
      <c r="AS15" s="39"/>
      <c r="AT15" s="39"/>
      <c r="AV15" s="39"/>
      <c r="AW15" s="39"/>
      <c r="AX15" s="39"/>
      <c r="AZ15" s="39"/>
      <c r="BA15" s="39"/>
      <c r="BB15" s="39"/>
      <c r="BC15" s="3"/>
      <c r="BD15" s="39"/>
      <c r="BE15" s="39"/>
      <c r="BF15" s="39"/>
      <c r="BG15" s="3"/>
      <c r="BH15" s="1"/>
    </row>
    <row r="16" spans="4:60" x14ac:dyDescent="0.2">
      <c r="D16" s="1"/>
      <c r="Q16" s="2"/>
      <c r="R16" s="2"/>
      <c r="S16" s="2"/>
      <c r="T16" s="2"/>
      <c r="U16" s="2"/>
      <c r="V16" s="1"/>
      <c r="W16" s="1"/>
      <c r="X16" s="2"/>
      <c r="AJ16" s="2"/>
      <c r="AK16" s="2"/>
      <c r="AL16" s="2"/>
      <c r="AM16" s="2"/>
      <c r="AN16" s="2"/>
      <c r="AO16" s="1"/>
      <c r="AP16" s="1"/>
      <c r="AQ16" s="2"/>
      <c r="BC16" s="2"/>
      <c r="BD16" s="2"/>
      <c r="BE16" s="2"/>
      <c r="BF16" s="2"/>
      <c r="BG16" s="2"/>
      <c r="BH16" s="1"/>
    </row>
    <row r="17" spans="4:60" x14ac:dyDescent="0.2">
      <c r="D17" s="1"/>
      <c r="F17" s="39"/>
      <c r="G17" s="39"/>
      <c r="H17" s="39"/>
      <c r="J17" s="39"/>
      <c r="K17" s="39"/>
      <c r="L17" s="39"/>
      <c r="N17" s="39"/>
      <c r="O17" s="39"/>
      <c r="P17" s="39"/>
      <c r="Q17" s="3"/>
      <c r="R17" s="39"/>
      <c r="S17" s="39"/>
      <c r="T17" s="39"/>
      <c r="U17" s="3"/>
      <c r="V17" s="12"/>
      <c r="W17" s="1"/>
      <c r="X17" s="2"/>
      <c r="Y17" s="39"/>
      <c r="Z17" s="39"/>
      <c r="AA17" s="39"/>
      <c r="AC17" s="39"/>
      <c r="AD17" s="39"/>
      <c r="AE17" s="39"/>
      <c r="AG17" s="39"/>
      <c r="AH17" s="39"/>
      <c r="AI17" s="39"/>
      <c r="AJ17" s="3"/>
      <c r="AK17" s="39"/>
      <c r="AL17" s="39"/>
      <c r="AM17" s="39"/>
      <c r="AN17" s="3"/>
      <c r="AO17" s="1"/>
      <c r="AP17" s="1"/>
      <c r="AQ17" s="2"/>
      <c r="AR17" s="39"/>
      <c r="AS17" s="39"/>
      <c r="AT17" s="39"/>
      <c r="AV17" s="39"/>
      <c r="AW17" s="39"/>
      <c r="AX17" s="39"/>
      <c r="AZ17" s="39"/>
      <c r="BA17" s="39"/>
      <c r="BB17" s="39"/>
      <c r="BC17" s="3"/>
      <c r="BD17" s="39"/>
      <c r="BE17" s="39"/>
      <c r="BF17" s="39"/>
      <c r="BG17" s="3"/>
      <c r="BH17" s="1"/>
    </row>
    <row r="18" spans="4:60" x14ac:dyDescent="0.2">
      <c r="D18" s="1"/>
      <c r="F18" s="39"/>
      <c r="G18" s="39"/>
      <c r="H18" s="39"/>
      <c r="J18" s="39"/>
      <c r="K18" s="39"/>
      <c r="L18" s="39"/>
      <c r="N18" s="39"/>
      <c r="O18" s="39"/>
      <c r="P18" s="39"/>
      <c r="Q18" s="3"/>
      <c r="R18" s="39"/>
      <c r="S18" s="39"/>
      <c r="T18" s="39"/>
      <c r="U18" s="3"/>
      <c r="V18" s="12"/>
      <c r="W18" s="1"/>
      <c r="X18" s="2"/>
      <c r="Y18" s="39"/>
      <c r="Z18" s="39"/>
      <c r="AA18" s="39"/>
      <c r="AC18" s="39"/>
      <c r="AD18" s="39"/>
      <c r="AE18" s="39"/>
      <c r="AG18" s="39"/>
      <c r="AH18" s="39"/>
      <c r="AI18" s="39"/>
      <c r="AJ18" s="3"/>
      <c r="AK18" s="39"/>
      <c r="AL18" s="39"/>
      <c r="AM18" s="39"/>
      <c r="AN18" s="3"/>
      <c r="AO18" s="1"/>
      <c r="AP18" s="1"/>
      <c r="AQ18" s="2"/>
      <c r="AR18" s="39"/>
      <c r="AS18" s="39"/>
      <c r="AT18" s="39"/>
      <c r="AV18" s="39"/>
      <c r="AW18" s="39"/>
      <c r="AX18" s="39"/>
      <c r="AZ18" s="39"/>
      <c r="BA18" s="39"/>
      <c r="BB18" s="39"/>
      <c r="BC18" s="3"/>
      <c r="BD18" s="39"/>
      <c r="BE18" s="39"/>
      <c r="BF18" s="39"/>
      <c r="BG18" s="3"/>
      <c r="BH18" s="1"/>
    </row>
    <row r="19" spans="4:60" x14ac:dyDescent="0.2">
      <c r="D19" s="1"/>
      <c r="F19" s="39"/>
      <c r="G19" s="39"/>
      <c r="H19" s="39"/>
      <c r="J19" s="39"/>
      <c r="K19" s="39"/>
      <c r="L19" s="39"/>
      <c r="N19" s="39"/>
      <c r="O19" s="39"/>
      <c r="P19" s="39"/>
      <c r="Q19" s="3"/>
      <c r="R19" s="39"/>
      <c r="S19" s="39"/>
      <c r="T19" s="39"/>
      <c r="U19" s="3"/>
      <c r="V19" s="12"/>
      <c r="W19" s="1"/>
      <c r="X19" s="2"/>
      <c r="Y19" s="39"/>
      <c r="Z19" s="39"/>
      <c r="AA19" s="39"/>
      <c r="AC19" s="39"/>
      <c r="AD19" s="39"/>
      <c r="AE19" s="39"/>
      <c r="AG19" s="39"/>
      <c r="AH19" s="39"/>
      <c r="AI19" s="39"/>
      <c r="AJ19" s="3"/>
      <c r="AK19" s="39"/>
      <c r="AL19" s="39"/>
      <c r="AM19" s="39"/>
      <c r="AN19" s="3"/>
      <c r="AO19" s="1"/>
      <c r="AP19" s="1"/>
      <c r="AQ19" s="2"/>
      <c r="AR19" s="39"/>
      <c r="AS19" s="39"/>
      <c r="AT19" s="39"/>
      <c r="AV19" s="39"/>
      <c r="AW19" s="39"/>
      <c r="AX19" s="39"/>
      <c r="AZ19" s="39"/>
      <c r="BA19" s="39"/>
      <c r="BB19" s="39"/>
      <c r="BC19" s="3"/>
      <c r="BD19" s="39"/>
      <c r="BE19" s="39"/>
      <c r="BF19" s="39"/>
      <c r="BG19" s="3"/>
      <c r="BH19" s="1"/>
    </row>
    <row r="20" spans="4:60" x14ac:dyDescent="0.2">
      <c r="D20" s="1"/>
      <c r="F20" s="39"/>
      <c r="G20" s="39"/>
      <c r="H20" s="39"/>
      <c r="J20" s="39"/>
      <c r="K20" s="39"/>
      <c r="L20" s="39"/>
      <c r="N20" s="39"/>
      <c r="O20" s="39"/>
      <c r="P20" s="39"/>
      <c r="Q20" s="3"/>
      <c r="R20" s="39"/>
      <c r="S20" s="39"/>
      <c r="T20" s="39"/>
      <c r="U20" s="3"/>
      <c r="V20" s="12"/>
      <c r="W20" s="1"/>
      <c r="X20" s="2"/>
      <c r="Y20" s="39"/>
      <c r="Z20" s="39"/>
      <c r="AA20" s="39"/>
      <c r="AC20" s="39"/>
      <c r="AD20" s="39"/>
      <c r="AE20" s="39"/>
      <c r="AG20" s="39"/>
      <c r="AH20" s="39"/>
      <c r="AI20" s="39"/>
      <c r="AJ20" s="3"/>
      <c r="AK20" s="39"/>
      <c r="AL20" s="39"/>
      <c r="AM20" s="39"/>
      <c r="AN20" s="3"/>
      <c r="AO20" s="1"/>
      <c r="AP20" s="1"/>
      <c r="AQ20" s="2"/>
      <c r="AR20" s="39"/>
      <c r="AS20" s="39"/>
      <c r="AT20" s="39"/>
      <c r="AV20" s="39"/>
      <c r="AW20" s="39"/>
      <c r="AX20" s="39"/>
      <c r="AZ20" s="39"/>
      <c r="BA20" s="39"/>
      <c r="BB20" s="39"/>
      <c r="BC20" s="3"/>
      <c r="BD20" s="39"/>
      <c r="BE20" s="39"/>
      <c r="BF20" s="39"/>
      <c r="BG20" s="3"/>
      <c r="BH20" s="1"/>
    </row>
    <row r="21" spans="4:60" x14ac:dyDescent="0.2">
      <c r="D21" s="1"/>
      <c r="F21" s="39"/>
      <c r="G21" s="39"/>
      <c r="H21" s="39"/>
      <c r="J21" s="39"/>
      <c r="K21" s="39"/>
      <c r="L21" s="39"/>
      <c r="N21" s="39"/>
      <c r="O21" s="39"/>
      <c r="P21" s="39"/>
      <c r="Q21" s="3"/>
      <c r="R21" s="39"/>
      <c r="S21" s="39"/>
      <c r="T21" s="39"/>
      <c r="U21" s="3"/>
      <c r="V21" s="12"/>
      <c r="W21" s="1"/>
      <c r="X21" s="2"/>
      <c r="Y21" s="39"/>
      <c r="Z21" s="39"/>
      <c r="AA21" s="39"/>
      <c r="AC21" s="39"/>
      <c r="AD21" s="39"/>
      <c r="AE21" s="39"/>
      <c r="AG21" s="39"/>
      <c r="AH21" s="39"/>
      <c r="AI21" s="39"/>
      <c r="AJ21" s="3"/>
      <c r="AK21" s="39"/>
      <c r="AL21" s="39"/>
      <c r="AM21" s="39"/>
      <c r="AN21" s="3"/>
      <c r="AO21" s="1"/>
      <c r="AP21" s="1"/>
      <c r="AQ21" s="2"/>
      <c r="AR21" s="39"/>
      <c r="AS21" s="39"/>
      <c r="AT21" s="39"/>
      <c r="AV21" s="39"/>
      <c r="AW21" s="39"/>
      <c r="AX21" s="39"/>
      <c r="AZ21" s="39"/>
      <c r="BA21" s="39"/>
      <c r="BB21" s="39"/>
      <c r="BC21" s="3"/>
      <c r="BD21" s="39"/>
      <c r="BE21" s="39"/>
      <c r="BF21" s="39"/>
      <c r="BG21" s="3"/>
      <c r="BH21" s="1"/>
    </row>
    <row r="22" spans="4:60" x14ac:dyDescent="0.2">
      <c r="D22" s="1"/>
      <c r="F22" s="39"/>
      <c r="G22" s="39"/>
      <c r="H22" s="39"/>
      <c r="J22" s="39"/>
      <c r="K22" s="39"/>
      <c r="L22" s="39"/>
      <c r="N22" s="39"/>
      <c r="O22" s="39"/>
      <c r="P22" s="39"/>
      <c r="Q22" s="3"/>
      <c r="R22" s="39"/>
      <c r="S22" s="39"/>
      <c r="T22" s="39"/>
      <c r="U22" s="3"/>
      <c r="V22" s="12"/>
      <c r="W22" s="1"/>
      <c r="X22" s="2"/>
      <c r="Y22" s="39"/>
      <c r="Z22" s="39"/>
      <c r="AA22" s="39"/>
      <c r="AC22" s="39"/>
      <c r="AD22" s="39"/>
      <c r="AE22" s="39"/>
      <c r="AG22" s="39"/>
      <c r="AH22" s="39"/>
      <c r="AI22" s="39"/>
      <c r="AJ22" s="3"/>
      <c r="AK22" s="39"/>
      <c r="AL22" s="39"/>
      <c r="AM22" s="39"/>
      <c r="AN22" s="3"/>
      <c r="AO22" s="1"/>
      <c r="AP22" s="1"/>
      <c r="AQ22" s="2"/>
      <c r="AR22" s="39"/>
      <c r="AS22" s="39"/>
      <c r="AT22" s="39"/>
      <c r="AV22" s="39"/>
      <c r="AW22" s="39"/>
      <c r="AX22" s="39"/>
      <c r="AZ22" s="39"/>
      <c r="BA22" s="39"/>
      <c r="BB22" s="39"/>
      <c r="BC22" s="3"/>
      <c r="BD22" s="39"/>
      <c r="BE22" s="39"/>
      <c r="BF22" s="39"/>
      <c r="BG22" s="3"/>
      <c r="BH22" s="1"/>
    </row>
    <row r="23" spans="4:60" x14ac:dyDescent="0.2">
      <c r="D23" s="1"/>
      <c r="Q23" s="2"/>
      <c r="R23" s="2"/>
      <c r="S23" s="2"/>
      <c r="T23" s="2"/>
      <c r="U23" s="2"/>
      <c r="V23" s="1"/>
      <c r="W23" s="1"/>
      <c r="X23" s="2"/>
      <c r="AJ23" s="2"/>
      <c r="AK23" s="2"/>
      <c r="AL23" s="2"/>
      <c r="AM23" s="2"/>
      <c r="AN23" s="2"/>
      <c r="AO23" s="1"/>
      <c r="AP23" s="1"/>
      <c r="AQ23" s="2"/>
      <c r="BC23" s="2"/>
      <c r="BD23" s="2"/>
      <c r="BE23" s="2"/>
      <c r="BF23" s="2"/>
      <c r="BG23" s="2"/>
      <c r="BH23" s="1"/>
    </row>
    <row r="24" spans="4:60" x14ac:dyDescent="0.2">
      <c r="D24" s="1"/>
      <c r="F24" s="39"/>
      <c r="G24" s="39"/>
      <c r="H24" s="39"/>
      <c r="J24" s="39"/>
      <c r="K24" s="39"/>
      <c r="L24" s="39"/>
      <c r="N24" s="39"/>
      <c r="O24" s="39"/>
      <c r="P24" s="39"/>
      <c r="Q24" s="3"/>
      <c r="R24" s="39"/>
      <c r="S24" s="39"/>
      <c r="T24" s="39"/>
      <c r="U24" s="3"/>
      <c r="V24" s="12"/>
      <c r="W24" s="1"/>
      <c r="X24" s="2"/>
      <c r="Y24" s="39"/>
      <c r="Z24" s="39"/>
      <c r="AA24" s="39"/>
      <c r="AC24" s="39"/>
      <c r="AD24" s="39"/>
      <c r="AE24" s="39"/>
      <c r="AG24" s="39"/>
      <c r="AH24" s="39"/>
      <c r="AI24" s="39"/>
      <c r="AJ24" s="3"/>
      <c r="AK24" s="39"/>
      <c r="AL24" s="39"/>
      <c r="AM24" s="39"/>
      <c r="AN24" s="3"/>
      <c r="AO24" s="1"/>
      <c r="AP24" s="1"/>
      <c r="AQ24" s="2"/>
      <c r="AR24" s="39"/>
      <c r="AS24" s="39"/>
      <c r="AT24" s="39"/>
      <c r="AV24" s="39"/>
      <c r="AW24" s="39"/>
      <c r="AX24" s="39"/>
      <c r="AZ24" s="39"/>
      <c r="BA24" s="39"/>
      <c r="BB24" s="39"/>
      <c r="BC24" s="3"/>
      <c r="BD24" s="39"/>
      <c r="BE24" s="39"/>
      <c r="BF24" s="39"/>
      <c r="BG24" s="3"/>
      <c r="BH24" s="1"/>
    </row>
    <row r="25" spans="4:60" x14ac:dyDescent="0.2">
      <c r="D25" s="1"/>
      <c r="F25" s="39"/>
      <c r="G25" s="39"/>
      <c r="H25" s="39"/>
      <c r="J25" s="39"/>
      <c r="K25" s="39"/>
      <c r="L25" s="39"/>
      <c r="N25" s="39"/>
      <c r="O25" s="39"/>
      <c r="P25" s="39"/>
      <c r="Q25" s="3"/>
      <c r="R25" s="39"/>
      <c r="S25" s="39"/>
      <c r="T25" s="39"/>
      <c r="U25" s="3"/>
      <c r="V25" s="12"/>
      <c r="W25" s="1"/>
      <c r="X25" s="2"/>
      <c r="Y25" s="39"/>
      <c r="Z25" s="39"/>
      <c r="AA25" s="39"/>
      <c r="AC25" s="39"/>
      <c r="AD25" s="39"/>
      <c r="AE25" s="39"/>
      <c r="AG25" s="39"/>
      <c r="AH25" s="39"/>
      <c r="AI25" s="39"/>
      <c r="AJ25" s="3"/>
      <c r="AK25" s="39"/>
      <c r="AL25" s="39"/>
      <c r="AM25" s="39"/>
      <c r="AN25" s="3"/>
      <c r="AO25" s="1"/>
      <c r="AP25" s="1"/>
      <c r="AQ25" s="2"/>
      <c r="AR25" s="39"/>
      <c r="AS25" s="39"/>
      <c r="AT25" s="39"/>
      <c r="AV25" s="39"/>
      <c r="AW25" s="39"/>
      <c r="AX25" s="39"/>
      <c r="AZ25" s="39"/>
      <c r="BA25" s="39"/>
      <c r="BB25" s="39"/>
      <c r="BC25" s="3"/>
      <c r="BD25" s="39"/>
      <c r="BE25" s="39"/>
      <c r="BF25" s="39"/>
      <c r="BG25" s="3"/>
      <c r="BH25" s="1"/>
    </row>
    <row r="26" spans="4:60" x14ac:dyDescent="0.2">
      <c r="D26" s="1"/>
      <c r="F26" s="39"/>
      <c r="G26" s="39"/>
      <c r="H26" s="39"/>
      <c r="J26" s="39"/>
      <c r="K26" s="39"/>
      <c r="L26" s="39"/>
      <c r="N26" s="39"/>
      <c r="O26" s="39"/>
      <c r="P26" s="39"/>
      <c r="Q26" s="3"/>
      <c r="R26" s="39"/>
      <c r="S26" s="39"/>
      <c r="T26" s="39"/>
      <c r="U26" s="3"/>
      <c r="V26" s="12"/>
      <c r="W26" s="1"/>
      <c r="X26" s="2"/>
      <c r="Y26" s="39"/>
      <c r="Z26" s="39"/>
      <c r="AA26" s="39"/>
      <c r="AC26" s="39"/>
      <c r="AD26" s="39"/>
      <c r="AE26" s="39"/>
      <c r="AG26" s="39"/>
      <c r="AH26" s="39"/>
      <c r="AI26" s="39"/>
      <c r="AJ26" s="3"/>
      <c r="AK26" s="39"/>
      <c r="AL26" s="39"/>
      <c r="AM26" s="39"/>
      <c r="AN26" s="3"/>
      <c r="AO26" s="1"/>
      <c r="AP26" s="1"/>
      <c r="AQ26" s="2"/>
      <c r="AR26" s="39"/>
      <c r="AS26" s="39"/>
      <c r="AT26" s="39"/>
      <c r="AV26" s="39"/>
      <c r="AW26" s="39"/>
      <c r="AX26" s="39"/>
      <c r="AZ26" s="39"/>
      <c r="BA26" s="39"/>
      <c r="BB26" s="39"/>
      <c r="BC26" s="3"/>
      <c r="BD26" s="39"/>
      <c r="BE26" s="39"/>
      <c r="BF26" s="39"/>
      <c r="BG26" s="3"/>
      <c r="BH26" s="1"/>
    </row>
    <row r="27" spans="4:60" x14ac:dyDescent="0.2">
      <c r="D27" s="1"/>
      <c r="F27" s="39"/>
      <c r="G27" s="39"/>
      <c r="H27" s="39"/>
      <c r="J27" s="39"/>
      <c r="K27" s="39"/>
      <c r="L27" s="39"/>
      <c r="N27" s="39"/>
      <c r="O27" s="39"/>
      <c r="P27" s="39"/>
      <c r="Q27" s="3"/>
      <c r="R27" s="39"/>
      <c r="S27" s="39"/>
      <c r="T27" s="39"/>
      <c r="U27" s="3"/>
      <c r="V27" s="12"/>
      <c r="W27" s="1"/>
      <c r="X27" s="2"/>
      <c r="Y27" s="39"/>
      <c r="Z27" s="39"/>
      <c r="AA27" s="39"/>
      <c r="AC27" s="39"/>
      <c r="AD27" s="39"/>
      <c r="AE27" s="39"/>
      <c r="AG27" s="39"/>
      <c r="AH27" s="39"/>
      <c r="AI27" s="39"/>
      <c r="AJ27" s="3"/>
      <c r="AK27" s="39"/>
      <c r="AL27" s="39"/>
      <c r="AM27" s="39"/>
      <c r="AN27" s="3"/>
      <c r="AO27" s="1"/>
      <c r="AP27" s="1"/>
      <c r="AQ27" s="2"/>
      <c r="AR27" s="39"/>
      <c r="AS27" s="39"/>
      <c r="AT27" s="39"/>
      <c r="AV27" s="39"/>
      <c r="AW27" s="39"/>
      <c r="AX27" s="39"/>
      <c r="AZ27" s="39"/>
      <c r="BA27" s="39"/>
      <c r="BB27" s="39"/>
      <c r="BC27" s="3"/>
      <c r="BD27" s="39"/>
      <c r="BE27" s="39"/>
      <c r="BF27" s="39"/>
      <c r="BG27" s="3"/>
      <c r="BH27" s="1"/>
    </row>
    <row r="28" spans="4:60" x14ac:dyDescent="0.2">
      <c r="D28" s="1"/>
      <c r="F28" s="39"/>
      <c r="G28" s="39"/>
      <c r="H28" s="39"/>
      <c r="J28" s="39"/>
      <c r="K28" s="39"/>
      <c r="L28" s="39"/>
      <c r="N28" s="39"/>
      <c r="O28" s="39"/>
      <c r="P28" s="39"/>
      <c r="Q28" s="3"/>
      <c r="R28" s="39"/>
      <c r="S28" s="39"/>
      <c r="T28" s="39"/>
      <c r="U28" s="3"/>
      <c r="V28" s="12"/>
      <c r="W28" s="1"/>
      <c r="X28" s="2"/>
      <c r="Y28" s="39"/>
      <c r="Z28" s="39"/>
      <c r="AA28" s="39"/>
      <c r="AC28" s="39"/>
      <c r="AD28" s="39"/>
      <c r="AE28" s="39"/>
      <c r="AG28" s="39"/>
      <c r="AH28" s="39"/>
      <c r="AI28" s="39"/>
      <c r="AJ28" s="3"/>
      <c r="AK28" s="39"/>
      <c r="AL28" s="39"/>
      <c r="AM28" s="39"/>
      <c r="AN28" s="3"/>
      <c r="AO28" s="1"/>
      <c r="AP28" s="1"/>
      <c r="AQ28" s="2"/>
      <c r="AR28" s="39"/>
      <c r="AS28" s="39"/>
      <c r="AT28" s="39"/>
      <c r="AV28" s="39"/>
      <c r="AW28" s="39"/>
      <c r="AX28" s="39"/>
      <c r="AZ28" s="39"/>
      <c r="BA28" s="39"/>
      <c r="BB28" s="39"/>
      <c r="BC28" s="3"/>
      <c r="BD28" s="39"/>
      <c r="BE28" s="39"/>
      <c r="BF28" s="39"/>
      <c r="BG28" s="3"/>
      <c r="BH28" s="1"/>
    </row>
    <row r="29" spans="4:60" x14ac:dyDescent="0.2">
      <c r="D29" s="1"/>
      <c r="F29" s="39"/>
      <c r="G29" s="39"/>
      <c r="H29" s="39"/>
      <c r="J29" s="39"/>
      <c r="K29" s="39"/>
      <c r="L29" s="39"/>
      <c r="N29" s="39"/>
      <c r="O29" s="39"/>
      <c r="P29" s="39"/>
      <c r="Q29" s="3"/>
      <c r="R29" s="39"/>
      <c r="S29" s="39"/>
      <c r="T29" s="39"/>
      <c r="U29" s="3"/>
      <c r="V29" s="12"/>
      <c r="W29" s="1"/>
      <c r="X29" s="2"/>
      <c r="Y29" s="39"/>
      <c r="Z29" s="39"/>
      <c r="AA29" s="39"/>
      <c r="AC29" s="39"/>
      <c r="AD29" s="39"/>
      <c r="AE29" s="39"/>
      <c r="AG29" s="39"/>
      <c r="AH29" s="39"/>
      <c r="AI29" s="39"/>
      <c r="AJ29" s="3"/>
      <c r="AK29" s="39"/>
      <c r="AL29" s="39"/>
      <c r="AM29" s="39"/>
      <c r="AN29" s="3"/>
      <c r="AO29" s="1"/>
      <c r="AP29" s="1"/>
      <c r="AQ29" s="2"/>
      <c r="AR29" s="39"/>
      <c r="AS29" s="39"/>
      <c r="AT29" s="39"/>
      <c r="AV29" s="39"/>
      <c r="AW29" s="39"/>
      <c r="AX29" s="39"/>
      <c r="AZ29" s="39"/>
      <c r="BA29" s="39"/>
      <c r="BB29" s="39"/>
      <c r="BC29" s="3"/>
      <c r="BD29" s="39"/>
      <c r="BE29" s="39"/>
      <c r="BF29" s="39"/>
      <c r="BG29" s="3"/>
      <c r="BH29" s="1"/>
    </row>
    <row r="30" spans="4:60" x14ac:dyDescent="0.2">
      <c r="D30" s="1"/>
      <c r="Q30" s="2"/>
      <c r="R30" s="2"/>
      <c r="S30" s="2"/>
      <c r="T30" s="2"/>
      <c r="U30" s="2"/>
      <c r="V30" s="1"/>
      <c r="W30" s="1"/>
      <c r="X30" s="2"/>
      <c r="AJ30" s="2"/>
      <c r="AK30" s="2"/>
      <c r="AL30" s="2"/>
      <c r="AM30" s="2"/>
      <c r="AN30" s="2"/>
      <c r="AO30" s="1"/>
      <c r="AP30" s="1"/>
      <c r="AQ30" s="2"/>
      <c r="BC30" s="2"/>
      <c r="BD30" s="2"/>
      <c r="BE30" s="2"/>
      <c r="BF30" s="2"/>
      <c r="BG30" s="2"/>
      <c r="BH30" s="1"/>
    </row>
    <row r="31" spans="4:60" x14ac:dyDescent="0.2">
      <c r="D31" s="1"/>
      <c r="F31" s="39"/>
      <c r="G31" s="39"/>
      <c r="H31" s="39"/>
      <c r="J31" s="39"/>
      <c r="K31" s="39"/>
      <c r="L31" s="39"/>
      <c r="N31" s="39"/>
      <c r="O31" s="39"/>
      <c r="P31" s="39"/>
      <c r="Q31" s="3"/>
      <c r="R31" s="39"/>
      <c r="S31" s="39"/>
      <c r="T31" s="39"/>
      <c r="U31" s="3"/>
      <c r="V31" s="12"/>
      <c r="W31" s="1"/>
      <c r="X31" s="2"/>
      <c r="Y31" s="39"/>
      <c r="Z31" s="39"/>
      <c r="AA31" s="39"/>
      <c r="AC31" s="39"/>
      <c r="AD31" s="39"/>
      <c r="AE31" s="39"/>
      <c r="AG31" s="39"/>
      <c r="AH31" s="39"/>
      <c r="AI31" s="39"/>
      <c r="AJ31" s="3"/>
      <c r="AK31" s="39"/>
      <c r="AL31" s="39"/>
      <c r="AM31" s="39"/>
      <c r="AN31" s="3"/>
      <c r="AO31" s="1"/>
      <c r="AP31" s="1"/>
      <c r="AQ31" s="2"/>
      <c r="AR31" s="39"/>
      <c r="AS31" s="39"/>
      <c r="AT31" s="39"/>
      <c r="AV31" s="39"/>
      <c r="AW31" s="39"/>
      <c r="AX31" s="39"/>
      <c r="AZ31" s="39"/>
      <c r="BA31" s="39"/>
      <c r="BB31" s="39"/>
      <c r="BC31" s="3"/>
      <c r="BD31" s="39"/>
      <c r="BE31" s="39"/>
      <c r="BF31" s="39"/>
      <c r="BG31" s="3"/>
      <c r="BH31" s="1"/>
    </row>
    <row r="32" spans="4:60" x14ac:dyDescent="0.2">
      <c r="D32" s="1"/>
      <c r="F32" s="39"/>
      <c r="G32" s="39"/>
      <c r="H32" s="39"/>
      <c r="J32" s="39"/>
      <c r="K32" s="39"/>
      <c r="L32" s="39"/>
      <c r="N32" s="39"/>
      <c r="O32" s="39"/>
      <c r="P32" s="39"/>
      <c r="Q32" s="3"/>
      <c r="R32" s="39"/>
      <c r="S32" s="39"/>
      <c r="T32" s="39"/>
      <c r="U32" s="3"/>
      <c r="V32" s="12"/>
      <c r="W32" s="1"/>
      <c r="X32" s="2"/>
      <c r="Y32" s="39"/>
      <c r="Z32" s="39"/>
      <c r="AA32" s="39"/>
      <c r="AC32" s="39"/>
      <c r="AD32" s="39"/>
      <c r="AE32" s="39"/>
      <c r="AG32" s="39"/>
      <c r="AH32" s="39"/>
      <c r="AI32" s="39"/>
      <c r="AJ32" s="3"/>
      <c r="AK32" s="39"/>
      <c r="AL32" s="39"/>
      <c r="AM32" s="39"/>
      <c r="AN32" s="3"/>
      <c r="AO32" s="1"/>
      <c r="AP32" s="1"/>
      <c r="AQ32" s="2"/>
      <c r="AR32" s="39"/>
      <c r="AS32" s="39"/>
      <c r="AT32" s="39"/>
      <c r="AV32" s="39"/>
      <c r="AW32" s="39"/>
      <c r="AX32" s="39"/>
      <c r="AZ32" s="39"/>
      <c r="BA32" s="39"/>
      <c r="BB32" s="39"/>
      <c r="BC32" s="3"/>
      <c r="BD32" s="39"/>
      <c r="BE32" s="39"/>
      <c r="BF32" s="39"/>
      <c r="BG32" s="3"/>
      <c r="BH32" s="1"/>
    </row>
    <row r="33" spans="4:60" x14ac:dyDescent="0.2">
      <c r="D33" s="1"/>
      <c r="F33" s="39"/>
      <c r="G33" s="39"/>
      <c r="H33" s="39"/>
      <c r="J33" s="39"/>
      <c r="K33" s="39"/>
      <c r="L33" s="39"/>
      <c r="N33" s="39"/>
      <c r="O33" s="39"/>
      <c r="P33" s="39"/>
      <c r="Q33" s="3"/>
      <c r="R33" s="39"/>
      <c r="S33" s="39"/>
      <c r="T33" s="39"/>
      <c r="U33" s="3"/>
      <c r="V33" s="12"/>
      <c r="W33" s="1"/>
      <c r="X33" s="2"/>
      <c r="Y33" s="39"/>
      <c r="Z33" s="39"/>
      <c r="AA33" s="39"/>
      <c r="AC33" s="39"/>
      <c r="AD33" s="39"/>
      <c r="AE33" s="39"/>
      <c r="AG33" s="39"/>
      <c r="AH33" s="39"/>
      <c r="AI33" s="39"/>
      <c r="AJ33" s="3"/>
      <c r="AK33" s="39"/>
      <c r="AL33" s="39"/>
      <c r="AM33" s="39"/>
      <c r="AN33" s="3"/>
      <c r="AO33" s="1"/>
      <c r="AP33" s="1"/>
      <c r="AQ33" s="2"/>
      <c r="AR33" s="39"/>
      <c r="AS33" s="39"/>
      <c r="AT33" s="39"/>
      <c r="AV33" s="39"/>
      <c r="AW33" s="39"/>
      <c r="AX33" s="39"/>
      <c r="AZ33" s="39"/>
      <c r="BA33" s="39"/>
      <c r="BB33" s="39"/>
      <c r="BC33" s="3"/>
      <c r="BD33" s="39"/>
      <c r="BE33" s="39"/>
      <c r="BF33" s="39"/>
      <c r="BG33" s="3"/>
      <c r="BH33" s="1"/>
    </row>
    <row r="34" spans="4:60" x14ac:dyDescent="0.2">
      <c r="D34" s="1"/>
      <c r="F34" s="39"/>
      <c r="G34" s="39"/>
      <c r="H34" s="39"/>
      <c r="J34" s="39"/>
      <c r="K34" s="39"/>
      <c r="L34" s="39"/>
      <c r="N34" s="39"/>
      <c r="O34" s="39"/>
      <c r="P34" s="39"/>
      <c r="Q34" s="3"/>
      <c r="R34" s="39"/>
      <c r="S34" s="39"/>
      <c r="T34" s="39"/>
      <c r="U34" s="3"/>
      <c r="V34" s="12"/>
      <c r="W34" s="1"/>
      <c r="X34" s="2"/>
      <c r="Y34" s="39"/>
      <c r="Z34" s="39"/>
      <c r="AA34" s="39"/>
      <c r="AC34" s="39"/>
      <c r="AD34" s="39"/>
      <c r="AE34" s="39"/>
      <c r="AG34" s="39"/>
      <c r="AH34" s="39"/>
      <c r="AI34" s="39"/>
      <c r="AJ34" s="3"/>
      <c r="AK34" s="39"/>
      <c r="AL34" s="39"/>
      <c r="AM34" s="39"/>
      <c r="AN34" s="3"/>
      <c r="AO34" s="1"/>
      <c r="AP34" s="1"/>
      <c r="AQ34" s="2"/>
      <c r="AR34" s="39"/>
      <c r="AS34" s="39"/>
      <c r="AT34" s="39"/>
      <c r="AV34" s="39"/>
      <c r="AW34" s="39"/>
      <c r="AX34" s="39"/>
      <c r="AZ34" s="39"/>
      <c r="BA34" s="39"/>
      <c r="BB34" s="39"/>
      <c r="BC34" s="3"/>
      <c r="BD34" s="39"/>
      <c r="BE34" s="39"/>
      <c r="BF34" s="39"/>
      <c r="BG34" s="3"/>
      <c r="BH34" s="1"/>
    </row>
    <row r="35" spans="4:60" x14ac:dyDescent="0.2">
      <c r="D35" s="1"/>
      <c r="F35" s="39"/>
      <c r="G35" s="39"/>
      <c r="H35" s="39"/>
      <c r="J35" s="39"/>
      <c r="K35" s="39"/>
      <c r="L35" s="39"/>
      <c r="N35" s="39"/>
      <c r="O35" s="39"/>
      <c r="P35" s="39"/>
      <c r="Q35" s="3"/>
      <c r="R35" s="39"/>
      <c r="S35" s="39"/>
      <c r="T35" s="39"/>
      <c r="U35" s="3"/>
      <c r="V35" s="12"/>
      <c r="W35" s="1"/>
      <c r="X35" s="2"/>
      <c r="Y35" s="39"/>
      <c r="Z35" s="39"/>
      <c r="AA35" s="39"/>
      <c r="AC35" s="39"/>
      <c r="AD35" s="39"/>
      <c r="AE35" s="39"/>
      <c r="AG35" s="39"/>
      <c r="AH35" s="39"/>
      <c r="AI35" s="39"/>
      <c r="AJ35" s="3"/>
      <c r="AK35" s="39"/>
      <c r="AL35" s="39"/>
      <c r="AM35" s="39"/>
      <c r="AN35" s="3"/>
      <c r="AO35" s="1"/>
      <c r="AP35" s="1"/>
      <c r="AQ35" s="2"/>
      <c r="AR35" s="39"/>
      <c r="AS35" s="39"/>
      <c r="AT35" s="39"/>
      <c r="AV35" s="39"/>
      <c r="AW35" s="39"/>
      <c r="AX35" s="39"/>
      <c r="AZ35" s="39"/>
      <c r="BA35" s="39"/>
      <c r="BB35" s="39"/>
      <c r="BC35" s="3"/>
      <c r="BD35" s="39"/>
      <c r="BE35" s="39"/>
      <c r="BF35" s="39"/>
      <c r="BG35" s="3"/>
      <c r="BH35" s="1"/>
    </row>
    <row r="36" spans="4:60" x14ac:dyDescent="0.2">
      <c r="D36" s="1"/>
      <c r="F36" s="39"/>
      <c r="G36" s="39"/>
      <c r="H36" s="39"/>
      <c r="J36" s="39"/>
      <c r="K36" s="39"/>
      <c r="L36" s="39"/>
      <c r="N36" s="39"/>
      <c r="O36" s="39"/>
      <c r="P36" s="39"/>
      <c r="Q36" s="3"/>
      <c r="R36" s="39"/>
      <c r="S36" s="39"/>
      <c r="T36" s="39"/>
      <c r="U36" s="3"/>
      <c r="V36" s="12"/>
      <c r="W36" s="1"/>
      <c r="X36" s="2"/>
      <c r="Y36" s="39"/>
      <c r="Z36" s="39"/>
      <c r="AA36" s="39"/>
      <c r="AC36" s="39"/>
      <c r="AD36" s="39"/>
      <c r="AE36" s="39"/>
      <c r="AG36" s="39"/>
      <c r="AH36" s="39"/>
      <c r="AI36" s="39"/>
      <c r="AJ36" s="3"/>
      <c r="AK36" s="39"/>
      <c r="AL36" s="39"/>
      <c r="AM36" s="39"/>
      <c r="AN36" s="3"/>
      <c r="AO36" s="1"/>
      <c r="AP36" s="1"/>
      <c r="AQ36" s="2"/>
      <c r="AR36" s="39"/>
      <c r="AS36" s="39"/>
      <c r="AT36" s="39"/>
      <c r="AV36" s="39"/>
      <c r="AW36" s="39"/>
      <c r="AX36" s="39"/>
      <c r="AZ36" s="39"/>
      <c r="BA36" s="39"/>
      <c r="BB36" s="39"/>
      <c r="BC36" s="3"/>
      <c r="BD36" s="39"/>
      <c r="BE36" s="39"/>
      <c r="BF36" s="39"/>
      <c r="BG36" s="3"/>
      <c r="BH36" s="1"/>
    </row>
    <row r="37" spans="4:60" x14ac:dyDescent="0.2">
      <c r="D37" s="1"/>
      <c r="Q37" s="2"/>
      <c r="R37" s="2"/>
      <c r="S37" s="2"/>
      <c r="T37" s="2"/>
      <c r="U37" s="2"/>
      <c r="V37" s="1"/>
      <c r="W37" s="1"/>
      <c r="X37" s="2"/>
      <c r="AJ37" s="2"/>
      <c r="AK37" s="2"/>
      <c r="AL37" s="2"/>
      <c r="AM37" s="2"/>
      <c r="AN37" s="2"/>
      <c r="AO37" s="1"/>
      <c r="AP37" s="1"/>
      <c r="AQ37" s="2"/>
      <c r="BC37" s="2"/>
      <c r="BD37" s="2"/>
      <c r="BE37" s="2"/>
      <c r="BF37" s="2"/>
      <c r="BG37" s="2"/>
      <c r="BH37" s="1"/>
    </row>
    <row r="38" spans="4:60" x14ac:dyDescent="0.2">
      <c r="D38" s="1"/>
      <c r="F38" s="39"/>
      <c r="G38" s="39"/>
      <c r="H38" s="39"/>
      <c r="J38" s="39"/>
      <c r="K38" s="39"/>
      <c r="L38" s="39"/>
      <c r="N38" s="39"/>
      <c r="O38" s="39"/>
      <c r="P38" s="39"/>
      <c r="Q38" s="3"/>
      <c r="R38" s="39"/>
      <c r="S38" s="39"/>
      <c r="T38" s="39"/>
      <c r="U38" s="2"/>
      <c r="V38" s="1"/>
      <c r="W38" s="1"/>
      <c r="X38" s="2"/>
      <c r="Y38" s="39"/>
      <c r="Z38" s="39"/>
      <c r="AA38" s="39"/>
      <c r="AC38" s="39"/>
      <c r="AD38" s="39"/>
      <c r="AE38" s="39"/>
      <c r="AG38" s="39"/>
      <c r="AH38" s="39"/>
      <c r="AI38" s="39"/>
      <c r="AJ38" s="3"/>
      <c r="AK38" s="39"/>
      <c r="AL38" s="39"/>
      <c r="AM38" s="39"/>
      <c r="AN38" s="2"/>
      <c r="AO38" s="1"/>
      <c r="AP38" s="1"/>
      <c r="AQ38" s="2"/>
      <c r="AR38" s="39"/>
      <c r="AS38" s="39"/>
      <c r="AT38" s="39"/>
      <c r="AV38" s="39"/>
      <c r="AW38" s="39"/>
      <c r="AX38" s="39"/>
      <c r="AZ38" s="39"/>
      <c r="BA38" s="39"/>
      <c r="BB38" s="39"/>
      <c r="BC38" s="3"/>
      <c r="BD38" s="39"/>
      <c r="BE38" s="39"/>
      <c r="BF38" s="39"/>
      <c r="BG38" s="2"/>
      <c r="BH38" s="1"/>
    </row>
    <row r="39" spans="4:60" x14ac:dyDescent="0.2">
      <c r="D39" s="1"/>
      <c r="F39" s="39"/>
      <c r="G39" s="39"/>
      <c r="H39" s="39"/>
      <c r="J39" s="39"/>
      <c r="K39" s="39"/>
      <c r="L39" s="39"/>
      <c r="N39" s="39"/>
      <c r="O39" s="39"/>
      <c r="P39" s="39"/>
      <c r="Q39" s="3"/>
      <c r="R39" s="39"/>
      <c r="S39" s="39"/>
      <c r="T39" s="39"/>
      <c r="V39" s="1"/>
      <c r="W39" s="1"/>
      <c r="X39" s="2"/>
      <c r="Y39" s="39"/>
      <c r="Z39" s="39"/>
      <c r="AA39" s="39"/>
      <c r="AC39" s="39"/>
      <c r="AD39" s="39"/>
      <c r="AE39" s="39"/>
      <c r="AG39" s="39"/>
      <c r="AH39" s="39"/>
      <c r="AI39" s="39"/>
      <c r="AJ39" s="3"/>
      <c r="AK39" s="39"/>
      <c r="AL39" s="39"/>
      <c r="AM39" s="39"/>
      <c r="AN39" s="2"/>
      <c r="AO39" s="1"/>
      <c r="AP39" s="1"/>
      <c r="AQ39" s="2"/>
      <c r="AR39" s="39"/>
      <c r="AS39" s="39"/>
      <c r="AT39" s="39"/>
      <c r="AV39" s="39"/>
      <c r="AW39" s="39"/>
      <c r="AX39" s="39"/>
      <c r="AZ39" s="39"/>
      <c r="BA39" s="39"/>
      <c r="BB39" s="39"/>
      <c r="BC39" s="3"/>
      <c r="BD39" s="39"/>
      <c r="BE39" s="39"/>
      <c r="BF39" s="39"/>
      <c r="BG39" s="2"/>
      <c r="BH39" s="1"/>
    </row>
    <row r="40" spans="4:60" x14ac:dyDescent="0.2">
      <c r="D40" s="1"/>
      <c r="F40" s="39"/>
      <c r="G40" s="39"/>
      <c r="H40" s="39"/>
      <c r="J40" s="39"/>
      <c r="K40" s="39"/>
      <c r="L40" s="39"/>
      <c r="N40" s="39"/>
      <c r="O40" s="39"/>
      <c r="P40" s="39"/>
      <c r="Q40" s="3"/>
      <c r="R40" s="39"/>
      <c r="S40" s="39"/>
      <c r="T40" s="39"/>
      <c r="V40" s="1"/>
      <c r="W40" s="1"/>
      <c r="X40" s="2"/>
      <c r="Y40" s="39"/>
      <c r="Z40" s="39"/>
      <c r="AA40" s="39"/>
      <c r="AC40" s="39"/>
      <c r="AD40" s="39"/>
      <c r="AE40" s="39"/>
      <c r="AG40" s="39"/>
      <c r="AH40" s="39"/>
      <c r="AI40" s="39"/>
      <c r="AJ40" s="3"/>
      <c r="AK40" s="39"/>
      <c r="AL40" s="39"/>
      <c r="AM40" s="39"/>
      <c r="AN40" s="2"/>
      <c r="AO40" s="1"/>
      <c r="AP40" s="1"/>
      <c r="AQ40" s="2"/>
      <c r="AR40" s="39"/>
      <c r="AS40" s="39"/>
      <c r="AT40" s="39"/>
      <c r="AV40" s="39"/>
      <c r="AW40" s="39"/>
      <c r="AX40" s="39"/>
      <c r="AZ40" s="39"/>
      <c r="BA40" s="39"/>
      <c r="BB40" s="39"/>
      <c r="BC40" s="3"/>
      <c r="BD40" s="39"/>
      <c r="BE40" s="39"/>
      <c r="BF40" s="39"/>
      <c r="BG40" s="2"/>
      <c r="BH40" s="1"/>
    </row>
    <row r="41" spans="4:60" x14ac:dyDescent="0.2">
      <c r="D41" s="1"/>
      <c r="F41" s="39"/>
      <c r="G41" s="39"/>
      <c r="H41" s="39"/>
      <c r="J41" s="39"/>
      <c r="K41" s="39"/>
      <c r="L41" s="39"/>
      <c r="N41" s="39"/>
      <c r="O41" s="39"/>
      <c r="P41" s="39"/>
      <c r="Q41" s="3"/>
      <c r="R41" s="39"/>
      <c r="S41" s="39"/>
      <c r="T41" s="39"/>
      <c r="V41" s="1"/>
      <c r="W41" s="1"/>
      <c r="X41" s="2"/>
      <c r="Y41" s="39"/>
      <c r="Z41" s="39"/>
      <c r="AA41" s="39"/>
      <c r="AC41" s="39"/>
      <c r="AD41" s="39"/>
      <c r="AE41" s="39"/>
      <c r="AG41" s="39"/>
      <c r="AH41" s="39"/>
      <c r="AI41" s="39"/>
      <c r="AJ41" s="3"/>
      <c r="AK41" s="39"/>
      <c r="AL41" s="39"/>
      <c r="AM41" s="39"/>
      <c r="AN41" s="2"/>
      <c r="AO41" s="1"/>
      <c r="AP41" s="1"/>
      <c r="AQ41" s="2"/>
      <c r="AR41" s="39"/>
      <c r="AS41" s="39"/>
      <c r="AT41" s="39"/>
      <c r="AV41" s="39"/>
      <c r="AW41" s="39"/>
      <c r="AX41" s="39"/>
      <c r="AZ41" s="39"/>
      <c r="BA41" s="39"/>
      <c r="BB41" s="39"/>
      <c r="BC41" s="3"/>
      <c r="BD41" s="39"/>
      <c r="BE41" s="39"/>
      <c r="BF41" s="39"/>
      <c r="BG41" s="2"/>
      <c r="BH41" s="1"/>
    </row>
    <row r="42" spans="4:60" x14ac:dyDescent="0.2">
      <c r="D42" s="1"/>
      <c r="F42" s="39"/>
      <c r="G42" s="39"/>
      <c r="H42" s="39"/>
      <c r="J42" s="39"/>
      <c r="K42" s="39"/>
      <c r="L42" s="39"/>
      <c r="N42" s="39"/>
      <c r="O42" s="39"/>
      <c r="P42" s="39"/>
      <c r="Q42" s="3"/>
      <c r="R42" s="39"/>
      <c r="S42" s="39"/>
      <c r="T42" s="39"/>
      <c r="V42" s="1"/>
      <c r="W42" s="1"/>
      <c r="X42" s="2"/>
      <c r="Y42" s="39"/>
      <c r="Z42" s="39"/>
      <c r="AA42" s="39"/>
      <c r="AC42" s="39"/>
      <c r="AD42" s="39"/>
      <c r="AE42" s="39"/>
      <c r="AG42" s="39"/>
      <c r="AH42" s="39"/>
      <c r="AI42" s="39"/>
      <c r="AJ42" s="3"/>
      <c r="AK42" s="39"/>
      <c r="AL42" s="39"/>
      <c r="AM42" s="39"/>
      <c r="AN42" s="2"/>
      <c r="AO42" s="1"/>
      <c r="AP42" s="1"/>
      <c r="AQ42" s="2"/>
      <c r="AR42" s="39"/>
      <c r="AS42" s="39"/>
      <c r="AT42" s="39"/>
      <c r="AV42" s="39"/>
      <c r="AW42" s="39"/>
      <c r="AX42" s="39"/>
      <c r="AZ42" s="39"/>
      <c r="BA42" s="39"/>
      <c r="BB42" s="39"/>
      <c r="BC42" s="3"/>
      <c r="BD42" s="39"/>
      <c r="BE42" s="39"/>
      <c r="BF42" s="39"/>
      <c r="BG42" s="2"/>
      <c r="BH42" s="1"/>
    </row>
    <row r="43" spans="4:60" x14ac:dyDescent="0.2">
      <c r="D43" s="1"/>
      <c r="F43" s="39"/>
      <c r="G43" s="39"/>
      <c r="H43" s="39"/>
      <c r="J43" s="39"/>
      <c r="K43" s="39"/>
      <c r="L43" s="39"/>
      <c r="N43" s="39"/>
      <c r="O43" s="39"/>
      <c r="P43" s="39"/>
      <c r="Q43" s="3"/>
      <c r="R43" s="39"/>
      <c r="S43" s="39"/>
      <c r="T43" s="39"/>
      <c r="V43" s="1"/>
      <c r="W43" s="1"/>
      <c r="X43" s="2"/>
      <c r="Y43" s="39"/>
      <c r="Z43" s="39"/>
      <c r="AA43" s="39"/>
      <c r="AC43" s="39"/>
      <c r="AD43" s="39"/>
      <c r="AE43" s="39"/>
      <c r="AG43" s="39"/>
      <c r="AH43" s="39"/>
      <c r="AI43" s="39"/>
      <c r="AJ43" s="3"/>
      <c r="AK43" s="39"/>
      <c r="AL43" s="39"/>
      <c r="AM43" s="39"/>
      <c r="AN43" s="2"/>
      <c r="AO43" s="1"/>
      <c r="AP43" s="1"/>
      <c r="AQ43" s="2"/>
      <c r="AR43" s="39"/>
      <c r="AS43" s="39"/>
      <c r="AT43" s="39"/>
      <c r="AV43" s="39"/>
      <c r="AW43" s="39"/>
      <c r="AX43" s="39"/>
      <c r="AZ43" s="39"/>
      <c r="BA43" s="39"/>
      <c r="BB43" s="39"/>
      <c r="BC43" s="3"/>
      <c r="BD43" s="39"/>
      <c r="BE43" s="39"/>
      <c r="BF43" s="39"/>
      <c r="BG43" s="2"/>
      <c r="BH43" s="1"/>
    </row>
    <row r="44" spans="4:60" x14ac:dyDescent="0.2">
      <c r="D44" s="1"/>
      <c r="V44" s="1"/>
      <c r="W44" s="1"/>
      <c r="X44" s="2"/>
      <c r="AN44" s="2"/>
      <c r="AO44" s="1"/>
      <c r="AP44" s="1"/>
      <c r="AQ44" s="2"/>
      <c r="BG44" s="2"/>
      <c r="BH44" s="1"/>
    </row>
    <row r="45" spans="4:60" x14ac:dyDescent="0.2">
      <c r="D45" s="1"/>
      <c r="V45" s="1"/>
      <c r="W45" s="1"/>
      <c r="X45" s="2"/>
      <c r="AN45" s="2"/>
      <c r="AO45" s="1"/>
      <c r="AP45" s="1"/>
      <c r="AQ45" s="2"/>
      <c r="BG45" s="2"/>
      <c r="BH45" s="1"/>
    </row>
    <row r="46" spans="4:60" x14ac:dyDescent="0.2">
      <c r="D46" s="1"/>
      <c r="V46" s="1"/>
      <c r="W46" s="1"/>
      <c r="X46" s="2"/>
      <c r="AN46" s="2"/>
      <c r="AO46" s="1"/>
      <c r="AP46" s="1"/>
      <c r="AQ46" s="2"/>
      <c r="BG46" s="2"/>
      <c r="BH46" s="1"/>
    </row>
    <row r="47" spans="4:60" x14ac:dyDescent="0.2">
      <c r="D47" s="1"/>
      <c r="V47" s="1"/>
      <c r="W47" s="1"/>
      <c r="X47" s="2"/>
      <c r="AN47" s="2"/>
      <c r="AO47" s="1"/>
      <c r="AP47" s="1"/>
      <c r="AQ47" s="2"/>
      <c r="BG47" s="2"/>
      <c r="BH47" s="1"/>
    </row>
    <row r="48" spans="4:60" x14ac:dyDescent="0.2">
      <c r="D48" s="1"/>
      <c r="V48" s="1"/>
      <c r="W48" s="1"/>
      <c r="X48" s="2"/>
      <c r="AN48" s="2"/>
      <c r="AO48" s="1"/>
      <c r="AP48" s="1"/>
      <c r="AQ48" s="2"/>
      <c r="BG48" s="2"/>
      <c r="BH48" s="1"/>
    </row>
    <row r="49" spans="4:64" ht="27.75" customHeight="1" x14ac:dyDescent="0.2">
      <c r="D49" s="1"/>
      <c r="V49" s="1"/>
      <c r="W49" s="1"/>
      <c r="X49" s="2"/>
      <c r="AN49" s="2"/>
      <c r="AO49" s="1"/>
      <c r="AP49" s="1"/>
      <c r="AQ49" s="2"/>
      <c r="BG49" s="2"/>
      <c r="BH49" s="1"/>
    </row>
    <row r="50" spans="4:64" x14ac:dyDescent="0.2">
      <c r="D50" s="1"/>
      <c r="V50" s="1"/>
      <c r="W50" s="1"/>
      <c r="X50" s="2"/>
      <c r="AN50" s="2"/>
      <c r="AO50" s="1"/>
      <c r="AP50" s="1"/>
      <c r="AQ50" s="2"/>
      <c r="BG50" s="2"/>
      <c r="BH50" s="1"/>
    </row>
    <row r="51" spans="4:64" ht="31.5" customHeight="1" x14ac:dyDescent="0.2">
      <c r="D51" s="1"/>
      <c r="F51" s="38"/>
      <c r="G51" s="38"/>
      <c r="H51" s="38"/>
      <c r="J51" s="38"/>
      <c r="K51" s="38"/>
      <c r="L51" s="38"/>
      <c r="N51" s="38"/>
      <c r="O51" s="38"/>
      <c r="P51" s="38"/>
      <c r="R51" s="38"/>
      <c r="S51" s="38"/>
      <c r="T51" s="38"/>
      <c r="V51" s="1"/>
      <c r="W51" s="1"/>
      <c r="X51" s="2"/>
      <c r="Y51" s="38"/>
      <c r="Z51" s="38"/>
      <c r="AA51" s="38"/>
      <c r="AC51" s="38"/>
      <c r="AD51" s="38"/>
      <c r="AE51" s="38"/>
      <c r="AG51" s="38"/>
      <c r="AH51" s="38"/>
      <c r="AI51" s="38"/>
      <c r="AK51" s="38"/>
      <c r="AL51" s="38"/>
      <c r="AM51" s="38"/>
      <c r="AN51" s="2"/>
      <c r="AO51" s="1"/>
      <c r="AP51" s="1"/>
      <c r="AQ51" s="2"/>
      <c r="AR51" s="38"/>
      <c r="AS51" s="38"/>
      <c r="AT51" s="38"/>
      <c r="AV51" s="38"/>
      <c r="AW51" s="38"/>
      <c r="AX51" s="38"/>
      <c r="AZ51" s="38"/>
      <c r="BA51" s="38"/>
      <c r="BB51" s="38"/>
      <c r="BD51" s="38"/>
      <c r="BE51" s="38"/>
      <c r="BF51" s="38"/>
      <c r="BG51" s="2"/>
      <c r="BH51" s="1"/>
    </row>
    <row r="52" spans="4:64" ht="24" customHeight="1" x14ac:dyDescent="0.2">
      <c r="D52" s="1"/>
      <c r="F52" s="38"/>
      <c r="G52" s="38"/>
      <c r="H52" s="38"/>
      <c r="J52" s="38"/>
      <c r="K52" s="38"/>
      <c r="L52" s="38"/>
      <c r="N52" s="38"/>
      <c r="O52" s="38"/>
      <c r="P52" s="38"/>
      <c r="R52" s="38"/>
      <c r="S52" s="38"/>
      <c r="T52" s="38"/>
      <c r="V52" s="1"/>
      <c r="W52" s="1"/>
      <c r="X52" s="2"/>
      <c r="Y52" s="38"/>
      <c r="Z52" s="38"/>
      <c r="AA52" s="38"/>
      <c r="AC52" s="38"/>
      <c r="AD52" s="38"/>
      <c r="AE52" s="38"/>
      <c r="AG52" s="38"/>
      <c r="AH52" s="38"/>
      <c r="AI52" s="38"/>
      <c r="AK52" s="38"/>
      <c r="AL52" s="38"/>
      <c r="AM52" s="38"/>
      <c r="AN52" s="2"/>
      <c r="AO52" s="1"/>
      <c r="AP52" s="1"/>
      <c r="AQ52" s="2"/>
      <c r="AR52" s="38"/>
      <c r="AS52" s="38"/>
      <c r="AT52" s="38"/>
      <c r="AV52" s="38"/>
      <c r="AW52" s="38"/>
      <c r="AX52" s="38"/>
      <c r="AZ52" s="38"/>
      <c r="BA52" s="38"/>
      <c r="BB52" s="38"/>
      <c r="BD52" s="38"/>
      <c r="BE52" s="38"/>
      <c r="BF52" s="38"/>
      <c r="BG52" s="2"/>
      <c r="BH52" s="1"/>
    </row>
    <row r="53" spans="4:64" ht="21" x14ac:dyDescent="0.2">
      <c r="D53" s="1"/>
      <c r="F53" s="22" t="s">
        <v>45</v>
      </c>
      <c r="G53" s="21"/>
      <c r="H53" s="21"/>
      <c r="I53" s="21"/>
      <c r="J53" s="22" t="s">
        <v>45</v>
      </c>
      <c r="K53" s="21"/>
      <c r="L53" s="21"/>
      <c r="M53" s="21"/>
      <c r="N53" s="22" t="s">
        <v>45</v>
      </c>
      <c r="O53" s="21"/>
      <c r="P53" s="21"/>
      <c r="Q53" s="21"/>
      <c r="R53" s="22" t="s">
        <v>45</v>
      </c>
      <c r="S53" s="21"/>
      <c r="T53" s="21"/>
      <c r="U53" s="21"/>
      <c r="V53" s="23"/>
      <c r="W53" s="23"/>
      <c r="X53" s="24"/>
      <c r="Y53" s="22" t="s">
        <v>45</v>
      </c>
      <c r="Z53" s="21"/>
      <c r="AA53" s="21"/>
      <c r="AB53" s="21"/>
      <c r="AC53" s="22" t="s">
        <v>45</v>
      </c>
      <c r="AD53" s="21"/>
      <c r="AE53" s="21"/>
      <c r="AF53" s="21"/>
      <c r="AG53" s="22" t="s">
        <v>45</v>
      </c>
      <c r="AH53" s="21"/>
      <c r="AI53" s="21"/>
      <c r="AJ53" s="21"/>
      <c r="AK53" s="22" t="s">
        <v>45</v>
      </c>
      <c r="AL53" s="21"/>
      <c r="AM53" s="21"/>
      <c r="AN53" s="24"/>
      <c r="AO53" s="23"/>
      <c r="AP53" s="23"/>
      <c r="AQ53" s="24"/>
      <c r="AR53" s="22" t="s">
        <v>45</v>
      </c>
      <c r="AS53" s="21"/>
      <c r="AT53" s="21"/>
      <c r="AU53" s="21"/>
      <c r="AV53" s="22" t="s">
        <v>45</v>
      </c>
      <c r="AW53" s="21"/>
      <c r="AX53" s="21"/>
      <c r="AY53" s="21"/>
      <c r="AZ53" s="22" t="s">
        <v>45</v>
      </c>
      <c r="BA53" s="21"/>
      <c r="BB53" s="21"/>
      <c r="BC53" s="21"/>
      <c r="BD53" s="22" t="s">
        <v>45</v>
      </c>
      <c r="BE53" s="21"/>
      <c r="BF53" s="21"/>
      <c r="BG53" s="24"/>
      <c r="BH53" s="1"/>
    </row>
    <row r="54" spans="4:64" x14ac:dyDescent="0.2">
      <c r="D54" s="1"/>
      <c r="V54" s="1"/>
      <c r="W54" s="1"/>
      <c r="X54" s="2"/>
      <c r="AN54" s="2"/>
      <c r="AO54" s="1"/>
      <c r="AP54" s="1"/>
      <c r="AQ54" s="2"/>
      <c r="BG54" s="2"/>
      <c r="BH54" s="1"/>
    </row>
    <row r="55" spans="4:64" x14ac:dyDescent="0.2">
      <c r="D55" s="1"/>
      <c r="V55" s="1"/>
      <c r="W55" s="1"/>
      <c r="X55" s="2"/>
      <c r="AN55" s="2"/>
      <c r="AO55" s="1"/>
      <c r="AP55" s="1"/>
      <c r="AQ55" s="2"/>
      <c r="BG55" s="2"/>
      <c r="BH55" s="1"/>
    </row>
    <row r="56" spans="4:64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4:64" ht="37.5" customHeight="1" x14ac:dyDescent="0.2"/>
    <row r="59" spans="4:64" ht="29" x14ac:dyDescent="0.35">
      <c r="D59" s="11" t="s">
        <v>49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T59" s="11" t="s">
        <v>48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6"/>
      <c r="AF59" s="11" t="s">
        <v>106</v>
      </c>
      <c r="AG59" s="10"/>
      <c r="AH59" s="10"/>
      <c r="AI59" s="10"/>
      <c r="AJ59" s="10"/>
      <c r="AK59" s="10"/>
      <c r="AL59" s="5"/>
      <c r="AM59" s="5"/>
      <c r="AN59" s="5"/>
      <c r="AO59" s="5"/>
      <c r="AP59" s="5"/>
      <c r="AQ59" s="5"/>
      <c r="AS59" s="14" t="s">
        <v>46</v>
      </c>
      <c r="AT59" s="13"/>
      <c r="AU59" s="13"/>
      <c r="AV59" s="13"/>
      <c r="AW59" s="13"/>
      <c r="AX59" s="13"/>
      <c r="AY59" s="13"/>
      <c r="AZ59" s="14" t="s">
        <v>47</v>
      </c>
      <c r="BA59" s="13"/>
      <c r="BB59" s="13"/>
      <c r="BC59" s="13"/>
      <c r="BD59" s="13"/>
      <c r="BE59" s="13"/>
      <c r="BF59" s="13"/>
      <c r="BG59" s="16" t="s">
        <v>88</v>
      </c>
      <c r="BH59" s="15"/>
      <c r="BI59" s="15"/>
      <c r="BJ59" s="15"/>
      <c r="BK59" s="15"/>
    </row>
    <row r="60" spans="4:64" ht="13.5" customHeight="1" x14ac:dyDescent="0.2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S60" s="37">
        <f>SUM(F51:BF52)</f>
        <v>0</v>
      </c>
      <c r="AT60" s="37"/>
      <c r="AU60" s="37"/>
      <c r="AV60" s="37"/>
      <c r="AW60" s="37"/>
      <c r="AZ60" s="37"/>
      <c r="BA60" s="37"/>
      <c r="BB60" s="37"/>
      <c r="BC60" s="37"/>
      <c r="BD60" s="37"/>
      <c r="BG60" s="37">
        <f>AS60+AZ60</f>
        <v>0</v>
      </c>
      <c r="BH60" s="37"/>
      <c r="BI60" s="37"/>
      <c r="BJ60" s="37"/>
      <c r="BK60" s="37"/>
      <c r="BL60" s="37"/>
    </row>
    <row r="61" spans="4:64" ht="13.5" customHeight="1" x14ac:dyDescent="0.2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S61" s="37"/>
      <c r="AT61" s="37"/>
      <c r="AU61" s="37"/>
      <c r="AV61" s="37"/>
      <c r="AW61" s="37"/>
      <c r="AZ61" s="37"/>
      <c r="BA61" s="37"/>
      <c r="BB61" s="37"/>
      <c r="BC61" s="37"/>
      <c r="BD61" s="37"/>
      <c r="BG61" s="37"/>
      <c r="BH61" s="37"/>
      <c r="BI61" s="37"/>
      <c r="BJ61" s="37"/>
      <c r="BK61" s="37"/>
      <c r="BL61" s="37"/>
    </row>
    <row r="62" spans="4:64" ht="21" customHeight="1" x14ac:dyDescent="0.2"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S62" s="37"/>
      <c r="AT62" s="37"/>
      <c r="AU62" s="37"/>
      <c r="AV62" s="37"/>
      <c r="AW62" s="37"/>
      <c r="AZ62" s="37"/>
      <c r="BA62" s="37"/>
      <c r="BB62" s="37"/>
      <c r="BC62" s="37"/>
      <c r="BD62" s="37"/>
      <c r="BG62" s="37"/>
      <c r="BH62" s="37"/>
      <c r="BI62" s="37"/>
      <c r="BJ62" s="37"/>
      <c r="BK62" s="37"/>
      <c r="BL62" s="37"/>
    </row>
    <row r="63" spans="4:64" ht="17.25" customHeight="1" x14ac:dyDescent="0.2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S63" s="37"/>
      <c r="AT63" s="37"/>
      <c r="AU63" s="37"/>
      <c r="AV63" s="37"/>
      <c r="AW63" s="37"/>
      <c r="AZ63" s="37"/>
      <c r="BA63" s="37"/>
      <c r="BB63" s="37"/>
      <c r="BC63" s="37"/>
      <c r="BD63" s="37"/>
      <c r="BG63" s="37"/>
      <c r="BH63" s="37"/>
      <c r="BI63" s="37"/>
      <c r="BJ63" s="37"/>
      <c r="BK63" s="37"/>
      <c r="BL63" s="37"/>
    </row>
    <row r="64" spans="4:64" ht="21" customHeight="1" x14ac:dyDescent="0.2"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S64" s="37"/>
      <c r="AT64" s="37"/>
      <c r="AU64" s="37"/>
      <c r="AV64" s="37"/>
      <c r="AW64" s="37"/>
      <c r="AZ64" s="37"/>
      <c r="BA64" s="37"/>
      <c r="BB64" s="37"/>
      <c r="BC64" s="37"/>
      <c r="BD64" s="37"/>
      <c r="BG64" s="37"/>
      <c r="BH64" s="37"/>
      <c r="BI64" s="37"/>
      <c r="BJ64" s="37"/>
      <c r="BK64" s="37"/>
      <c r="BL64" s="37"/>
    </row>
    <row r="65" spans="4:64" x14ac:dyDescent="0.2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S65" s="2"/>
      <c r="AT65" s="2"/>
    </row>
    <row r="66" spans="4:64" x14ac:dyDescent="0.2"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S66" s="2"/>
      <c r="AT66" s="2"/>
    </row>
    <row r="67" spans="4:64" ht="26" x14ac:dyDescent="0.3"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S67" s="11" t="s">
        <v>83</v>
      </c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4:64" x14ac:dyDescent="0.2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4:64" x14ac:dyDescent="0.2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4:64" x14ac:dyDescent="0.2"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4:64" x14ac:dyDescent="0.2"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4:64" x14ac:dyDescent="0.2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4:64" x14ac:dyDescent="0.2"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4:64" x14ac:dyDescent="0.2"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4:64" x14ac:dyDescent="0.2"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4:64" x14ac:dyDescent="0.2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4:64" x14ac:dyDescent="0.2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4:64" x14ac:dyDescent="0.2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4:64" x14ac:dyDescent="0.2">
      <c r="D79" s="19"/>
      <c r="E79" s="19"/>
      <c r="F79" s="19"/>
      <c r="S79" s="2"/>
      <c r="T79" s="2"/>
      <c r="U79" s="2"/>
      <c r="V79" s="2"/>
      <c r="W79" s="2"/>
      <c r="X79" s="2"/>
      <c r="Y79" s="2"/>
      <c r="Z79" s="2"/>
      <c r="AA79" s="2"/>
      <c r="AB79" s="2"/>
      <c r="AQ79" s="2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4:64" x14ac:dyDescent="0.2">
      <c r="D80" s="19"/>
      <c r="E80" s="19"/>
      <c r="F80" s="19"/>
      <c r="S80" s="2"/>
      <c r="T80" s="2"/>
      <c r="U80" s="2"/>
      <c r="V80" s="2"/>
      <c r="W80" s="2"/>
      <c r="X80" s="2"/>
      <c r="Y80" s="2"/>
      <c r="Z80" s="2"/>
      <c r="AA80" s="2"/>
      <c r="AB80" s="2"/>
      <c r="AQ80" s="2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4:64" x14ac:dyDescent="0.2">
      <c r="D81" s="19"/>
      <c r="E81" s="19"/>
      <c r="F81" s="19"/>
      <c r="W81" s="2"/>
      <c r="X81" s="2"/>
      <c r="Y81" s="2"/>
      <c r="AQ81" s="2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4:64" x14ac:dyDescent="0.2">
      <c r="D82" s="19"/>
      <c r="E82" s="19"/>
      <c r="F82" s="19"/>
      <c r="W82" s="2"/>
      <c r="X82" s="2"/>
      <c r="Y82" s="2"/>
      <c r="AQ82" s="2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4:64" ht="26" x14ac:dyDescent="0.3">
      <c r="D83" s="11" t="s">
        <v>43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T83" s="11" t="s">
        <v>44</v>
      </c>
      <c r="U83" s="5"/>
      <c r="V83" s="5"/>
      <c r="W83" s="5"/>
      <c r="X83" s="5"/>
      <c r="Y83" s="7"/>
      <c r="Z83" s="7"/>
      <c r="AA83" s="7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5"/>
      <c r="AO83" s="5"/>
      <c r="AP83" s="5"/>
      <c r="AQ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4:64" ht="26" x14ac:dyDescent="0.3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T84" s="5"/>
      <c r="U84" s="5"/>
      <c r="V84" s="5"/>
      <c r="W84" s="5"/>
      <c r="X84" s="5"/>
      <c r="Y84" s="7"/>
      <c r="Z84" s="7"/>
      <c r="AA84" s="7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5"/>
      <c r="AO84" s="5"/>
      <c r="AP84" s="5"/>
      <c r="AQ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4:64" ht="26" x14ac:dyDescent="0.3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T85" s="5"/>
      <c r="U85" s="5"/>
      <c r="V85" s="5"/>
      <c r="W85" s="5"/>
      <c r="X85" s="5"/>
      <c r="Y85" s="7"/>
      <c r="Z85" s="7"/>
      <c r="AA85" s="7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5"/>
      <c r="AO85" s="5"/>
      <c r="AP85" s="5"/>
      <c r="AQ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4:64" x14ac:dyDescent="0.2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4:64" x14ac:dyDescent="0.2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4:64" x14ac:dyDescent="0.2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4:64" x14ac:dyDescent="0.2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4:64" x14ac:dyDescent="0.2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4:64" x14ac:dyDescent="0.2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4:64" x14ac:dyDescent="0.2"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4:64" x14ac:dyDescent="0.2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4:64" x14ac:dyDescent="0.2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4:64" x14ac:dyDescent="0.2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4:64" x14ac:dyDescent="0.2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4:64" x14ac:dyDescent="0.2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4:64" x14ac:dyDescent="0.2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4:64" x14ac:dyDescent="0.2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4:64" x14ac:dyDescent="0.2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4:64" x14ac:dyDescent="0.2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4:64" x14ac:dyDescent="0.2"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4:64" x14ac:dyDescent="0.2"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4:64" x14ac:dyDescent="0.2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4:64" x14ac:dyDescent="0.2"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4:64" x14ac:dyDescent="0.2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4:64" x14ac:dyDescent="0.2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4:64" x14ac:dyDescent="0.2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4:64" x14ac:dyDescent="0.2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4:64" x14ac:dyDescent="0.2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4:64" x14ac:dyDescent="0.2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</sheetData>
  <mergeCells count="94">
    <mergeCell ref="BD8:BF8"/>
    <mergeCell ref="D3:BH6"/>
    <mergeCell ref="D7:V7"/>
    <mergeCell ref="W7:AO7"/>
    <mergeCell ref="AP7:BH7"/>
    <mergeCell ref="F8:H8"/>
    <mergeCell ref="J8:L8"/>
    <mergeCell ref="N8:P8"/>
    <mergeCell ref="R8:T8"/>
    <mergeCell ref="Y8:AA8"/>
    <mergeCell ref="AC8:AE8"/>
    <mergeCell ref="AG8:AI8"/>
    <mergeCell ref="AK8:AM8"/>
    <mergeCell ref="AR8:AT8"/>
    <mergeCell ref="AV8:AX8"/>
    <mergeCell ref="AZ8:BB8"/>
    <mergeCell ref="BD10:BF15"/>
    <mergeCell ref="F10:H15"/>
    <mergeCell ref="J10:L15"/>
    <mergeCell ref="N10:P15"/>
    <mergeCell ref="R10:T15"/>
    <mergeCell ref="Y10:AA15"/>
    <mergeCell ref="AC10:AE15"/>
    <mergeCell ref="AG10:AI15"/>
    <mergeCell ref="AK10:AM15"/>
    <mergeCell ref="AR10:AT15"/>
    <mergeCell ref="AV10:AX15"/>
    <mergeCell ref="AZ10:BB15"/>
    <mergeCell ref="BD17:BF22"/>
    <mergeCell ref="F17:H22"/>
    <mergeCell ref="J17:L22"/>
    <mergeCell ref="N17:P22"/>
    <mergeCell ref="R17:T22"/>
    <mergeCell ref="Y17:AA22"/>
    <mergeCell ref="AC17:AE22"/>
    <mergeCell ref="AG17:AI22"/>
    <mergeCell ref="AK17:AM22"/>
    <mergeCell ref="AR17:AT22"/>
    <mergeCell ref="AV17:AX22"/>
    <mergeCell ref="AZ17:BB22"/>
    <mergeCell ref="BD24:BF29"/>
    <mergeCell ref="F24:H29"/>
    <mergeCell ref="J24:L29"/>
    <mergeCell ref="N24:P29"/>
    <mergeCell ref="R24:T29"/>
    <mergeCell ref="Y24:AA29"/>
    <mergeCell ref="AC24:AE29"/>
    <mergeCell ref="AG24:AI29"/>
    <mergeCell ref="AK24:AM29"/>
    <mergeCell ref="AR24:AT29"/>
    <mergeCell ref="AV24:AX29"/>
    <mergeCell ref="AZ24:BB29"/>
    <mergeCell ref="BD31:BF36"/>
    <mergeCell ref="F31:H36"/>
    <mergeCell ref="J31:L36"/>
    <mergeCell ref="N31:P36"/>
    <mergeCell ref="R31:T36"/>
    <mergeCell ref="Y31:AA36"/>
    <mergeCell ref="AC31:AE36"/>
    <mergeCell ref="AG31:AI36"/>
    <mergeCell ref="AK31:AM36"/>
    <mergeCell ref="AR31:AT36"/>
    <mergeCell ref="AV31:AX36"/>
    <mergeCell ref="AZ31:BB36"/>
    <mergeCell ref="AV38:AX43"/>
    <mergeCell ref="AZ38:BB43"/>
    <mergeCell ref="BD38:BF43"/>
    <mergeCell ref="F38:H43"/>
    <mergeCell ref="J38:L43"/>
    <mergeCell ref="N38:P43"/>
    <mergeCell ref="R38:T43"/>
    <mergeCell ref="Y38:AA43"/>
    <mergeCell ref="AC38:AE43"/>
    <mergeCell ref="Y51:AA52"/>
    <mergeCell ref="AC51:AE52"/>
    <mergeCell ref="AG38:AI43"/>
    <mergeCell ref="AK38:AM43"/>
    <mergeCell ref="AR38:AT43"/>
    <mergeCell ref="AS60:AW64"/>
    <mergeCell ref="BG60:BL64"/>
    <mergeCell ref="AB83:AM85"/>
    <mergeCell ref="AZ60:BD64"/>
    <mergeCell ref="D1:G1"/>
    <mergeCell ref="H1:N1"/>
    <mergeCell ref="AG51:AI52"/>
    <mergeCell ref="AK51:AM52"/>
    <mergeCell ref="AR51:AT52"/>
    <mergeCell ref="AV51:AX52"/>
    <mergeCell ref="AZ51:BB52"/>
    <mergeCell ref="BD51:BF52"/>
    <mergeCell ref="F51:H52"/>
    <mergeCell ref="J51:L52"/>
    <mergeCell ref="N51:P52"/>
    <mergeCell ref="R51:T52"/>
  </mergeCells>
  <dataValidations count="1">
    <dataValidation type="list" allowBlank="1" showInputMessage="1" showErrorMessage="1" sqref="H1">
      <formula1>Concentrations1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B1" zoomScale="80" zoomScaleNormal="80" zoomScalePageLayoutView="80" workbookViewId="0">
      <selection activeCell="D13" sqref="D13"/>
    </sheetView>
  </sheetViews>
  <sheetFormatPr baseColWidth="10" defaultColWidth="8.83203125" defaultRowHeight="15" x14ac:dyDescent="0.2"/>
  <cols>
    <col min="3" max="3" width="12" customWidth="1"/>
    <col min="4" max="4" width="22.5" customWidth="1"/>
    <col min="5" max="5" width="14.83203125" customWidth="1"/>
    <col min="6" max="6" width="16.6640625" bestFit="1" customWidth="1"/>
    <col min="8" max="8" width="11.5" customWidth="1"/>
  </cols>
  <sheetData>
    <row r="1" spans="1:11" x14ac:dyDescent="0.2">
      <c r="B1" t="s">
        <v>41</v>
      </c>
      <c r="C1" t="s">
        <v>0</v>
      </c>
      <c r="D1" t="s">
        <v>2</v>
      </c>
      <c r="E1" t="s">
        <v>1</v>
      </c>
      <c r="F1" t="s">
        <v>4</v>
      </c>
      <c r="G1" t="s">
        <v>3</v>
      </c>
      <c r="H1" t="s">
        <v>6</v>
      </c>
      <c r="I1" t="s">
        <v>11</v>
      </c>
      <c r="J1" t="s">
        <v>13</v>
      </c>
      <c r="K1" t="s">
        <v>15</v>
      </c>
    </row>
    <row r="2" spans="1:11" ht="60" x14ac:dyDescent="0.2">
      <c r="A2">
        <v>1</v>
      </c>
      <c r="B2" t="s">
        <v>42</v>
      </c>
      <c r="C2" s="25" t="s">
        <v>111</v>
      </c>
      <c r="D2" s="4" t="s">
        <v>98</v>
      </c>
      <c r="E2" s="4" t="s">
        <v>102</v>
      </c>
      <c r="F2" s="4" t="s">
        <v>19</v>
      </c>
      <c r="G2" s="4" t="s">
        <v>104</v>
      </c>
      <c r="H2" s="4" t="s">
        <v>104</v>
      </c>
      <c r="I2" s="4" t="s">
        <v>30</v>
      </c>
      <c r="J2" s="4" t="s">
        <v>34</v>
      </c>
      <c r="K2" s="4" t="s">
        <v>36</v>
      </c>
    </row>
    <row r="3" spans="1:11" ht="60" x14ac:dyDescent="0.2">
      <c r="A3">
        <v>2</v>
      </c>
      <c r="B3" t="s">
        <v>42</v>
      </c>
      <c r="C3" s="4" t="s">
        <v>93</v>
      </c>
      <c r="D3" s="4" t="s">
        <v>99</v>
      </c>
      <c r="E3" s="4" t="s">
        <v>38</v>
      </c>
      <c r="F3" s="4" t="s">
        <v>20</v>
      </c>
      <c r="G3" s="4" t="s">
        <v>22</v>
      </c>
      <c r="H3" s="4" t="s">
        <v>22</v>
      </c>
      <c r="I3" s="4" t="s">
        <v>31</v>
      </c>
      <c r="J3" s="4" t="s">
        <v>35</v>
      </c>
      <c r="K3" s="4" t="s">
        <v>37</v>
      </c>
    </row>
    <row r="4" spans="1:11" ht="60" x14ac:dyDescent="0.2">
      <c r="A4">
        <v>3</v>
      </c>
      <c r="B4" t="s">
        <v>42</v>
      </c>
      <c r="C4" s="4" t="s">
        <v>94</v>
      </c>
      <c r="D4" s="4" t="s">
        <v>100</v>
      </c>
      <c r="E4" s="4" t="s">
        <v>103</v>
      </c>
      <c r="F4" s="4" t="s">
        <v>21</v>
      </c>
      <c r="G4" s="4" t="s">
        <v>23</v>
      </c>
      <c r="H4" s="4" t="s">
        <v>24</v>
      </c>
      <c r="I4" s="4" t="s">
        <v>32</v>
      </c>
      <c r="J4" t="s">
        <v>14</v>
      </c>
      <c r="K4" s="4" t="s">
        <v>38</v>
      </c>
    </row>
    <row r="5" spans="1:11" ht="75" x14ac:dyDescent="0.2">
      <c r="A5">
        <v>4</v>
      </c>
      <c r="B5" t="s">
        <v>42</v>
      </c>
      <c r="C5" s="4" t="s">
        <v>95</v>
      </c>
      <c r="D5" s="4" t="s">
        <v>18</v>
      </c>
      <c r="E5" s="4" t="s">
        <v>40</v>
      </c>
      <c r="F5" s="4" t="s">
        <v>112</v>
      </c>
      <c r="G5" s="4" t="s">
        <v>24</v>
      </c>
      <c r="H5" s="4" t="s">
        <v>27</v>
      </c>
      <c r="I5" s="4" t="s">
        <v>33</v>
      </c>
      <c r="J5" t="s">
        <v>14</v>
      </c>
      <c r="K5" s="4" t="s">
        <v>39</v>
      </c>
    </row>
    <row r="6" spans="1:11" ht="60" x14ac:dyDescent="0.2">
      <c r="A6">
        <v>5</v>
      </c>
      <c r="B6" t="s">
        <v>42</v>
      </c>
      <c r="C6" s="4" t="s">
        <v>96</v>
      </c>
      <c r="D6" s="4" t="s">
        <v>101</v>
      </c>
      <c r="E6" t="s">
        <v>8</v>
      </c>
      <c r="F6" t="s">
        <v>5</v>
      </c>
      <c r="G6" s="4" t="s">
        <v>25</v>
      </c>
      <c r="H6" s="4" t="s">
        <v>28</v>
      </c>
      <c r="I6" s="4" t="s">
        <v>110</v>
      </c>
      <c r="J6" t="s">
        <v>14</v>
      </c>
      <c r="K6" t="s">
        <v>16</v>
      </c>
    </row>
    <row r="7" spans="1:11" ht="75" x14ac:dyDescent="0.2">
      <c r="A7">
        <v>6</v>
      </c>
      <c r="B7" t="s">
        <v>42</v>
      </c>
      <c r="C7" s="4" t="s">
        <v>97</v>
      </c>
      <c r="D7" t="s">
        <v>9</v>
      </c>
      <c r="E7" t="s">
        <v>8</v>
      </c>
      <c r="F7" t="s">
        <v>5</v>
      </c>
      <c r="G7" s="4" t="s">
        <v>105</v>
      </c>
      <c r="H7" s="4" t="s">
        <v>29</v>
      </c>
      <c r="I7" t="s">
        <v>12</v>
      </c>
      <c r="J7" t="s">
        <v>14</v>
      </c>
      <c r="K7" t="s">
        <v>16</v>
      </c>
    </row>
    <row r="8" spans="1:11" ht="75" x14ac:dyDescent="0.2">
      <c r="A8">
        <v>7</v>
      </c>
      <c r="B8" t="s">
        <v>42</v>
      </c>
      <c r="C8" t="s">
        <v>10</v>
      </c>
      <c r="D8" t="s">
        <v>9</v>
      </c>
      <c r="E8" t="s">
        <v>8</v>
      </c>
      <c r="F8" s="9" t="s">
        <v>72</v>
      </c>
      <c r="G8" s="4" t="s">
        <v>26</v>
      </c>
      <c r="H8" t="s">
        <v>7</v>
      </c>
      <c r="I8" t="s">
        <v>12</v>
      </c>
      <c r="J8" t="s">
        <v>14</v>
      </c>
      <c r="K8" t="s">
        <v>16</v>
      </c>
    </row>
    <row r="20" spans="3:7" x14ac:dyDescent="0.2">
      <c r="D20" s="8" t="s">
        <v>108</v>
      </c>
      <c r="E20" s="8"/>
      <c r="F20" s="8"/>
      <c r="G20" s="8" t="s">
        <v>109</v>
      </c>
    </row>
    <row r="21" spans="3:7" x14ac:dyDescent="0.2">
      <c r="D21" t="str">
        <f>Flowchart!$H$2</f>
        <v>Real Estate Finance</v>
      </c>
      <c r="G21" t="str">
        <f>'3 Year Track'!$H$1</f>
        <v>Quantitative Analysis</v>
      </c>
    </row>
    <row r="22" spans="3:7" x14ac:dyDescent="0.2">
      <c r="C22">
        <v>2</v>
      </c>
      <c r="D22" t="str">
        <f>HLOOKUP($D$21,$C$1:$L$8,C22,FALSE)</f>
        <v>BUS 434
F, W, SP
(BUS 439)</v>
      </c>
      <c r="F22">
        <v>2</v>
      </c>
      <c r="G22" t="str">
        <f t="shared" ref="G22:G28" si="0">HLOOKUP($G$21,$C$1:$L$8,F22,FALSE)</f>
        <v>ECON 440
W
(ECON 339)</v>
      </c>
    </row>
    <row r="23" spans="3:7" x14ac:dyDescent="0.2">
      <c r="C23">
        <v>3</v>
      </c>
      <c r="D23" t="str">
        <f t="shared" ref="D23:D28" si="1">HLOOKUP($D$21,$C$1:$L$8,C23,FALSE)</f>
        <v>BUS 435
W, SP
(BUS 439)</v>
      </c>
      <c r="F23">
        <v>3</v>
      </c>
      <c r="G23" t="str">
        <f t="shared" si="0"/>
        <v>STAT 331
F, SP
(See Catalog)</v>
      </c>
    </row>
    <row r="24" spans="3:7" x14ac:dyDescent="0.2">
      <c r="C24">
        <v>4</v>
      </c>
      <c r="D24" t="str">
        <f t="shared" si="1"/>
        <v>BUS 439
F, W, SP
(BUS 342)</v>
      </c>
      <c r="F24">
        <v>4</v>
      </c>
      <c r="G24" t="str">
        <f t="shared" si="0"/>
        <v>Quant. Approved Elective</v>
      </c>
    </row>
    <row r="25" spans="3:7" x14ac:dyDescent="0.2">
      <c r="C25">
        <v>5</v>
      </c>
      <c r="D25" t="str">
        <f t="shared" si="1"/>
        <v>ECON 434
W
(ECON 311)</v>
      </c>
      <c r="F25">
        <v>5</v>
      </c>
      <c r="G25" t="str">
        <f t="shared" si="0"/>
        <v>Quant. Approved Elective</v>
      </c>
    </row>
    <row r="26" spans="3:7" x14ac:dyDescent="0.2">
      <c r="C26">
        <v>6</v>
      </c>
      <c r="D26" t="str">
        <f t="shared" si="1"/>
        <v>Approved Elective</v>
      </c>
      <c r="F26">
        <v>6</v>
      </c>
      <c r="G26" t="str">
        <f t="shared" si="0"/>
        <v>Quant. Approved Elective</v>
      </c>
    </row>
    <row r="27" spans="3:7" x14ac:dyDescent="0.2">
      <c r="C27">
        <v>7</v>
      </c>
      <c r="D27" t="str">
        <f t="shared" si="1"/>
        <v>Approved Elective</v>
      </c>
      <c r="F27">
        <v>7</v>
      </c>
      <c r="G27" t="str">
        <f t="shared" si="0"/>
        <v>Quant. Approved Elective</v>
      </c>
    </row>
    <row r="28" spans="3:7" x14ac:dyDescent="0.2">
      <c r="C28">
        <v>8</v>
      </c>
      <c r="D28" t="str">
        <f t="shared" si="1"/>
        <v>Approved Elective</v>
      </c>
      <c r="F28">
        <v>8</v>
      </c>
      <c r="G28" t="str">
        <f t="shared" si="0"/>
        <v>Quant. Approved Elective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Flowchart</vt:lpstr>
      <vt:lpstr>3 Year Track</vt:lpstr>
      <vt:lpstr>Inputs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cobadvis</dc:creator>
  <cp:lastModifiedBy>Microsoft Office User</cp:lastModifiedBy>
  <cp:lastPrinted>2017-04-22T00:59:36Z</cp:lastPrinted>
  <dcterms:created xsi:type="dcterms:W3CDTF">2017-04-21T22:31:24Z</dcterms:created>
  <dcterms:modified xsi:type="dcterms:W3CDTF">2017-08-13T05:51:48Z</dcterms:modified>
</cp:coreProperties>
</file>