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qao\Desktop\Economy\【02】会计学\【01】行业账实操\"/>
    </mc:Choice>
  </mc:AlternateContent>
  <xr:revisionPtr revIDLastSave="0" documentId="13_ncr:1_{C5D47A48-EADA-47E7-B2FA-8CC3BD4B0337}" xr6:coauthVersionLast="43" xr6:coauthVersionMax="43" xr10:uidLastSave="{00000000-0000-0000-0000-000000000000}"/>
  <bookViews>
    <workbookView xWindow="-109" yWindow="-109" windowWidth="23452" windowHeight="12682" activeTab="1" xr2:uid="{4DBAAF64-CCEC-4756-B39F-56EE0A0D4BBB}"/>
  </bookViews>
  <sheets>
    <sheet name="资产" sheetId="5" r:id="rId1"/>
    <sheet name="负债" sheetId="4" r:id="rId2"/>
    <sheet name="权益" sheetId="3" r:id="rId3"/>
    <sheet name="中转" sheetId="2" r:id="rId4"/>
    <sheet name="当期损益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3" i="2"/>
  <c r="L3" i="3"/>
  <c r="L3" i="4"/>
  <c r="L3" i="5"/>
</calcChain>
</file>

<file path=xl/sharedStrings.xml><?xml version="1.0" encoding="utf-8"?>
<sst xmlns="http://schemas.openxmlformats.org/spreadsheetml/2006/main" count="885" uniqueCount="141">
  <si>
    <t>获取</t>
  </si>
  <si>
    <t>4.外购原材料，付款</t>
  </si>
  <si>
    <t>贷</t>
  </si>
  <si>
    <t>货币资金</t>
  </si>
  <si>
    <t>银行存款</t>
  </si>
  <si>
    <t>1.外购原材料，预付款</t>
  </si>
  <si>
    <t>3.外购原材料，补齐预付款</t>
  </si>
  <si>
    <t xml:space="preserve"> 1.外购商品，取得发票</t>
  </si>
  <si>
    <t>2.委托加工商品，支付费用</t>
  </si>
  <si>
    <t>1.购入固定资产</t>
  </si>
  <si>
    <t>2.购入固定资产，安装费</t>
  </si>
  <si>
    <t>1.自制固定资产，购买工程物资</t>
  </si>
  <si>
    <t>到期结转</t>
  </si>
  <si>
    <t>6.自制固定资产，结算其他费用</t>
  </si>
  <si>
    <t>1.购入固定资产，按出包进度结算工程款</t>
  </si>
  <si>
    <t>1.购入无形资产专利权</t>
  </si>
  <si>
    <t>1.自制无形资产，研发</t>
  </si>
  <si>
    <t>1.进行投资，持有至到期，预备持有债券</t>
  </si>
  <si>
    <t>借</t>
  </si>
  <si>
    <t>其他货币资金</t>
  </si>
  <si>
    <t>2.进行投资，持有至到期，取得债券(票面)，本金</t>
  </si>
  <si>
    <t>持有</t>
  </si>
  <si>
    <t>4.进行投资，持有至到期，收到利息</t>
  </si>
  <si>
    <t>处置</t>
  </si>
  <si>
    <t>5.进行投资，持有至到期，到期收回本金</t>
  </si>
  <si>
    <t>1.进行投资，可供出售，预备持有债券</t>
  </si>
  <si>
    <t>2.进行投资，可供出售，取得债券(票面)，本金</t>
  </si>
  <si>
    <t>4.进行投资，可供出售，收到利息</t>
  </si>
  <si>
    <t>6.进行投资，可供出售，中途售出债券合同价</t>
  </si>
  <si>
    <t>1.进行投资，预备持有股票</t>
  </si>
  <si>
    <t>2.进行投资，交易性，购入股票</t>
  </si>
  <si>
    <t>3.进行投资，交易性，收到分红</t>
  </si>
  <si>
    <t>5.进行投资，交易性，收到分红</t>
  </si>
  <si>
    <t>7.进行投资，交易性，出售涨价股票</t>
  </si>
  <si>
    <t>1.进行投资，取得房产用于出租</t>
  </si>
  <si>
    <t>3.进行投资，出租的投资性房产收到租金(11%)</t>
  </si>
  <si>
    <t>4.进行投资，出售所有房产</t>
  </si>
  <si>
    <t>1.进行投资，吸收合并100%</t>
  </si>
  <si>
    <t>1.进行融资，获取短期流动资金</t>
  </si>
  <si>
    <t>3.进行融资，短期流动资金到期一次还本付息</t>
  </si>
  <si>
    <t>1.进行融资，收到其他公司投资</t>
  </si>
  <si>
    <t>1.进行融资，上市发行股票，1kw股，现价4块</t>
  </si>
  <si>
    <t>2.进行融资，回购股票1bw股，成本5元</t>
  </si>
  <si>
    <t>交易性金融资产</t>
  </si>
  <si>
    <t>短期投资</t>
  </si>
  <si>
    <t>6.进行投资，交易性，股票增值</t>
  </si>
  <si>
    <t>公允价值变动</t>
  </si>
  <si>
    <t>预付账款</t>
  </si>
  <si>
    <t>2.外购原材料，取得发票</t>
  </si>
  <si>
    <t>3.进行投资，持有至到期，按期按票面利率计提利息</t>
  </si>
  <si>
    <t>其他应收款</t>
  </si>
  <si>
    <t>应收利息</t>
  </si>
  <si>
    <t>3.进行投资，可供出售，按期按票面利率计提利息</t>
  </si>
  <si>
    <t>应收股利</t>
  </si>
  <si>
    <t>4.进行投资，交易性，宣布分红</t>
  </si>
  <si>
    <t>1.外购原材料，无发票</t>
  </si>
  <si>
    <t>存货</t>
  </si>
  <si>
    <t>在途物资</t>
  </si>
  <si>
    <t>3.外购原材料，材料入库损毁</t>
  </si>
  <si>
    <t>原材料</t>
  </si>
  <si>
    <t xml:space="preserve"> 2.外购商品入库</t>
  </si>
  <si>
    <t>库存商品</t>
  </si>
  <si>
    <t>1.生产商品，领用原材料</t>
  </si>
  <si>
    <t>3.生产产品，产品入库</t>
  </si>
  <si>
    <t>1.委托加工商品，发出材料</t>
  </si>
  <si>
    <t>委托加工物资</t>
  </si>
  <si>
    <t>3.委托加工收回</t>
  </si>
  <si>
    <t>3.自制固定资产，领用原材料</t>
  </si>
  <si>
    <t>2.进行投资，持有至到期，取得债券(票面)</t>
  </si>
  <si>
    <t>债权投资</t>
  </si>
  <si>
    <t>2.进行投资，持有至到期，取得债券(票面)，调整用</t>
  </si>
  <si>
    <t>利息调整</t>
  </si>
  <si>
    <t>3.进行投资，持有至到期，差额调整利息</t>
  </si>
  <si>
    <t>3.进行投资，可供出售，差额调整利息</t>
  </si>
  <si>
    <t>2.进行投资，可供出售，取得债券(票面)</t>
  </si>
  <si>
    <t>其他债权投资</t>
  </si>
  <si>
    <t>2.进行投资，可供出售，取得债券(票面)，调整用</t>
  </si>
  <si>
    <t>5.进行投资，可供出售，公允价值减少</t>
  </si>
  <si>
    <t>6.进行投资，可供出售，中途售出债券，</t>
  </si>
  <si>
    <t>6.进行投资，可供出售，中途售出债券(票面)</t>
  </si>
  <si>
    <t>6.进行投资，可供出售，中途售出债券，调整</t>
  </si>
  <si>
    <t>长期股权投资</t>
  </si>
  <si>
    <t>投资性房地产</t>
  </si>
  <si>
    <t>1.进行投资，将自有厂房用于出租</t>
  </si>
  <si>
    <t>2.进行投资，出租的厂房计提折旧</t>
  </si>
  <si>
    <t>投资性房地产累计折旧</t>
  </si>
  <si>
    <t>4.进行投资，出售所有房产，结转成本</t>
  </si>
  <si>
    <t>3.购入固定资产，安装完毕</t>
  </si>
  <si>
    <t>固定资产</t>
  </si>
  <si>
    <t>7.自制固定资产，交付使用</t>
  </si>
  <si>
    <t>2.购入固定资产，工程出包验收</t>
  </si>
  <si>
    <t>在建工程</t>
  </si>
  <si>
    <t>工程物资</t>
  </si>
  <si>
    <t>2.自制固定资产，领用工程物资</t>
  </si>
  <si>
    <t>5.自制固定资产，结算工程人员工资</t>
  </si>
  <si>
    <t>无形资产</t>
  </si>
  <si>
    <t>资本化研发支出</t>
  </si>
  <si>
    <t>费用化研发支出</t>
  </si>
  <si>
    <t>2.自制无形资产，研发费用资本化</t>
  </si>
  <si>
    <t>3.自制无形资产，研发费用费用化</t>
  </si>
  <si>
    <t>1.收到无形资产，收到专利权投资</t>
  </si>
  <si>
    <t>公允价值变动损益</t>
  </si>
  <si>
    <t>待处理财产损益</t>
  </si>
  <si>
    <t>短期借款</t>
  </si>
  <si>
    <t>应付票据及应付账款</t>
  </si>
  <si>
    <t>应付账款</t>
  </si>
  <si>
    <t>2.外购原材料，获得发票</t>
  </si>
  <si>
    <t>1.生产商品，职工薪酬</t>
  </si>
  <si>
    <t>应付职工薪酬</t>
  </si>
  <si>
    <t>应交税费</t>
  </si>
  <si>
    <t>增值税</t>
  </si>
  <si>
    <t>4.自制固定资产，进项税滞后抵扣</t>
  </si>
  <si>
    <t>4.进行投资，出售所有房产 - 11%</t>
  </si>
  <si>
    <t>2.进行融资，短期流动资金按期计提融资利息</t>
  </si>
  <si>
    <t>其他应付款</t>
  </si>
  <si>
    <t>应付利息</t>
  </si>
  <si>
    <t>实收资本</t>
  </si>
  <si>
    <t>1.进行融资，上市发行股票，1kw股，本金3块</t>
  </si>
  <si>
    <t>2.进行融资，回购股票1bw股，本金3块</t>
  </si>
  <si>
    <t>资本公积</t>
  </si>
  <si>
    <t>1.进行融资，上市发行股票，1kw股，溢价1块</t>
  </si>
  <si>
    <t>股本溢价</t>
  </si>
  <si>
    <t>库存股</t>
  </si>
  <si>
    <t>2.进行融资，回购股票1bw股，溢价部分2元</t>
  </si>
  <si>
    <t>其他综合收益</t>
  </si>
  <si>
    <t>6.进行投资，可供出售，中途售出债券，市场收益+按期收益</t>
  </si>
  <si>
    <t>盈余公积</t>
  </si>
  <si>
    <t>未分配利润</t>
  </si>
  <si>
    <t>其他业务收入</t>
  </si>
  <si>
    <t>其他业务成本</t>
  </si>
  <si>
    <t>销售费用</t>
  </si>
  <si>
    <t>管理费用</t>
  </si>
  <si>
    <t>研发费用</t>
  </si>
  <si>
    <t>财务费用</t>
  </si>
  <si>
    <t>3.进行投资，持有至到期，按期按本金实际利率计提利息</t>
  </si>
  <si>
    <t>投资收益</t>
  </si>
  <si>
    <t>3.进行投资，可供出售，按期按本金实际利率计提利息</t>
  </si>
  <si>
    <t>6.进行投资，可供出售，中途售出债券，损失</t>
  </si>
  <si>
    <t>生产成本</t>
  </si>
  <si>
    <t>2.生产产品，制造费用结转</t>
  </si>
  <si>
    <t>制造费用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</si>
</sst>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0CAB4-1100-47CF-B487-2102115B1FBF}">
  <dimension ref="B3:L112"/>
  <sheetViews>
    <sheetView workbookViewId="0"/>
  </sheetViews>
  <sheetFormatPr defaultRowHeight="13.95" x14ac:dyDescent="0.25"/>
  <sheetData>
    <row r="3" spans="2:12" x14ac:dyDescent="0.25">
      <c r="B3" s="1">
        <v>43557</v>
      </c>
      <c r="C3" t="s">
        <v>0</v>
      </c>
      <c r="D3" t="s">
        <v>1</v>
      </c>
      <c r="E3">
        <v>1</v>
      </c>
      <c r="F3">
        <v>2</v>
      </c>
      <c r="H3">
        <v>358317</v>
      </c>
      <c r="I3" t="s">
        <v>2</v>
      </c>
      <c r="J3" t="s">
        <v>3</v>
      </c>
      <c r="K3" t="s">
        <v>4</v>
      </c>
      <c r="L3">
        <f>IF(J4=J3,,SUM(G$3:G3)-SUM(H$3:H3)-SUM(L2:L$3))</f>
        <v>0</v>
      </c>
    </row>
    <row r="4" spans="2:12" x14ac:dyDescent="0.25">
      <c r="B4" s="1">
        <v>43557</v>
      </c>
      <c r="C4" t="s">
        <v>0</v>
      </c>
      <c r="D4" t="s">
        <v>5</v>
      </c>
      <c r="E4">
        <v>1</v>
      </c>
      <c r="F4">
        <v>2</v>
      </c>
      <c r="H4">
        <v>10000</v>
      </c>
      <c r="I4" t="s">
        <v>2</v>
      </c>
      <c r="J4" t="s">
        <v>3</v>
      </c>
      <c r="K4" t="s">
        <v>4</v>
      </c>
    </row>
    <row r="5" spans="2:12" x14ac:dyDescent="0.25">
      <c r="B5" s="1">
        <v>43557</v>
      </c>
      <c r="C5" t="s">
        <v>0</v>
      </c>
      <c r="D5" t="s">
        <v>6</v>
      </c>
      <c r="E5">
        <v>1</v>
      </c>
      <c r="F5">
        <v>2</v>
      </c>
      <c r="H5">
        <v>13400</v>
      </c>
      <c r="I5" t="s">
        <v>2</v>
      </c>
      <c r="J5" t="s">
        <v>3</v>
      </c>
      <c r="K5" t="s">
        <v>4</v>
      </c>
    </row>
    <row r="6" spans="2:12" x14ac:dyDescent="0.25">
      <c r="B6" s="1">
        <v>43557</v>
      </c>
      <c r="C6" t="s">
        <v>0</v>
      </c>
      <c r="D6" t="s">
        <v>7</v>
      </c>
      <c r="E6">
        <v>1</v>
      </c>
      <c r="F6">
        <v>2</v>
      </c>
      <c r="H6">
        <v>53150</v>
      </c>
      <c r="I6" t="s">
        <v>2</v>
      </c>
      <c r="J6" t="s">
        <v>3</v>
      </c>
      <c r="K6" t="s">
        <v>4</v>
      </c>
    </row>
    <row r="7" spans="2:12" x14ac:dyDescent="0.25">
      <c r="B7" s="1">
        <v>43557</v>
      </c>
      <c r="C7" t="s">
        <v>0</v>
      </c>
      <c r="D7" t="s">
        <v>8</v>
      </c>
      <c r="E7">
        <v>1</v>
      </c>
      <c r="F7">
        <v>2</v>
      </c>
      <c r="H7">
        <v>1370</v>
      </c>
      <c r="I7" t="s">
        <v>2</v>
      </c>
      <c r="J7" t="s">
        <v>3</v>
      </c>
      <c r="K7" t="s">
        <v>4</v>
      </c>
    </row>
    <row r="8" spans="2:12" x14ac:dyDescent="0.25">
      <c r="B8" s="1">
        <v>43557</v>
      </c>
      <c r="C8" t="s">
        <v>0</v>
      </c>
      <c r="D8" t="s">
        <v>9</v>
      </c>
      <c r="E8">
        <v>1</v>
      </c>
      <c r="F8">
        <v>2</v>
      </c>
      <c r="H8">
        <v>234000</v>
      </c>
      <c r="I8" t="s">
        <v>2</v>
      </c>
      <c r="J8" t="s">
        <v>3</v>
      </c>
      <c r="K8" t="s">
        <v>4</v>
      </c>
    </row>
    <row r="9" spans="2:12" x14ac:dyDescent="0.25">
      <c r="B9" s="1">
        <v>43557</v>
      </c>
      <c r="C9" t="s">
        <v>0</v>
      </c>
      <c r="D9" t="s">
        <v>10</v>
      </c>
      <c r="E9">
        <v>1</v>
      </c>
      <c r="F9">
        <v>2</v>
      </c>
      <c r="H9">
        <v>23400</v>
      </c>
      <c r="I9" t="s">
        <v>2</v>
      </c>
      <c r="J9" t="s">
        <v>3</v>
      </c>
      <c r="K9" t="s">
        <v>4</v>
      </c>
    </row>
    <row r="10" spans="2:12" x14ac:dyDescent="0.25">
      <c r="B10" s="1">
        <v>43557</v>
      </c>
      <c r="C10" t="s">
        <v>0</v>
      </c>
      <c r="D10" t="s">
        <v>11</v>
      </c>
      <c r="E10">
        <v>1</v>
      </c>
      <c r="F10">
        <v>2</v>
      </c>
      <c r="H10">
        <v>702000</v>
      </c>
      <c r="I10" t="s">
        <v>2</v>
      </c>
      <c r="J10" t="s">
        <v>3</v>
      </c>
      <c r="K10" t="s">
        <v>4</v>
      </c>
    </row>
    <row r="11" spans="2:12" x14ac:dyDescent="0.25">
      <c r="B11" s="1">
        <v>43557</v>
      </c>
      <c r="C11" t="s">
        <v>12</v>
      </c>
      <c r="D11" t="s">
        <v>13</v>
      </c>
      <c r="E11">
        <v>1</v>
      </c>
      <c r="F11">
        <v>2</v>
      </c>
      <c r="H11">
        <v>50000</v>
      </c>
      <c r="I11" t="s">
        <v>2</v>
      </c>
      <c r="J11" t="s">
        <v>3</v>
      </c>
      <c r="K11" t="s">
        <v>4</v>
      </c>
    </row>
    <row r="12" spans="2:12" x14ac:dyDescent="0.25">
      <c r="B12" s="1">
        <v>43557</v>
      </c>
      <c r="C12" t="s">
        <v>0</v>
      </c>
      <c r="D12" t="s">
        <v>14</v>
      </c>
      <c r="E12">
        <v>1</v>
      </c>
      <c r="F12">
        <v>2</v>
      </c>
      <c r="H12">
        <v>888000</v>
      </c>
      <c r="I12" t="s">
        <v>2</v>
      </c>
      <c r="J12" t="s">
        <v>3</v>
      </c>
      <c r="K12" t="s">
        <v>4</v>
      </c>
    </row>
    <row r="13" spans="2:12" x14ac:dyDescent="0.25">
      <c r="B13" s="1">
        <v>43557</v>
      </c>
      <c r="C13" t="s">
        <v>0</v>
      </c>
      <c r="D13" t="s">
        <v>14</v>
      </c>
      <c r="E13">
        <v>1</v>
      </c>
      <c r="F13">
        <v>2</v>
      </c>
      <c r="H13">
        <v>444000</v>
      </c>
      <c r="I13" t="s">
        <v>2</v>
      </c>
      <c r="J13" t="s">
        <v>3</v>
      </c>
      <c r="K13" t="s">
        <v>4</v>
      </c>
    </row>
    <row r="14" spans="2:12" x14ac:dyDescent="0.25">
      <c r="B14" s="1">
        <v>43557</v>
      </c>
      <c r="C14" t="s">
        <v>0</v>
      </c>
      <c r="D14" t="s">
        <v>15</v>
      </c>
      <c r="E14">
        <v>1</v>
      </c>
      <c r="F14">
        <v>2</v>
      </c>
      <c r="H14">
        <v>1650000</v>
      </c>
      <c r="I14" t="s">
        <v>2</v>
      </c>
      <c r="J14" t="s">
        <v>3</v>
      </c>
      <c r="K14" t="s">
        <v>4</v>
      </c>
    </row>
    <row r="15" spans="2:12" x14ac:dyDescent="0.25">
      <c r="B15" s="1">
        <v>43557</v>
      </c>
      <c r="C15" t="s">
        <v>0</v>
      </c>
      <c r="D15" t="s">
        <v>16</v>
      </c>
      <c r="E15">
        <v>1</v>
      </c>
      <c r="F15">
        <v>2</v>
      </c>
      <c r="H15">
        <v>17000000</v>
      </c>
      <c r="I15" t="s">
        <v>2</v>
      </c>
      <c r="J15" t="s">
        <v>3</v>
      </c>
      <c r="K15" t="s">
        <v>4</v>
      </c>
    </row>
    <row r="16" spans="2:12" x14ac:dyDescent="0.25">
      <c r="B16" s="1">
        <v>43557</v>
      </c>
      <c r="C16" t="s">
        <v>0</v>
      </c>
      <c r="D16" t="s">
        <v>17</v>
      </c>
      <c r="E16">
        <v>1</v>
      </c>
      <c r="F16">
        <v>3</v>
      </c>
      <c r="G16">
        <v>1000000</v>
      </c>
      <c r="I16" t="s">
        <v>18</v>
      </c>
      <c r="J16" t="s">
        <v>3</v>
      </c>
      <c r="K16" t="s">
        <v>19</v>
      </c>
    </row>
    <row r="17" spans="2:11" x14ac:dyDescent="0.25">
      <c r="B17" s="1">
        <v>43557</v>
      </c>
      <c r="C17" t="s">
        <v>0</v>
      </c>
      <c r="D17" t="s">
        <v>17</v>
      </c>
      <c r="E17">
        <v>1</v>
      </c>
      <c r="F17">
        <v>2</v>
      </c>
      <c r="H17">
        <v>1000000</v>
      </c>
      <c r="I17" t="s">
        <v>2</v>
      </c>
      <c r="J17" t="s">
        <v>3</v>
      </c>
      <c r="K17" t="s">
        <v>4</v>
      </c>
    </row>
    <row r="18" spans="2:11" x14ac:dyDescent="0.25">
      <c r="B18" s="1">
        <v>43557</v>
      </c>
      <c r="C18" t="s">
        <v>0</v>
      </c>
      <c r="D18" t="s">
        <v>20</v>
      </c>
      <c r="E18">
        <v>1</v>
      </c>
      <c r="F18">
        <v>3</v>
      </c>
      <c r="H18">
        <v>1000000</v>
      </c>
      <c r="I18" t="s">
        <v>2</v>
      </c>
      <c r="J18" t="s">
        <v>3</v>
      </c>
      <c r="K18" t="s">
        <v>19</v>
      </c>
    </row>
    <row r="19" spans="2:11" x14ac:dyDescent="0.25">
      <c r="B19" s="1">
        <v>43557</v>
      </c>
      <c r="C19" t="s">
        <v>21</v>
      </c>
      <c r="D19" t="s">
        <v>22</v>
      </c>
      <c r="E19">
        <v>1</v>
      </c>
      <c r="F19">
        <v>3</v>
      </c>
      <c r="G19">
        <v>69000</v>
      </c>
      <c r="I19" t="s">
        <v>18</v>
      </c>
      <c r="J19" t="s">
        <v>3</v>
      </c>
      <c r="K19" t="s">
        <v>19</v>
      </c>
    </row>
    <row r="20" spans="2:11" x14ac:dyDescent="0.25">
      <c r="B20" s="1">
        <v>43557</v>
      </c>
      <c r="C20" t="s">
        <v>23</v>
      </c>
      <c r="D20" t="s">
        <v>24</v>
      </c>
      <c r="E20">
        <v>1</v>
      </c>
      <c r="F20">
        <v>3</v>
      </c>
      <c r="G20">
        <v>1150000</v>
      </c>
      <c r="I20" t="s">
        <v>18</v>
      </c>
      <c r="J20" t="s">
        <v>3</v>
      </c>
      <c r="K20" t="s">
        <v>19</v>
      </c>
    </row>
    <row r="21" spans="2:11" x14ac:dyDescent="0.25">
      <c r="B21" s="1">
        <v>43557</v>
      </c>
      <c r="C21" t="s">
        <v>0</v>
      </c>
      <c r="D21" t="s">
        <v>25</v>
      </c>
      <c r="E21">
        <v>1</v>
      </c>
      <c r="F21">
        <v>3</v>
      </c>
      <c r="G21">
        <v>1028244</v>
      </c>
      <c r="I21" t="s">
        <v>18</v>
      </c>
      <c r="J21" t="s">
        <v>3</v>
      </c>
      <c r="K21" t="s">
        <v>19</v>
      </c>
    </row>
    <row r="22" spans="2:11" x14ac:dyDescent="0.25">
      <c r="B22" s="1">
        <v>43557</v>
      </c>
      <c r="C22" t="s">
        <v>0</v>
      </c>
      <c r="D22" t="s">
        <v>25</v>
      </c>
      <c r="E22">
        <v>1</v>
      </c>
      <c r="F22">
        <v>2</v>
      </c>
      <c r="H22">
        <v>1028244</v>
      </c>
      <c r="I22" t="s">
        <v>2</v>
      </c>
      <c r="J22" t="s">
        <v>3</v>
      </c>
      <c r="K22" t="s">
        <v>4</v>
      </c>
    </row>
    <row r="23" spans="2:11" x14ac:dyDescent="0.25">
      <c r="B23" s="1">
        <v>43557</v>
      </c>
      <c r="C23" t="s">
        <v>0</v>
      </c>
      <c r="D23" t="s">
        <v>26</v>
      </c>
      <c r="E23">
        <v>1</v>
      </c>
      <c r="F23">
        <v>3</v>
      </c>
      <c r="H23">
        <v>1028244</v>
      </c>
      <c r="I23" t="s">
        <v>2</v>
      </c>
      <c r="J23" t="s">
        <v>3</v>
      </c>
      <c r="K23" t="s">
        <v>19</v>
      </c>
    </row>
    <row r="24" spans="2:11" x14ac:dyDescent="0.25">
      <c r="B24" s="1">
        <v>43557</v>
      </c>
      <c r="C24" t="s">
        <v>21</v>
      </c>
      <c r="D24" t="s">
        <v>27</v>
      </c>
      <c r="E24">
        <v>1</v>
      </c>
      <c r="F24">
        <v>3</v>
      </c>
      <c r="G24">
        <v>40000</v>
      </c>
      <c r="I24" t="s">
        <v>18</v>
      </c>
      <c r="J24" t="s">
        <v>3</v>
      </c>
      <c r="K24" t="s">
        <v>19</v>
      </c>
    </row>
    <row r="25" spans="2:11" x14ac:dyDescent="0.25">
      <c r="B25" s="1">
        <v>43557</v>
      </c>
      <c r="C25" t="s">
        <v>23</v>
      </c>
      <c r="D25" t="s">
        <v>28</v>
      </c>
      <c r="E25">
        <v>1</v>
      </c>
      <c r="F25">
        <v>3</v>
      </c>
      <c r="G25">
        <v>1000000</v>
      </c>
      <c r="I25" t="s">
        <v>18</v>
      </c>
      <c r="J25" t="s">
        <v>3</v>
      </c>
      <c r="K25" t="s">
        <v>19</v>
      </c>
    </row>
    <row r="26" spans="2:11" x14ac:dyDescent="0.25">
      <c r="B26" s="1">
        <v>43557</v>
      </c>
      <c r="C26" t="s">
        <v>0</v>
      </c>
      <c r="D26" t="s">
        <v>29</v>
      </c>
      <c r="E26">
        <v>1</v>
      </c>
      <c r="F26">
        <v>3</v>
      </c>
      <c r="G26">
        <v>1290000</v>
      </c>
      <c r="I26" t="s">
        <v>18</v>
      </c>
      <c r="J26" t="s">
        <v>3</v>
      </c>
      <c r="K26" t="s">
        <v>19</v>
      </c>
    </row>
    <row r="27" spans="2:11" x14ac:dyDescent="0.25">
      <c r="B27" s="1">
        <v>43557</v>
      </c>
      <c r="C27" t="s">
        <v>0</v>
      </c>
      <c r="D27" t="s">
        <v>29</v>
      </c>
      <c r="E27">
        <v>1</v>
      </c>
      <c r="F27">
        <v>2</v>
      </c>
      <c r="H27">
        <v>1290000</v>
      </c>
      <c r="I27" t="s">
        <v>2</v>
      </c>
      <c r="J27" t="s">
        <v>3</v>
      </c>
      <c r="K27" t="s">
        <v>4</v>
      </c>
    </row>
    <row r="28" spans="2:11" x14ac:dyDescent="0.25">
      <c r="B28" s="1">
        <v>43557</v>
      </c>
      <c r="C28" t="s">
        <v>0</v>
      </c>
      <c r="D28" t="s">
        <v>30</v>
      </c>
      <c r="E28">
        <v>1</v>
      </c>
      <c r="F28">
        <v>3</v>
      </c>
      <c r="H28">
        <v>1290000</v>
      </c>
      <c r="I28" t="s">
        <v>2</v>
      </c>
      <c r="J28" t="s">
        <v>3</v>
      </c>
      <c r="K28" t="s">
        <v>19</v>
      </c>
    </row>
    <row r="29" spans="2:11" x14ac:dyDescent="0.25">
      <c r="B29" s="1">
        <v>43557</v>
      </c>
      <c r="C29" t="s">
        <v>21</v>
      </c>
      <c r="D29" t="s">
        <v>31</v>
      </c>
      <c r="E29">
        <v>1</v>
      </c>
      <c r="F29">
        <v>3</v>
      </c>
      <c r="G29">
        <v>250000</v>
      </c>
      <c r="I29" t="s">
        <v>18</v>
      </c>
      <c r="J29" t="s">
        <v>3</v>
      </c>
      <c r="K29" t="s">
        <v>19</v>
      </c>
    </row>
    <row r="30" spans="2:11" x14ac:dyDescent="0.25">
      <c r="B30" s="1">
        <v>43557</v>
      </c>
      <c r="C30" t="s">
        <v>21</v>
      </c>
      <c r="D30" t="s">
        <v>32</v>
      </c>
      <c r="E30">
        <v>1</v>
      </c>
      <c r="F30">
        <v>3</v>
      </c>
      <c r="G30">
        <v>500000</v>
      </c>
      <c r="I30" t="s">
        <v>18</v>
      </c>
      <c r="J30" t="s">
        <v>3</v>
      </c>
      <c r="K30" t="s">
        <v>19</v>
      </c>
    </row>
    <row r="31" spans="2:11" x14ac:dyDescent="0.25">
      <c r="B31" s="1">
        <v>43557</v>
      </c>
      <c r="C31" t="s">
        <v>23</v>
      </c>
      <c r="D31" t="s">
        <v>33</v>
      </c>
      <c r="E31">
        <v>1</v>
      </c>
      <c r="F31">
        <v>3</v>
      </c>
      <c r="G31">
        <v>2000000</v>
      </c>
      <c r="I31" t="s">
        <v>18</v>
      </c>
      <c r="J31" t="s">
        <v>3</v>
      </c>
      <c r="K31" t="s">
        <v>19</v>
      </c>
    </row>
    <row r="32" spans="2:11" x14ac:dyDescent="0.25">
      <c r="B32" s="1">
        <v>43557</v>
      </c>
      <c r="C32" t="s">
        <v>0</v>
      </c>
      <c r="D32" t="s">
        <v>34</v>
      </c>
      <c r="E32">
        <v>1</v>
      </c>
      <c r="F32">
        <v>2</v>
      </c>
      <c r="H32">
        <v>22200000</v>
      </c>
      <c r="I32" t="s">
        <v>2</v>
      </c>
      <c r="J32" t="s">
        <v>3</v>
      </c>
      <c r="K32" t="s">
        <v>4</v>
      </c>
    </row>
    <row r="33" spans="2:11" x14ac:dyDescent="0.25">
      <c r="B33" s="1">
        <v>43557</v>
      </c>
      <c r="C33" t="s">
        <v>21</v>
      </c>
      <c r="D33" t="s">
        <v>35</v>
      </c>
      <c r="E33">
        <v>1</v>
      </c>
      <c r="F33">
        <v>2</v>
      </c>
      <c r="G33">
        <v>55500</v>
      </c>
      <c r="I33" t="s">
        <v>18</v>
      </c>
      <c r="J33" t="s">
        <v>3</v>
      </c>
      <c r="K33" t="s">
        <v>4</v>
      </c>
    </row>
    <row r="34" spans="2:11" x14ac:dyDescent="0.25">
      <c r="B34" s="1">
        <v>43557</v>
      </c>
      <c r="C34" t="s">
        <v>23</v>
      </c>
      <c r="D34" t="s">
        <v>36</v>
      </c>
      <c r="E34">
        <v>1</v>
      </c>
      <c r="F34">
        <v>2</v>
      </c>
      <c r="G34">
        <v>2220000</v>
      </c>
      <c r="I34" t="s">
        <v>18</v>
      </c>
      <c r="J34" t="s">
        <v>3</v>
      </c>
      <c r="K34" t="s">
        <v>4</v>
      </c>
    </row>
    <row r="35" spans="2:11" x14ac:dyDescent="0.25">
      <c r="B35" s="1">
        <v>43557</v>
      </c>
      <c r="C35" t="s">
        <v>0</v>
      </c>
      <c r="D35" t="s">
        <v>37</v>
      </c>
      <c r="E35">
        <v>1</v>
      </c>
      <c r="F35">
        <v>2</v>
      </c>
      <c r="H35">
        <v>1000000</v>
      </c>
      <c r="I35" t="s">
        <v>2</v>
      </c>
      <c r="J35" t="s">
        <v>3</v>
      </c>
      <c r="K35" t="s">
        <v>4</v>
      </c>
    </row>
    <row r="36" spans="2:11" x14ac:dyDescent="0.25">
      <c r="B36" s="1">
        <v>43557</v>
      </c>
      <c r="C36" t="s">
        <v>0</v>
      </c>
      <c r="D36" t="s">
        <v>38</v>
      </c>
      <c r="E36">
        <v>1</v>
      </c>
      <c r="F36">
        <v>2</v>
      </c>
      <c r="G36">
        <v>60000</v>
      </c>
      <c r="I36" t="s">
        <v>18</v>
      </c>
      <c r="J36" t="s">
        <v>3</v>
      </c>
      <c r="K36" t="s">
        <v>4</v>
      </c>
    </row>
    <row r="37" spans="2:11" x14ac:dyDescent="0.25">
      <c r="B37" s="1">
        <v>43557</v>
      </c>
      <c r="C37" t="s">
        <v>23</v>
      </c>
      <c r="D37" t="s">
        <v>39</v>
      </c>
      <c r="E37">
        <v>1</v>
      </c>
      <c r="F37">
        <v>2</v>
      </c>
      <c r="H37">
        <v>60600</v>
      </c>
      <c r="I37" t="s">
        <v>2</v>
      </c>
      <c r="J37" t="s">
        <v>3</v>
      </c>
      <c r="K37" t="s">
        <v>4</v>
      </c>
    </row>
    <row r="38" spans="2:11" x14ac:dyDescent="0.25">
      <c r="B38" s="1">
        <v>43557</v>
      </c>
      <c r="C38" t="s">
        <v>0</v>
      </c>
      <c r="D38" t="s">
        <v>40</v>
      </c>
      <c r="E38">
        <v>1</v>
      </c>
      <c r="F38">
        <v>2</v>
      </c>
      <c r="G38">
        <v>10000000</v>
      </c>
      <c r="I38" t="s">
        <v>18</v>
      </c>
      <c r="J38" t="s">
        <v>3</v>
      </c>
      <c r="K38" t="s">
        <v>4</v>
      </c>
    </row>
    <row r="39" spans="2:11" x14ac:dyDescent="0.25">
      <c r="B39" s="1">
        <v>43557</v>
      </c>
      <c r="C39" t="s">
        <v>0</v>
      </c>
      <c r="D39" t="s">
        <v>41</v>
      </c>
      <c r="E39">
        <v>1</v>
      </c>
      <c r="F39">
        <v>2</v>
      </c>
      <c r="G39">
        <v>40000000</v>
      </c>
      <c r="I39" t="s">
        <v>18</v>
      </c>
      <c r="J39" t="s">
        <v>3</v>
      </c>
      <c r="K39" t="s">
        <v>4</v>
      </c>
    </row>
    <row r="40" spans="2:11" x14ac:dyDescent="0.25">
      <c r="B40" s="1">
        <v>43557</v>
      </c>
      <c r="C40" t="s">
        <v>21</v>
      </c>
      <c r="D40" t="s">
        <v>42</v>
      </c>
      <c r="E40">
        <v>1</v>
      </c>
      <c r="F40">
        <v>2</v>
      </c>
      <c r="H40">
        <v>5000000</v>
      </c>
      <c r="I40" t="s">
        <v>2</v>
      </c>
      <c r="J40" t="s">
        <v>3</v>
      </c>
      <c r="K40" t="s">
        <v>4</v>
      </c>
    </row>
    <row r="41" spans="2:11" x14ac:dyDescent="0.25">
      <c r="B41" s="1">
        <v>43557</v>
      </c>
      <c r="C41" t="s">
        <v>0</v>
      </c>
      <c r="D41" t="s">
        <v>30</v>
      </c>
      <c r="E41">
        <v>2</v>
      </c>
      <c r="F41">
        <v>1</v>
      </c>
      <c r="G41">
        <v>1000000</v>
      </c>
      <c r="I41" t="s">
        <v>18</v>
      </c>
      <c r="J41" t="s">
        <v>43</v>
      </c>
      <c r="K41" t="s">
        <v>44</v>
      </c>
    </row>
    <row r="42" spans="2:11" x14ac:dyDescent="0.25">
      <c r="B42" s="1">
        <v>43557</v>
      </c>
      <c r="C42" t="s">
        <v>21</v>
      </c>
      <c r="D42" t="s">
        <v>45</v>
      </c>
      <c r="E42">
        <v>2</v>
      </c>
      <c r="F42">
        <v>2</v>
      </c>
      <c r="G42">
        <v>500000</v>
      </c>
      <c r="I42" t="s">
        <v>18</v>
      </c>
      <c r="J42" t="s">
        <v>43</v>
      </c>
      <c r="K42" t="s">
        <v>46</v>
      </c>
    </row>
    <row r="43" spans="2:11" x14ac:dyDescent="0.25">
      <c r="B43" s="1">
        <v>43557</v>
      </c>
      <c r="C43" t="s">
        <v>23</v>
      </c>
      <c r="D43" t="s">
        <v>33</v>
      </c>
      <c r="E43">
        <v>2</v>
      </c>
      <c r="F43">
        <v>1</v>
      </c>
      <c r="H43">
        <v>1000000</v>
      </c>
      <c r="I43" t="s">
        <v>2</v>
      </c>
      <c r="J43" t="s">
        <v>43</v>
      </c>
      <c r="K43" t="s">
        <v>44</v>
      </c>
    </row>
    <row r="44" spans="2:11" x14ac:dyDescent="0.25">
      <c r="B44" s="1">
        <v>43557</v>
      </c>
      <c r="C44" t="s">
        <v>23</v>
      </c>
      <c r="D44" t="s">
        <v>33</v>
      </c>
      <c r="E44">
        <v>2</v>
      </c>
      <c r="F44">
        <v>2</v>
      </c>
      <c r="H44">
        <v>500000</v>
      </c>
      <c r="I44" t="s">
        <v>2</v>
      </c>
      <c r="J44" t="s">
        <v>43</v>
      </c>
      <c r="K44" t="s">
        <v>46</v>
      </c>
    </row>
    <row r="45" spans="2:11" x14ac:dyDescent="0.25">
      <c r="B45" s="1">
        <v>43557</v>
      </c>
      <c r="C45" t="s">
        <v>0</v>
      </c>
      <c r="D45" t="s">
        <v>5</v>
      </c>
      <c r="E45">
        <v>5</v>
      </c>
      <c r="F45">
        <v>1</v>
      </c>
      <c r="G45">
        <v>10000</v>
      </c>
      <c r="I45" t="s">
        <v>18</v>
      </c>
      <c r="J45" t="s">
        <v>47</v>
      </c>
      <c r="K45" t="s">
        <v>47</v>
      </c>
    </row>
    <row r="46" spans="2:11" x14ac:dyDescent="0.25">
      <c r="B46" s="1">
        <v>43557</v>
      </c>
      <c r="C46" t="s">
        <v>0</v>
      </c>
      <c r="D46" t="s">
        <v>48</v>
      </c>
      <c r="E46">
        <v>5</v>
      </c>
      <c r="F46">
        <v>1</v>
      </c>
      <c r="H46">
        <v>23400</v>
      </c>
      <c r="I46" t="s">
        <v>2</v>
      </c>
      <c r="J46" t="s">
        <v>47</v>
      </c>
      <c r="K46" t="s">
        <v>47</v>
      </c>
    </row>
    <row r="47" spans="2:11" x14ac:dyDescent="0.25">
      <c r="B47" s="1">
        <v>43557</v>
      </c>
      <c r="C47" t="s">
        <v>0</v>
      </c>
      <c r="D47" t="s">
        <v>6</v>
      </c>
      <c r="E47">
        <v>5</v>
      </c>
      <c r="F47">
        <v>1</v>
      </c>
      <c r="G47">
        <v>13400</v>
      </c>
      <c r="I47" t="s">
        <v>18</v>
      </c>
      <c r="J47" t="s">
        <v>47</v>
      </c>
      <c r="K47" t="s">
        <v>47</v>
      </c>
    </row>
    <row r="48" spans="2:11" x14ac:dyDescent="0.25">
      <c r="B48" s="1">
        <v>43557</v>
      </c>
      <c r="C48" t="s">
        <v>21</v>
      </c>
      <c r="D48" t="s">
        <v>49</v>
      </c>
      <c r="E48">
        <v>6</v>
      </c>
      <c r="F48">
        <v>3</v>
      </c>
      <c r="G48">
        <v>69000</v>
      </c>
      <c r="I48" t="s">
        <v>18</v>
      </c>
      <c r="J48" t="s">
        <v>50</v>
      </c>
      <c r="K48" t="s">
        <v>51</v>
      </c>
    </row>
    <row r="49" spans="2:11" x14ac:dyDescent="0.25">
      <c r="B49" s="1">
        <v>43557</v>
      </c>
      <c r="C49" t="s">
        <v>21</v>
      </c>
      <c r="D49" t="s">
        <v>22</v>
      </c>
      <c r="E49">
        <v>6</v>
      </c>
      <c r="F49">
        <v>3</v>
      </c>
      <c r="H49">
        <v>69000</v>
      </c>
      <c r="I49" t="s">
        <v>2</v>
      </c>
      <c r="J49" t="s">
        <v>50</v>
      </c>
      <c r="K49" t="s">
        <v>51</v>
      </c>
    </row>
    <row r="50" spans="2:11" x14ac:dyDescent="0.25">
      <c r="B50" s="1">
        <v>43557</v>
      </c>
      <c r="C50" t="s">
        <v>21</v>
      </c>
      <c r="D50" t="s">
        <v>52</v>
      </c>
      <c r="E50">
        <v>6</v>
      </c>
      <c r="F50">
        <v>3</v>
      </c>
      <c r="G50">
        <v>40000</v>
      </c>
      <c r="I50" t="s">
        <v>18</v>
      </c>
      <c r="J50" t="s">
        <v>50</v>
      </c>
      <c r="K50" t="s">
        <v>51</v>
      </c>
    </row>
    <row r="51" spans="2:11" x14ac:dyDescent="0.25">
      <c r="B51" s="1">
        <v>43557</v>
      </c>
      <c r="C51" t="s">
        <v>21</v>
      </c>
      <c r="D51" t="s">
        <v>27</v>
      </c>
      <c r="E51">
        <v>6</v>
      </c>
      <c r="F51">
        <v>3</v>
      </c>
      <c r="H51">
        <v>40000</v>
      </c>
      <c r="I51" t="s">
        <v>2</v>
      </c>
      <c r="J51" t="s">
        <v>50</v>
      </c>
      <c r="K51" t="s">
        <v>51</v>
      </c>
    </row>
    <row r="52" spans="2:11" x14ac:dyDescent="0.25">
      <c r="B52" s="1">
        <v>43557</v>
      </c>
      <c r="C52" t="s">
        <v>0</v>
      </c>
      <c r="D52" t="s">
        <v>30</v>
      </c>
      <c r="E52">
        <v>6</v>
      </c>
      <c r="F52">
        <v>2</v>
      </c>
      <c r="G52">
        <v>250000</v>
      </c>
      <c r="I52" t="s">
        <v>18</v>
      </c>
      <c r="J52" t="s">
        <v>50</v>
      </c>
      <c r="K52" t="s">
        <v>53</v>
      </c>
    </row>
    <row r="53" spans="2:11" x14ac:dyDescent="0.25">
      <c r="B53" s="1">
        <v>43557</v>
      </c>
      <c r="C53" t="s">
        <v>21</v>
      </c>
      <c r="D53" t="s">
        <v>31</v>
      </c>
      <c r="E53">
        <v>6</v>
      </c>
      <c r="F53">
        <v>2</v>
      </c>
      <c r="H53">
        <v>250000</v>
      </c>
      <c r="I53" t="s">
        <v>2</v>
      </c>
      <c r="J53" t="s">
        <v>50</v>
      </c>
      <c r="K53" t="s">
        <v>53</v>
      </c>
    </row>
    <row r="54" spans="2:11" x14ac:dyDescent="0.25">
      <c r="B54" s="1">
        <v>43557</v>
      </c>
      <c r="C54" t="s">
        <v>21</v>
      </c>
      <c r="D54" t="s">
        <v>54</v>
      </c>
      <c r="E54">
        <v>6</v>
      </c>
      <c r="F54">
        <v>2</v>
      </c>
      <c r="G54">
        <v>500000</v>
      </c>
      <c r="I54" t="s">
        <v>18</v>
      </c>
      <c r="J54" t="s">
        <v>50</v>
      </c>
      <c r="K54" t="s">
        <v>53</v>
      </c>
    </row>
    <row r="55" spans="2:11" x14ac:dyDescent="0.25">
      <c r="B55" s="1">
        <v>43557</v>
      </c>
      <c r="C55" t="s">
        <v>21</v>
      </c>
      <c r="D55" t="s">
        <v>32</v>
      </c>
      <c r="E55">
        <v>6</v>
      </c>
      <c r="F55">
        <v>2</v>
      </c>
      <c r="H55">
        <v>500000</v>
      </c>
      <c r="I55" t="s">
        <v>2</v>
      </c>
      <c r="J55" t="s">
        <v>50</v>
      </c>
      <c r="K55" t="s">
        <v>53</v>
      </c>
    </row>
    <row r="56" spans="2:11" x14ac:dyDescent="0.25">
      <c r="B56" s="1">
        <v>43557</v>
      </c>
      <c r="C56" t="s">
        <v>0</v>
      </c>
      <c r="D56" t="s">
        <v>55</v>
      </c>
      <c r="E56">
        <v>7</v>
      </c>
      <c r="F56">
        <v>4</v>
      </c>
      <c r="G56">
        <v>306300</v>
      </c>
      <c r="I56" t="s">
        <v>18</v>
      </c>
      <c r="J56" t="s">
        <v>56</v>
      </c>
      <c r="K56" t="s">
        <v>57</v>
      </c>
    </row>
    <row r="57" spans="2:11" x14ac:dyDescent="0.25">
      <c r="B57" s="1">
        <v>43557</v>
      </c>
      <c r="C57" t="s">
        <v>0</v>
      </c>
      <c r="D57" t="s">
        <v>58</v>
      </c>
      <c r="E57">
        <v>7</v>
      </c>
      <c r="F57">
        <v>1</v>
      </c>
      <c r="G57">
        <v>300000</v>
      </c>
      <c r="I57" t="s">
        <v>18</v>
      </c>
      <c r="J57" t="s">
        <v>56</v>
      </c>
      <c r="K57" t="s">
        <v>59</v>
      </c>
    </row>
    <row r="58" spans="2:11" x14ac:dyDescent="0.25">
      <c r="B58" s="1">
        <v>43557</v>
      </c>
      <c r="C58" t="s">
        <v>0</v>
      </c>
      <c r="D58" t="s">
        <v>58</v>
      </c>
      <c r="E58">
        <v>7</v>
      </c>
      <c r="F58">
        <v>4</v>
      </c>
      <c r="H58">
        <v>306300</v>
      </c>
      <c r="I58" t="s">
        <v>2</v>
      </c>
      <c r="J58" t="s">
        <v>56</v>
      </c>
      <c r="K58" t="s">
        <v>57</v>
      </c>
    </row>
    <row r="59" spans="2:11" x14ac:dyDescent="0.25">
      <c r="B59" s="1">
        <v>43557</v>
      </c>
      <c r="C59" t="s">
        <v>0</v>
      </c>
      <c r="D59" t="s">
        <v>48</v>
      </c>
      <c r="E59">
        <v>7</v>
      </c>
      <c r="F59">
        <v>1</v>
      </c>
      <c r="G59">
        <v>20000</v>
      </c>
      <c r="I59" t="s">
        <v>18</v>
      </c>
      <c r="J59" t="s">
        <v>56</v>
      </c>
      <c r="K59" t="s">
        <v>59</v>
      </c>
    </row>
    <row r="60" spans="2:11" x14ac:dyDescent="0.25">
      <c r="B60" s="1">
        <v>43557</v>
      </c>
      <c r="C60" t="s">
        <v>0</v>
      </c>
      <c r="D60" t="s">
        <v>7</v>
      </c>
      <c r="E60">
        <v>7</v>
      </c>
      <c r="F60">
        <v>4</v>
      </c>
      <c r="G60">
        <v>45500</v>
      </c>
      <c r="I60" t="s">
        <v>18</v>
      </c>
      <c r="J60" t="s">
        <v>56</v>
      </c>
      <c r="K60" t="s">
        <v>57</v>
      </c>
    </row>
    <row r="61" spans="2:11" x14ac:dyDescent="0.25">
      <c r="B61" s="1">
        <v>43557</v>
      </c>
      <c r="C61" t="s">
        <v>0</v>
      </c>
      <c r="D61" t="s">
        <v>60</v>
      </c>
      <c r="E61">
        <v>7</v>
      </c>
      <c r="F61">
        <v>2</v>
      </c>
      <c r="G61">
        <v>45500</v>
      </c>
      <c r="I61" t="s">
        <v>18</v>
      </c>
      <c r="J61" t="s">
        <v>56</v>
      </c>
      <c r="K61" t="s">
        <v>61</v>
      </c>
    </row>
    <row r="62" spans="2:11" x14ac:dyDescent="0.25">
      <c r="B62" s="1">
        <v>43557</v>
      </c>
      <c r="C62" t="s">
        <v>0</v>
      </c>
      <c r="D62" t="s">
        <v>60</v>
      </c>
      <c r="E62">
        <v>7</v>
      </c>
      <c r="F62">
        <v>4</v>
      </c>
      <c r="H62">
        <v>45500</v>
      </c>
      <c r="I62" t="s">
        <v>2</v>
      </c>
      <c r="J62" t="s">
        <v>56</v>
      </c>
      <c r="K62" t="s">
        <v>57</v>
      </c>
    </row>
    <row r="63" spans="2:11" x14ac:dyDescent="0.25">
      <c r="B63" s="1">
        <v>43557</v>
      </c>
      <c r="C63" t="s">
        <v>0</v>
      </c>
      <c r="D63" t="s">
        <v>62</v>
      </c>
      <c r="E63">
        <v>7</v>
      </c>
      <c r="F63">
        <v>1</v>
      </c>
      <c r="H63">
        <v>270000</v>
      </c>
      <c r="I63" t="s">
        <v>2</v>
      </c>
      <c r="J63" t="s">
        <v>56</v>
      </c>
      <c r="K63" t="s">
        <v>59</v>
      </c>
    </row>
    <row r="64" spans="2:11" x14ac:dyDescent="0.25">
      <c r="B64" s="1">
        <v>43557</v>
      </c>
      <c r="C64" t="s">
        <v>0</v>
      </c>
      <c r="D64" t="s">
        <v>63</v>
      </c>
      <c r="E64">
        <v>7</v>
      </c>
      <c r="F64">
        <v>2</v>
      </c>
      <c r="G64">
        <v>220000</v>
      </c>
      <c r="I64" t="s">
        <v>18</v>
      </c>
      <c r="J64" t="s">
        <v>56</v>
      </c>
      <c r="K64" t="s">
        <v>61</v>
      </c>
    </row>
    <row r="65" spans="2:11" x14ac:dyDescent="0.25">
      <c r="B65" s="1">
        <v>43557</v>
      </c>
      <c r="C65" t="s">
        <v>0</v>
      </c>
      <c r="D65" t="s">
        <v>64</v>
      </c>
      <c r="E65">
        <v>7</v>
      </c>
      <c r="F65">
        <v>10</v>
      </c>
      <c r="G65">
        <v>50000</v>
      </c>
      <c r="I65" t="s">
        <v>18</v>
      </c>
      <c r="J65" t="s">
        <v>56</v>
      </c>
      <c r="K65" t="s">
        <v>65</v>
      </c>
    </row>
    <row r="66" spans="2:11" x14ac:dyDescent="0.25">
      <c r="B66" s="1">
        <v>43557</v>
      </c>
      <c r="C66" t="s">
        <v>0</v>
      </c>
      <c r="D66" t="s">
        <v>64</v>
      </c>
      <c r="E66">
        <v>7</v>
      </c>
      <c r="F66">
        <v>1</v>
      </c>
      <c r="H66">
        <v>50000</v>
      </c>
      <c r="I66" t="s">
        <v>2</v>
      </c>
      <c r="J66" t="s">
        <v>56</v>
      </c>
      <c r="K66" t="s">
        <v>59</v>
      </c>
    </row>
    <row r="67" spans="2:11" x14ac:dyDescent="0.25">
      <c r="B67" s="1">
        <v>43557</v>
      </c>
      <c r="C67" t="s">
        <v>0</v>
      </c>
      <c r="D67" t="s">
        <v>8</v>
      </c>
      <c r="E67">
        <v>7</v>
      </c>
      <c r="F67">
        <v>10</v>
      </c>
      <c r="G67">
        <v>1200</v>
      </c>
      <c r="I67" t="s">
        <v>18</v>
      </c>
      <c r="J67" t="s">
        <v>56</v>
      </c>
      <c r="K67" t="s">
        <v>65</v>
      </c>
    </row>
    <row r="68" spans="2:11" x14ac:dyDescent="0.25">
      <c r="B68" s="1">
        <v>43557</v>
      </c>
      <c r="C68" t="s">
        <v>0</v>
      </c>
      <c r="D68" t="s">
        <v>66</v>
      </c>
      <c r="E68">
        <v>7</v>
      </c>
      <c r="F68">
        <v>1</v>
      </c>
      <c r="G68">
        <v>51200</v>
      </c>
      <c r="I68" t="s">
        <v>18</v>
      </c>
      <c r="J68" t="s">
        <v>56</v>
      </c>
      <c r="K68" t="s">
        <v>59</v>
      </c>
    </row>
    <row r="69" spans="2:11" x14ac:dyDescent="0.25">
      <c r="B69" s="1">
        <v>43557</v>
      </c>
      <c r="C69" t="s">
        <v>0</v>
      </c>
      <c r="D69" t="s">
        <v>66</v>
      </c>
      <c r="E69">
        <v>7</v>
      </c>
      <c r="F69">
        <v>10</v>
      </c>
      <c r="H69">
        <v>51200</v>
      </c>
      <c r="I69" t="s">
        <v>2</v>
      </c>
      <c r="J69" t="s">
        <v>56</v>
      </c>
      <c r="K69" t="s">
        <v>65</v>
      </c>
    </row>
    <row r="70" spans="2:11" x14ac:dyDescent="0.25">
      <c r="B70" s="1">
        <v>43557</v>
      </c>
      <c r="C70" t="s">
        <v>0</v>
      </c>
      <c r="D70" t="s">
        <v>67</v>
      </c>
      <c r="E70">
        <v>7</v>
      </c>
      <c r="F70">
        <v>1</v>
      </c>
      <c r="H70">
        <v>100000</v>
      </c>
      <c r="I70" t="s">
        <v>2</v>
      </c>
      <c r="J70" t="s">
        <v>56</v>
      </c>
      <c r="K70" t="s">
        <v>59</v>
      </c>
    </row>
    <row r="71" spans="2:11" x14ac:dyDescent="0.25">
      <c r="B71" s="1">
        <v>43557</v>
      </c>
      <c r="C71" t="s">
        <v>0</v>
      </c>
      <c r="D71" t="s">
        <v>16</v>
      </c>
      <c r="E71">
        <v>7</v>
      </c>
      <c r="F71">
        <v>1</v>
      </c>
      <c r="H71">
        <v>15000000</v>
      </c>
      <c r="I71" t="s">
        <v>2</v>
      </c>
      <c r="J71" t="s">
        <v>56</v>
      </c>
      <c r="K71" t="s">
        <v>59</v>
      </c>
    </row>
    <row r="72" spans="2:11" x14ac:dyDescent="0.25">
      <c r="B72" s="1">
        <v>43557</v>
      </c>
      <c r="C72" t="s">
        <v>0</v>
      </c>
      <c r="D72" t="s">
        <v>68</v>
      </c>
      <c r="E72">
        <v>12</v>
      </c>
      <c r="F72">
        <v>1</v>
      </c>
      <c r="G72">
        <v>1150000</v>
      </c>
      <c r="I72" t="s">
        <v>18</v>
      </c>
      <c r="J72" t="s">
        <v>69</v>
      </c>
      <c r="K72" t="s">
        <v>69</v>
      </c>
    </row>
    <row r="73" spans="2:11" x14ac:dyDescent="0.25">
      <c r="B73" s="1">
        <v>43557</v>
      </c>
      <c r="C73" t="s">
        <v>0</v>
      </c>
      <c r="D73" t="s">
        <v>70</v>
      </c>
      <c r="E73">
        <v>12</v>
      </c>
      <c r="F73">
        <v>2</v>
      </c>
      <c r="H73">
        <v>150000</v>
      </c>
      <c r="I73" t="s">
        <v>2</v>
      </c>
      <c r="J73" t="s">
        <v>69</v>
      </c>
      <c r="K73" t="s">
        <v>71</v>
      </c>
    </row>
    <row r="74" spans="2:11" x14ac:dyDescent="0.25">
      <c r="B74" s="1">
        <v>43557</v>
      </c>
      <c r="C74" t="s">
        <v>21</v>
      </c>
      <c r="D74" t="s">
        <v>72</v>
      </c>
      <c r="E74">
        <v>12</v>
      </c>
      <c r="F74">
        <v>2</v>
      </c>
      <c r="G74">
        <v>31000</v>
      </c>
      <c r="I74" t="s">
        <v>18</v>
      </c>
      <c r="J74" t="s">
        <v>69</v>
      </c>
      <c r="K74" t="s">
        <v>71</v>
      </c>
    </row>
    <row r="75" spans="2:11" x14ac:dyDescent="0.25">
      <c r="B75" s="1">
        <v>43557</v>
      </c>
      <c r="C75" t="s">
        <v>23</v>
      </c>
      <c r="D75" t="s">
        <v>24</v>
      </c>
      <c r="E75">
        <v>12</v>
      </c>
      <c r="F75">
        <v>1</v>
      </c>
      <c r="H75">
        <v>1150000</v>
      </c>
      <c r="I75" t="s">
        <v>2</v>
      </c>
      <c r="J75" t="s">
        <v>69</v>
      </c>
      <c r="K75" t="s">
        <v>69</v>
      </c>
    </row>
    <row r="76" spans="2:11" x14ac:dyDescent="0.25">
      <c r="B76" s="1">
        <v>43557</v>
      </c>
      <c r="C76" t="s">
        <v>21</v>
      </c>
      <c r="D76" t="s">
        <v>73</v>
      </c>
      <c r="E76">
        <v>12</v>
      </c>
      <c r="F76">
        <v>2</v>
      </c>
      <c r="H76">
        <v>9153</v>
      </c>
      <c r="I76" t="s">
        <v>2</v>
      </c>
      <c r="J76" t="s">
        <v>69</v>
      </c>
      <c r="K76" t="s">
        <v>71</v>
      </c>
    </row>
    <row r="77" spans="2:11" x14ac:dyDescent="0.25">
      <c r="B77" s="1">
        <v>43557</v>
      </c>
      <c r="C77" t="s">
        <v>0</v>
      </c>
      <c r="D77" t="s">
        <v>74</v>
      </c>
      <c r="E77">
        <v>13</v>
      </c>
      <c r="F77">
        <v>1</v>
      </c>
      <c r="G77">
        <v>1000000</v>
      </c>
      <c r="I77" t="s">
        <v>18</v>
      </c>
      <c r="J77" t="s">
        <v>75</v>
      </c>
      <c r="K77" t="s">
        <v>75</v>
      </c>
    </row>
    <row r="78" spans="2:11" x14ac:dyDescent="0.25">
      <c r="B78" s="1">
        <v>43557</v>
      </c>
      <c r="C78" t="s">
        <v>0</v>
      </c>
      <c r="D78" t="s">
        <v>76</v>
      </c>
      <c r="E78">
        <v>13</v>
      </c>
      <c r="F78">
        <v>2</v>
      </c>
      <c r="G78">
        <v>28244</v>
      </c>
      <c r="I78" t="s">
        <v>18</v>
      </c>
      <c r="J78" t="s">
        <v>75</v>
      </c>
      <c r="K78" t="s">
        <v>71</v>
      </c>
    </row>
    <row r="79" spans="2:11" x14ac:dyDescent="0.25">
      <c r="B79" s="1">
        <v>43557</v>
      </c>
      <c r="C79" t="s">
        <v>21</v>
      </c>
      <c r="D79" t="s">
        <v>77</v>
      </c>
      <c r="E79">
        <v>13</v>
      </c>
      <c r="F79">
        <v>3</v>
      </c>
      <c r="H79">
        <v>18991</v>
      </c>
      <c r="I79" t="s">
        <v>2</v>
      </c>
      <c r="J79" t="s">
        <v>75</v>
      </c>
      <c r="K79" t="s">
        <v>46</v>
      </c>
    </row>
    <row r="80" spans="2:11" x14ac:dyDescent="0.25">
      <c r="B80" s="1">
        <v>43557</v>
      </c>
      <c r="C80" t="s">
        <v>23</v>
      </c>
      <c r="D80" t="s">
        <v>78</v>
      </c>
      <c r="E80">
        <v>13</v>
      </c>
      <c r="F80">
        <v>3</v>
      </c>
      <c r="G80">
        <v>18991</v>
      </c>
      <c r="I80" t="s">
        <v>18</v>
      </c>
      <c r="J80" t="s">
        <v>75</v>
      </c>
      <c r="K80" t="s">
        <v>46</v>
      </c>
    </row>
    <row r="81" spans="2:11" x14ac:dyDescent="0.25">
      <c r="B81" s="1">
        <v>43557</v>
      </c>
      <c r="C81" t="s">
        <v>23</v>
      </c>
      <c r="D81" t="s">
        <v>79</v>
      </c>
      <c r="E81">
        <v>13</v>
      </c>
      <c r="F81">
        <v>1</v>
      </c>
      <c r="H81">
        <v>1000000</v>
      </c>
      <c r="I81" t="s">
        <v>2</v>
      </c>
      <c r="J81" t="s">
        <v>75</v>
      </c>
      <c r="K81" t="s">
        <v>75</v>
      </c>
    </row>
    <row r="82" spans="2:11" x14ac:dyDescent="0.25">
      <c r="B82" s="1">
        <v>43557</v>
      </c>
      <c r="C82" t="s">
        <v>23</v>
      </c>
      <c r="D82" t="s">
        <v>80</v>
      </c>
      <c r="E82">
        <v>13</v>
      </c>
      <c r="F82">
        <v>2</v>
      </c>
      <c r="H82">
        <v>19091</v>
      </c>
      <c r="I82" t="s">
        <v>2</v>
      </c>
      <c r="J82" t="s">
        <v>75</v>
      </c>
      <c r="K82" t="s">
        <v>71</v>
      </c>
    </row>
    <row r="83" spans="2:11" x14ac:dyDescent="0.25">
      <c r="B83" s="1">
        <v>43557</v>
      </c>
      <c r="C83" t="s">
        <v>0</v>
      </c>
      <c r="D83" t="s">
        <v>37</v>
      </c>
      <c r="E83">
        <v>15</v>
      </c>
      <c r="F83">
        <v>1</v>
      </c>
      <c r="G83">
        <v>800000</v>
      </c>
      <c r="I83" t="s">
        <v>18</v>
      </c>
      <c r="J83" t="s">
        <v>81</v>
      </c>
      <c r="K83" t="s">
        <v>81</v>
      </c>
    </row>
    <row r="84" spans="2:11" x14ac:dyDescent="0.25">
      <c r="B84" s="1">
        <v>43557</v>
      </c>
      <c r="C84" t="s">
        <v>0</v>
      </c>
      <c r="D84" t="s">
        <v>34</v>
      </c>
      <c r="E84">
        <v>18</v>
      </c>
      <c r="F84">
        <v>1</v>
      </c>
      <c r="G84">
        <v>20000000</v>
      </c>
      <c r="I84" t="s">
        <v>18</v>
      </c>
      <c r="J84" t="s">
        <v>82</v>
      </c>
      <c r="K84" t="s">
        <v>82</v>
      </c>
    </row>
    <row r="85" spans="2:11" x14ac:dyDescent="0.25">
      <c r="B85" s="1">
        <v>43557</v>
      </c>
      <c r="C85" t="s">
        <v>0</v>
      </c>
      <c r="D85" t="s">
        <v>83</v>
      </c>
      <c r="E85">
        <v>18</v>
      </c>
      <c r="F85">
        <v>1</v>
      </c>
      <c r="G85">
        <v>1200000</v>
      </c>
      <c r="I85" t="s">
        <v>18</v>
      </c>
      <c r="J85" t="s">
        <v>82</v>
      </c>
      <c r="K85" t="s">
        <v>82</v>
      </c>
    </row>
    <row r="86" spans="2:11" x14ac:dyDescent="0.25">
      <c r="B86" s="1">
        <v>43557</v>
      </c>
      <c r="C86" t="s">
        <v>21</v>
      </c>
      <c r="D86" t="s">
        <v>84</v>
      </c>
      <c r="E86">
        <v>18</v>
      </c>
      <c r="F86">
        <v>2</v>
      </c>
      <c r="H86">
        <v>25000</v>
      </c>
      <c r="I86" t="s">
        <v>2</v>
      </c>
      <c r="J86" t="s">
        <v>82</v>
      </c>
      <c r="K86" t="s">
        <v>85</v>
      </c>
    </row>
    <row r="87" spans="2:11" x14ac:dyDescent="0.25">
      <c r="B87" s="1">
        <v>43557</v>
      </c>
      <c r="C87" t="s">
        <v>23</v>
      </c>
      <c r="D87" t="s">
        <v>86</v>
      </c>
      <c r="E87">
        <v>18</v>
      </c>
      <c r="F87">
        <v>2</v>
      </c>
      <c r="G87">
        <v>25000</v>
      </c>
      <c r="I87" t="s">
        <v>18</v>
      </c>
      <c r="J87" t="s">
        <v>82</v>
      </c>
      <c r="K87" t="s">
        <v>85</v>
      </c>
    </row>
    <row r="88" spans="2:11" x14ac:dyDescent="0.25">
      <c r="B88" s="1">
        <v>43557</v>
      </c>
      <c r="C88" t="s">
        <v>23</v>
      </c>
      <c r="D88" t="s">
        <v>86</v>
      </c>
      <c r="E88">
        <v>18</v>
      </c>
      <c r="F88">
        <v>1</v>
      </c>
      <c r="H88">
        <v>1200000</v>
      </c>
      <c r="I88" t="s">
        <v>2</v>
      </c>
      <c r="J88" t="s">
        <v>82</v>
      </c>
      <c r="K88" t="s">
        <v>82</v>
      </c>
    </row>
    <row r="89" spans="2:11" x14ac:dyDescent="0.25">
      <c r="B89" s="1">
        <v>43557</v>
      </c>
      <c r="C89" t="s">
        <v>0</v>
      </c>
      <c r="D89" t="s">
        <v>87</v>
      </c>
      <c r="E89">
        <v>19</v>
      </c>
      <c r="F89">
        <v>1</v>
      </c>
      <c r="G89">
        <v>220000</v>
      </c>
      <c r="I89" t="s">
        <v>18</v>
      </c>
      <c r="J89" t="s">
        <v>88</v>
      </c>
      <c r="K89" t="s">
        <v>88</v>
      </c>
    </row>
    <row r="90" spans="2:11" x14ac:dyDescent="0.25">
      <c r="B90" s="1">
        <v>43557</v>
      </c>
      <c r="C90" t="s">
        <v>0</v>
      </c>
      <c r="D90" t="s">
        <v>89</v>
      </c>
      <c r="E90">
        <v>19</v>
      </c>
      <c r="F90">
        <v>1</v>
      </c>
      <c r="G90">
        <v>920000</v>
      </c>
      <c r="I90" t="s">
        <v>18</v>
      </c>
      <c r="J90" t="s">
        <v>88</v>
      </c>
      <c r="K90" t="s">
        <v>88</v>
      </c>
    </row>
    <row r="91" spans="2:11" x14ac:dyDescent="0.25">
      <c r="B91" s="1">
        <v>43557</v>
      </c>
      <c r="C91" t="s">
        <v>0</v>
      </c>
      <c r="D91" t="s">
        <v>90</v>
      </c>
      <c r="E91">
        <v>19</v>
      </c>
      <c r="F91">
        <v>1</v>
      </c>
      <c r="G91">
        <v>1200000</v>
      </c>
      <c r="I91" t="s">
        <v>18</v>
      </c>
      <c r="J91" t="s">
        <v>88</v>
      </c>
      <c r="K91" t="s">
        <v>88</v>
      </c>
    </row>
    <row r="92" spans="2:11" x14ac:dyDescent="0.25">
      <c r="B92" s="1">
        <v>43557</v>
      </c>
      <c r="C92" t="s">
        <v>0</v>
      </c>
      <c r="D92" t="s">
        <v>83</v>
      </c>
      <c r="E92">
        <v>19</v>
      </c>
      <c r="F92">
        <v>1</v>
      </c>
      <c r="H92">
        <v>1200000</v>
      </c>
      <c r="I92" t="s">
        <v>2</v>
      </c>
      <c r="J92" t="s">
        <v>88</v>
      </c>
      <c r="K92" t="s">
        <v>88</v>
      </c>
    </row>
    <row r="93" spans="2:11" x14ac:dyDescent="0.25">
      <c r="B93" s="1">
        <v>43557</v>
      </c>
      <c r="C93" t="s">
        <v>0</v>
      </c>
      <c r="D93" t="s">
        <v>9</v>
      </c>
      <c r="E93">
        <v>20</v>
      </c>
      <c r="F93">
        <v>1</v>
      </c>
      <c r="G93">
        <v>200000</v>
      </c>
      <c r="I93" t="s">
        <v>18</v>
      </c>
      <c r="J93" t="s">
        <v>91</v>
      </c>
      <c r="K93" t="s">
        <v>91</v>
      </c>
    </row>
    <row r="94" spans="2:11" x14ac:dyDescent="0.25">
      <c r="B94" s="1">
        <v>43557</v>
      </c>
      <c r="C94" t="s">
        <v>0</v>
      </c>
      <c r="D94" t="s">
        <v>10</v>
      </c>
      <c r="E94">
        <v>20</v>
      </c>
      <c r="F94">
        <v>1</v>
      </c>
      <c r="G94">
        <v>20000</v>
      </c>
      <c r="I94" t="s">
        <v>18</v>
      </c>
      <c r="J94" t="s">
        <v>91</v>
      </c>
      <c r="K94" t="s">
        <v>91</v>
      </c>
    </row>
    <row r="95" spans="2:11" x14ac:dyDescent="0.25">
      <c r="B95" s="1">
        <v>43557</v>
      </c>
      <c r="C95" t="s">
        <v>0</v>
      </c>
      <c r="D95" t="s">
        <v>87</v>
      </c>
      <c r="E95">
        <v>20</v>
      </c>
      <c r="F95">
        <v>1</v>
      </c>
      <c r="H95">
        <v>220000</v>
      </c>
      <c r="I95" t="s">
        <v>2</v>
      </c>
      <c r="J95" t="s">
        <v>91</v>
      </c>
      <c r="K95" t="s">
        <v>91</v>
      </c>
    </row>
    <row r="96" spans="2:11" x14ac:dyDescent="0.25">
      <c r="B96" s="1">
        <v>43557</v>
      </c>
      <c r="C96" t="s">
        <v>0</v>
      </c>
      <c r="D96" t="s">
        <v>11</v>
      </c>
      <c r="E96">
        <v>20</v>
      </c>
      <c r="F96">
        <v>2</v>
      </c>
      <c r="G96">
        <v>600000</v>
      </c>
      <c r="I96" t="s">
        <v>18</v>
      </c>
      <c r="J96" t="s">
        <v>91</v>
      </c>
      <c r="K96" t="s">
        <v>92</v>
      </c>
    </row>
    <row r="97" spans="2:11" x14ac:dyDescent="0.25">
      <c r="B97" s="1">
        <v>43557</v>
      </c>
      <c r="C97" t="s">
        <v>0</v>
      </c>
      <c r="D97" t="s">
        <v>93</v>
      </c>
      <c r="E97">
        <v>20</v>
      </c>
      <c r="F97">
        <v>1</v>
      </c>
      <c r="G97">
        <v>600000</v>
      </c>
      <c r="I97" t="s">
        <v>18</v>
      </c>
      <c r="J97" t="s">
        <v>91</v>
      </c>
      <c r="K97" t="s">
        <v>91</v>
      </c>
    </row>
    <row r="98" spans="2:11" x14ac:dyDescent="0.25">
      <c r="B98" s="1">
        <v>43557</v>
      </c>
      <c r="C98" t="s">
        <v>0</v>
      </c>
      <c r="D98" t="s">
        <v>93</v>
      </c>
      <c r="E98">
        <v>20</v>
      </c>
      <c r="F98">
        <v>2</v>
      </c>
      <c r="H98">
        <v>600000</v>
      </c>
      <c r="I98" t="s">
        <v>2</v>
      </c>
      <c r="J98" t="s">
        <v>91</v>
      </c>
      <c r="K98" t="s">
        <v>92</v>
      </c>
    </row>
    <row r="99" spans="2:11" x14ac:dyDescent="0.25">
      <c r="B99" s="1">
        <v>43557</v>
      </c>
      <c r="C99" t="s">
        <v>0</v>
      </c>
      <c r="D99" t="s">
        <v>67</v>
      </c>
      <c r="E99">
        <v>20</v>
      </c>
      <c r="F99">
        <v>1</v>
      </c>
      <c r="G99">
        <v>100000</v>
      </c>
      <c r="I99" t="s">
        <v>18</v>
      </c>
      <c r="J99" t="s">
        <v>91</v>
      </c>
      <c r="K99" t="s">
        <v>91</v>
      </c>
    </row>
    <row r="100" spans="2:11" x14ac:dyDescent="0.25">
      <c r="B100" s="1">
        <v>43557</v>
      </c>
      <c r="C100" t="s">
        <v>12</v>
      </c>
      <c r="D100" t="s">
        <v>94</v>
      </c>
      <c r="E100">
        <v>20</v>
      </c>
      <c r="F100">
        <v>1</v>
      </c>
      <c r="G100">
        <v>120000</v>
      </c>
      <c r="I100" t="s">
        <v>18</v>
      </c>
      <c r="J100" t="s">
        <v>91</v>
      </c>
      <c r="K100" t="s">
        <v>91</v>
      </c>
    </row>
    <row r="101" spans="2:11" x14ac:dyDescent="0.25">
      <c r="B101" s="1">
        <v>43557</v>
      </c>
      <c r="C101" t="s">
        <v>12</v>
      </c>
      <c r="D101" t="s">
        <v>13</v>
      </c>
      <c r="E101">
        <v>20</v>
      </c>
      <c r="F101">
        <v>1</v>
      </c>
      <c r="G101">
        <v>50000</v>
      </c>
      <c r="I101" t="s">
        <v>18</v>
      </c>
      <c r="J101" t="s">
        <v>91</v>
      </c>
      <c r="K101" t="s">
        <v>91</v>
      </c>
    </row>
    <row r="102" spans="2:11" x14ac:dyDescent="0.25">
      <c r="B102" s="1">
        <v>43557</v>
      </c>
      <c r="C102" t="s">
        <v>0</v>
      </c>
      <c r="D102" t="s">
        <v>89</v>
      </c>
      <c r="E102">
        <v>20</v>
      </c>
      <c r="F102">
        <v>1</v>
      </c>
      <c r="H102">
        <v>920000</v>
      </c>
      <c r="I102" t="s">
        <v>2</v>
      </c>
      <c r="J102" t="s">
        <v>91</v>
      </c>
      <c r="K102" t="s">
        <v>91</v>
      </c>
    </row>
    <row r="103" spans="2:11" x14ac:dyDescent="0.25">
      <c r="B103" s="1">
        <v>43557</v>
      </c>
      <c r="C103" t="s">
        <v>0</v>
      </c>
      <c r="D103" t="s">
        <v>14</v>
      </c>
      <c r="E103">
        <v>20</v>
      </c>
      <c r="F103">
        <v>1</v>
      </c>
      <c r="G103">
        <v>800000</v>
      </c>
      <c r="I103" t="s">
        <v>18</v>
      </c>
      <c r="J103" t="s">
        <v>91</v>
      </c>
      <c r="K103" t="s">
        <v>91</v>
      </c>
    </row>
    <row r="104" spans="2:11" x14ac:dyDescent="0.25">
      <c r="B104" s="1">
        <v>43557</v>
      </c>
      <c r="C104" t="s">
        <v>0</v>
      </c>
      <c r="D104" t="s">
        <v>14</v>
      </c>
      <c r="E104">
        <v>20</v>
      </c>
      <c r="F104">
        <v>1</v>
      </c>
      <c r="G104">
        <v>400000</v>
      </c>
      <c r="I104" t="s">
        <v>18</v>
      </c>
      <c r="J104" t="s">
        <v>91</v>
      </c>
      <c r="K104" t="s">
        <v>91</v>
      </c>
    </row>
    <row r="105" spans="2:11" x14ac:dyDescent="0.25">
      <c r="B105" s="1">
        <v>43557</v>
      </c>
      <c r="C105" t="s">
        <v>0</v>
      </c>
      <c r="D105" t="s">
        <v>90</v>
      </c>
      <c r="E105">
        <v>20</v>
      </c>
      <c r="F105">
        <v>1</v>
      </c>
      <c r="H105">
        <v>1200000</v>
      </c>
      <c r="I105" t="s">
        <v>2</v>
      </c>
      <c r="J105" t="s">
        <v>91</v>
      </c>
      <c r="K105" t="s">
        <v>91</v>
      </c>
    </row>
    <row r="106" spans="2:11" x14ac:dyDescent="0.25">
      <c r="B106" s="1">
        <v>43557</v>
      </c>
      <c r="C106" t="s">
        <v>0</v>
      </c>
      <c r="D106" t="s">
        <v>15</v>
      </c>
      <c r="E106">
        <v>23</v>
      </c>
      <c r="F106">
        <v>1</v>
      </c>
      <c r="G106">
        <v>1650000</v>
      </c>
      <c r="I106" t="s">
        <v>18</v>
      </c>
      <c r="J106" t="s">
        <v>95</v>
      </c>
      <c r="K106" t="s">
        <v>95</v>
      </c>
    </row>
    <row r="107" spans="2:11" x14ac:dyDescent="0.25">
      <c r="B107" s="1">
        <v>43557</v>
      </c>
      <c r="C107" t="s">
        <v>0</v>
      </c>
      <c r="D107" t="s">
        <v>16</v>
      </c>
      <c r="E107">
        <v>23</v>
      </c>
      <c r="F107">
        <v>2</v>
      </c>
      <c r="G107">
        <v>20000000</v>
      </c>
      <c r="I107" t="s">
        <v>18</v>
      </c>
      <c r="J107" t="s">
        <v>95</v>
      </c>
      <c r="K107" t="s">
        <v>96</v>
      </c>
    </row>
    <row r="108" spans="2:11" x14ac:dyDescent="0.25">
      <c r="B108" s="1">
        <v>43557</v>
      </c>
      <c r="C108" t="s">
        <v>0</v>
      </c>
      <c r="D108" t="s">
        <v>16</v>
      </c>
      <c r="E108">
        <v>23</v>
      </c>
      <c r="F108">
        <v>3</v>
      </c>
      <c r="G108">
        <v>18000000</v>
      </c>
      <c r="I108" t="s">
        <v>18</v>
      </c>
      <c r="J108" t="s">
        <v>95</v>
      </c>
      <c r="K108" t="s">
        <v>97</v>
      </c>
    </row>
    <row r="109" spans="2:11" x14ac:dyDescent="0.25">
      <c r="B109" s="1">
        <v>43557</v>
      </c>
      <c r="C109" t="s">
        <v>0</v>
      </c>
      <c r="D109" t="s">
        <v>98</v>
      </c>
      <c r="E109">
        <v>23</v>
      </c>
      <c r="F109">
        <v>1</v>
      </c>
      <c r="G109">
        <v>20000000</v>
      </c>
      <c r="I109" t="s">
        <v>18</v>
      </c>
      <c r="J109" t="s">
        <v>95</v>
      </c>
      <c r="K109" t="s">
        <v>95</v>
      </c>
    </row>
    <row r="110" spans="2:11" x14ac:dyDescent="0.25">
      <c r="B110" s="1">
        <v>43557</v>
      </c>
      <c r="C110" t="s">
        <v>0</v>
      </c>
      <c r="D110" t="s">
        <v>98</v>
      </c>
      <c r="E110">
        <v>23</v>
      </c>
      <c r="F110">
        <v>2</v>
      </c>
      <c r="H110">
        <v>20000000</v>
      </c>
      <c r="I110" t="s">
        <v>2</v>
      </c>
      <c r="J110" t="s">
        <v>95</v>
      </c>
      <c r="K110" t="s">
        <v>96</v>
      </c>
    </row>
    <row r="111" spans="2:11" x14ac:dyDescent="0.25">
      <c r="B111" s="1">
        <v>43557</v>
      </c>
      <c r="C111" t="s">
        <v>0</v>
      </c>
      <c r="D111" t="s">
        <v>99</v>
      </c>
      <c r="E111">
        <v>23</v>
      </c>
      <c r="F111">
        <v>3</v>
      </c>
      <c r="H111">
        <v>18000000</v>
      </c>
      <c r="I111" t="s">
        <v>2</v>
      </c>
      <c r="J111" t="s">
        <v>95</v>
      </c>
      <c r="K111" t="s">
        <v>97</v>
      </c>
    </row>
    <row r="112" spans="2:11" x14ac:dyDescent="0.25">
      <c r="B112" s="1">
        <v>43557</v>
      </c>
      <c r="C112" t="s">
        <v>0</v>
      </c>
      <c r="D112" t="s">
        <v>100</v>
      </c>
      <c r="E112">
        <v>23</v>
      </c>
      <c r="F112">
        <v>1</v>
      </c>
      <c r="G112">
        <v>5000000</v>
      </c>
      <c r="I112" t="s">
        <v>18</v>
      </c>
      <c r="J112" t="s">
        <v>95</v>
      </c>
      <c r="K112" t="s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C783-6EE4-4312-92CE-B2C5B781E60A}">
  <dimension ref="B3:L27"/>
  <sheetViews>
    <sheetView tabSelected="1" workbookViewId="0"/>
  </sheetViews>
  <sheetFormatPr defaultRowHeight="13.95" x14ac:dyDescent="0.25"/>
  <sheetData>
    <row r="3" spans="2:12" x14ac:dyDescent="0.25">
      <c r="B3" s="1">
        <v>43557</v>
      </c>
      <c r="C3" t="s">
        <v>0</v>
      </c>
      <c r="D3" t="s">
        <v>38</v>
      </c>
      <c r="E3">
        <v>31</v>
      </c>
      <c r="F3">
        <v>1</v>
      </c>
      <c r="H3">
        <v>60000</v>
      </c>
      <c r="I3" t="s">
        <v>2</v>
      </c>
      <c r="J3" t="s">
        <v>103</v>
      </c>
      <c r="K3" t="s">
        <v>103</v>
      </c>
      <c r="L3">
        <f>IF(J4=J3,,-SUM(G$3:G3)+SUM(H$3:H3)-SUM(L2:L$3))</f>
        <v>0</v>
      </c>
    </row>
    <row r="4" spans="2:12" x14ac:dyDescent="0.25">
      <c r="B4" s="1">
        <v>43557</v>
      </c>
      <c r="C4" t="s">
        <v>23</v>
      </c>
      <c r="D4" t="s">
        <v>39</v>
      </c>
      <c r="E4">
        <v>31</v>
      </c>
      <c r="F4">
        <v>1</v>
      </c>
      <c r="G4">
        <v>60000</v>
      </c>
      <c r="I4" t="s">
        <v>18</v>
      </c>
      <c r="J4" t="s">
        <v>103</v>
      </c>
      <c r="K4" t="s">
        <v>103</v>
      </c>
    </row>
    <row r="5" spans="2:12" x14ac:dyDescent="0.25">
      <c r="B5" s="1">
        <v>43557</v>
      </c>
      <c r="C5" t="s">
        <v>0</v>
      </c>
      <c r="D5" t="s">
        <v>55</v>
      </c>
      <c r="E5">
        <v>34</v>
      </c>
      <c r="F5">
        <v>2</v>
      </c>
      <c r="H5">
        <v>306300</v>
      </c>
      <c r="I5" t="s">
        <v>2</v>
      </c>
      <c r="J5" t="s">
        <v>104</v>
      </c>
      <c r="K5" t="s">
        <v>105</v>
      </c>
    </row>
    <row r="6" spans="2:12" x14ac:dyDescent="0.25">
      <c r="B6" s="1">
        <v>43557</v>
      </c>
      <c r="C6" t="s">
        <v>0</v>
      </c>
      <c r="D6" t="s">
        <v>106</v>
      </c>
      <c r="E6">
        <v>34</v>
      </c>
      <c r="F6">
        <v>2</v>
      </c>
      <c r="H6">
        <v>52071</v>
      </c>
      <c r="I6" t="s">
        <v>2</v>
      </c>
      <c r="J6" t="s">
        <v>104</v>
      </c>
      <c r="K6" t="s">
        <v>105</v>
      </c>
    </row>
    <row r="7" spans="2:12" x14ac:dyDescent="0.25">
      <c r="B7" s="1">
        <v>43557</v>
      </c>
      <c r="C7" t="s">
        <v>0</v>
      </c>
      <c r="D7" t="s">
        <v>1</v>
      </c>
      <c r="E7">
        <v>34</v>
      </c>
      <c r="F7">
        <v>2</v>
      </c>
      <c r="G7">
        <v>358317</v>
      </c>
      <c r="I7" t="s">
        <v>18</v>
      </c>
      <c r="J7" t="s">
        <v>104</v>
      </c>
      <c r="K7" t="s">
        <v>105</v>
      </c>
    </row>
    <row r="8" spans="2:12" x14ac:dyDescent="0.25">
      <c r="B8" s="1">
        <v>43557</v>
      </c>
      <c r="C8" t="s">
        <v>12</v>
      </c>
      <c r="D8" t="s">
        <v>107</v>
      </c>
      <c r="E8">
        <v>37</v>
      </c>
      <c r="F8">
        <v>1</v>
      </c>
      <c r="H8">
        <v>10000</v>
      </c>
      <c r="I8" t="s">
        <v>2</v>
      </c>
      <c r="J8" t="s">
        <v>108</v>
      </c>
      <c r="K8" t="s">
        <v>108</v>
      </c>
    </row>
    <row r="9" spans="2:12" x14ac:dyDescent="0.25">
      <c r="B9" s="1">
        <v>43557</v>
      </c>
      <c r="C9" t="s">
        <v>12</v>
      </c>
      <c r="D9" t="s">
        <v>94</v>
      </c>
      <c r="E9">
        <v>37</v>
      </c>
      <c r="F9">
        <v>1</v>
      </c>
      <c r="H9">
        <v>120000</v>
      </c>
      <c r="I9" t="s">
        <v>2</v>
      </c>
      <c r="J9" t="s">
        <v>108</v>
      </c>
      <c r="K9" t="s">
        <v>108</v>
      </c>
    </row>
    <row r="10" spans="2:12" x14ac:dyDescent="0.25">
      <c r="B10" s="1">
        <v>43557</v>
      </c>
      <c r="C10" t="s">
        <v>0</v>
      </c>
      <c r="D10" t="s">
        <v>16</v>
      </c>
      <c r="E10">
        <v>37</v>
      </c>
      <c r="F10">
        <v>1</v>
      </c>
      <c r="H10">
        <v>6000000</v>
      </c>
      <c r="I10" t="s">
        <v>2</v>
      </c>
      <c r="J10" t="s">
        <v>108</v>
      </c>
      <c r="K10" t="s">
        <v>108</v>
      </c>
    </row>
    <row r="11" spans="2:12" x14ac:dyDescent="0.25">
      <c r="B11" s="1">
        <v>43557</v>
      </c>
      <c r="C11" t="s">
        <v>0</v>
      </c>
      <c r="D11" t="s">
        <v>106</v>
      </c>
      <c r="E11">
        <v>38</v>
      </c>
      <c r="F11">
        <v>1</v>
      </c>
      <c r="G11">
        <v>52071</v>
      </c>
      <c r="I11" t="s">
        <v>18</v>
      </c>
      <c r="J11" t="s">
        <v>109</v>
      </c>
      <c r="K11" t="s">
        <v>110</v>
      </c>
    </row>
    <row r="12" spans="2:12" x14ac:dyDescent="0.25">
      <c r="B12" s="1">
        <v>43557</v>
      </c>
      <c r="C12" t="s">
        <v>0</v>
      </c>
      <c r="D12" t="s">
        <v>58</v>
      </c>
      <c r="E12">
        <v>38</v>
      </c>
      <c r="F12">
        <v>1</v>
      </c>
      <c r="H12">
        <v>1071</v>
      </c>
      <c r="I12" t="s">
        <v>2</v>
      </c>
      <c r="J12" t="s">
        <v>109</v>
      </c>
      <c r="K12" t="s">
        <v>110</v>
      </c>
    </row>
    <row r="13" spans="2:12" x14ac:dyDescent="0.25">
      <c r="B13" s="1">
        <v>43557</v>
      </c>
      <c r="C13" t="s">
        <v>0</v>
      </c>
      <c r="D13" t="s">
        <v>48</v>
      </c>
      <c r="E13">
        <v>38</v>
      </c>
      <c r="F13">
        <v>1</v>
      </c>
      <c r="G13">
        <v>3400</v>
      </c>
      <c r="I13" t="s">
        <v>18</v>
      </c>
      <c r="J13" t="s">
        <v>109</v>
      </c>
      <c r="K13" t="s">
        <v>110</v>
      </c>
    </row>
    <row r="14" spans="2:12" x14ac:dyDescent="0.25">
      <c r="B14" s="1">
        <v>43557</v>
      </c>
      <c r="C14" t="s">
        <v>0</v>
      </c>
      <c r="D14" t="s">
        <v>7</v>
      </c>
      <c r="E14">
        <v>38</v>
      </c>
      <c r="F14">
        <v>1</v>
      </c>
      <c r="G14">
        <v>7650</v>
      </c>
      <c r="I14" t="s">
        <v>18</v>
      </c>
      <c r="J14" t="s">
        <v>109</v>
      </c>
      <c r="K14" t="s">
        <v>110</v>
      </c>
    </row>
    <row r="15" spans="2:12" x14ac:dyDescent="0.25">
      <c r="B15" s="1">
        <v>43557</v>
      </c>
      <c r="C15" t="s">
        <v>0</v>
      </c>
      <c r="D15" t="s">
        <v>8</v>
      </c>
      <c r="E15">
        <v>38</v>
      </c>
      <c r="F15">
        <v>1</v>
      </c>
      <c r="G15">
        <v>170</v>
      </c>
      <c r="I15" t="s">
        <v>18</v>
      </c>
      <c r="J15" t="s">
        <v>109</v>
      </c>
      <c r="K15" t="s">
        <v>110</v>
      </c>
    </row>
    <row r="16" spans="2:12" x14ac:dyDescent="0.25">
      <c r="B16" s="1">
        <v>43557</v>
      </c>
      <c r="C16" t="s">
        <v>0</v>
      </c>
      <c r="D16" t="s">
        <v>9</v>
      </c>
      <c r="E16">
        <v>38</v>
      </c>
      <c r="F16">
        <v>1</v>
      </c>
      <c r="G16">
        <v>34000</v>
      </c>
      <c r="I16" t="s">
        <v>18</v>
      </c>
      <c r="J16" t="s">
        <v>109</v>
      </c>
      <c r="K16" t="s">
        <v>110</v>
      </c>
    </row>
    <row r="17" spans="2:11" x14ac:dyDescent="0.25">
      <c r="B17" s="1">
        <v>43557</v>
      </c>
      <c r="C17" t="s">
        <v>0</v>
      </c>
      <c r="D17" t="s">
        <v>10</v>
      </c>
      <c r="E17">
        <v>38</v>
      </c>
      <c r="F17">
        <v>1</v>
      </c>
      <c r="G17">
        <v>3400</v>
      </c>
      <c r="I17" t="s">
        <v>18</v>
      </c>
      <c r="J17" t="s">
        <v>109</v>
      </c>
      <c r="K17" t="s">
        <v>110</v>
      </c>
    </row>
    <row r="18" spans="2:11" x14ac:dyDescent="0.25">
      <c r="B18" s="1">
        <v>43557</v>
      </c>
      <c r="C18" t="s">
        <v>0</v>
      </c>
      <c r="D18" t="s">
        <v>11</v>
      </c>
      <c r="E18">
        <v>38</v>
      </c>
      <c r="F18">
        <v>1</v>
      </c>
      <c r="G18">
        <v>102000</v>
      </c>
      <c r="I18" t="s">
        <v>18</v>
      </c>
      <c r="J18" t="s">
        <v>109</v>
      </c>
      <c r="K18" t="s">
        <v>110</v>
      </c>
    </row>
    <row r="19" spans="2:11" x14ac:dyDescent="0.25">
      <c r="B19" s="1">
        <v>43557</v>
      </c>
      <c r="C19" t="s">
        <v>0</v>
      </c>
      <c r="D19" t="s">
        <v>111</v>
      </c>
      <c r="E19">
        <v>38</v>
      </c>
      <c r="F19">
        <v>1</v>
      </c>
      <c r="G19">
        <v>6800</v>
      </c>
      <c r="I19" t="s">
        <v>18</v>
      </c>
      <c r="J19" t="s">
        <v>109</v>
      </c>
      <c r="K19" t="s">
        <v>110</v>
      </c>
    </row>
    <row r="20" spans="2:11" x14ac:dyDescent="0.25">
      <c r="B20" s="1">
        <v>43557</v>
      </c>
      <c r="C20" t="s">
        <v>0</v>
      </c>
      <c r="D20" t="s">
        <v>111</v>
      </c>
      <c r="E20">
        <v>38</v>
      </c>
      <c r="F20">
        <v>1</v>
      </c>
      <c r="H20">
        <v>6800</v>
      </c>
      <c r="I20" t="s">
        <v>2</v>
      </c>
      <c r="J20" t="s">
        <v>109</v>
      </c>
      <c r="K20" t="s">
        <v>110</v>
      </c>
    </row>
    <row r="21" spans="2:11" x14ac:dyDescent="0.25">
      <c r="B21" s="1">
        <v>43557</v>
      </c>
      <c r="C21" t="s">
        <v>0</v>
      </c>
      <c r="D21" t="s">
        <v>14</v>
      </c>
      <c r="E21">
        <v>38</v>
      </c>
      <c r="F21">
        <v>1</v>
      </c>
      <c r="G21">
        <v>88000</v>
      </c>
      <c r="I21" t="s">
        <v>18</v>
      </c>
      <c r="J21" t="s">
        <v>109</v>
      </c>
      <c r="K21" t="s">
        <v>110</v>
      </c>
    </row>
    <row r="22" spans="2:11" x14ac:dyDescent="0.25">
      <c r="B22" s="1">
        <v>43557</v>
      </c>
      <c r="C22" t="s">
        <v>0</v>
      </c>
      <c r="D22" t="s">
        <v>14</v>
      </c>
      <c r="E22">
        <v>38</v>
      </c>
      <c r="F22">
        <v>1</v>
      </c>
      <c r="G22">
        <v>44000</v>
      </c>
      <c r="I22" t="s">
        <v>18</v>
      </c>
      <c r="J22" t="s">
        <v>109</v>
      </c>
      <c r="K22" t="s">
        <v>110</v>
      </c>
    </row>
    <row r="23" spans="2:11" x14ac:dyDescent="0.25">
      <c r="B23" s="1">
        <v>43557</v>
      </c>
      <c r="C23" t="s">
        <v>0</v>
      </c>
      <c r="D23" t="s">
        <v>34</v>
      </c>
      <c r="E23">
        <v>38</v>
      </c>
      <c r="F23">
        <v>1</v>
      </c>
      <c r="G23">
        <v>2200000</v>
      </c>
      <c r="I23" t="s">
        <v>18</v>
      </c>
      <c r="J23" t="s">
        <v>109</v>
      </c>
      <c r="K23" t="s">
        <v>110</v>
      </c>
    </row>
    <row r="24" spans="2:11" x14ac:dyDescent="0.25">
      <c r="B24" s="1">
        <v>43557</v>
      </c>
      <c r="C24" t="s">
        <v>21</v>
      </c>
      <c r="D24" t="s">
        <v>35</v>
      </c>
      <c r="E24">
        <v>38</v>
      </c>
      <c r="F24">
        <v>1</v>
      </c>
      <c r="H24">
        <v>5500</v>
      </c>
      <c r="I24" t="s">
        <v>2</v>
      </c>
      <c r="J24" t="s">
        <v>109</v>
      </c>
      <c r="K24" t="s">
        <v>110</v>
      </c>
    </row>
    <row r="25" spans="2:11" x14ac:dyDescent="0.25">
      <c r="B25" s="1">
        <v>43557</v>
      </c>
      <c r="C25" t="s">
        <v>23</v>
      </c>
      <c r="D25" t="s">
        <v>112</v>
      </c>
      <c r="E25">
        <v>38</v>
      </c>
      <c r="F25">
        <v>1</v>
      </c>
      <c r="H25">
        <v>220000</v>
      </c>
      <c r="I25" t="s">
        <v>2</v>
      </c>
      <c r="J25" t="s">
        <v>109</v>
      </c>
      <c r="K25" t="s">
        <v>110</v>
      </c>
    </row>
    <row r="26" spans="2:11" x14ac:dyDescent="0.25">
      <c r="B26" s="1">
        <v>43557</v>
      </c>
      <c r="C26" t="s">
        <v>21</v>
      </c>
      <c r="D26" t="s">
        <v>113</v>
      </c>
      <c r="E26">
        <v>39</v>
      </c>
      <c r="F26">
        <v>3</v>
      </c>
      <c r="H26">
        <v>300</v>
      </c>
      <c r="I26" t="s">
        <v>2</v>
      </c>
      <c r="J26" t="s">
        <v>114</v>
      </c>
      <c r="K26" t="s">
        <v>115</v>
      </c>
    </row>
    <row r="27" spans="2:11" x14ac:dyDescent="0.25">
      <c r="B27" s="1">
        <v>43557</v>
      </c>
      <c r="C27" t="s">
        <v>23</v>
      </c>
      <c r="D27" t="s">
        <v>39</v>
      </c>
      <c r="E27">
        <v>39</v>
      </c>
      <c r="F27">
        <v>3</v>
      </c>
      <c r="G27">
        <v>300</v>
      </c>
      <c r="I27" t="s">
        <v>18</v>
      </c>
      <c r="J27" t="s">
        <v>114</v>
      </c>
      <c r="K27" t="s">
        <v>115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210E-495F-4B7D-9411-16EA7932C107}">
  <dimension ref="B3:L15"/>
  <sheetViews>
    <sheetView workbookViewId="0"/>
  </sheetViews>
  <sheetFormatPr defaultRowHeight="13.95" x14ac:dyDescent="0.25"/>
  <sheetData>
    <row r="3" spans="2:12" x14ac:dyDescent="0.25">
      <c r="B3" s="1">
        <v>43557</v>
      </c>
      <c r="C3" t="s">
        <v>0</v>
      </c>
      <c r="D3" t="s">
        <v>100</v>
      </c>
      <c r="E3">
        <v>50</v>
      </c>
      <c r="F3">
        <v>1</v>
      </c>
      <c r="H3">
        <v>5000000</v>
      </c>
      <c r="I3" t="s">
        <v>2</v>
      </c>
      <c r="J3" t="s">
        <v>116</v>
      </c>
      <c r="K3" t="s">
        <v>116</v>
      </c>
      <c r="L3">
        <f>IF(J4=J3,,-SUM(G$3:G3)+SUM(H$3:H3)-SUM(L2:L$3))</f>
        <v>0</v>
      </c>
    </row>
    <row r="4" spans="2:12" x14ac:dyDescent="0.25">
      <c r="B4" s="1">
        <v>43557</v>
      </c>
      <c r="C4" t="s">
        <v>0</v>
      </c>
      <c r="D4" t="s">
        <v>40</v>
      </c>
      <c r="E4">
        <v>50</v>
      </c>
      <c r="F4">
        <v>1</v>
      </c>
      <c r="H4">
        <v>10000000</v>
      </c>
      <c r="I4" t="s">
        <v>2</v>
      </c>
      <c r="J4" t="s">
        <v>116</v>
      </c>
      <c r="K4" t="s">
        <v>116</v>
      </c>
    </row>
    <row r="5" spans="2:12" x14ac:dyDescent="0.25">
      <c r="B5" s="1">
        <v>43557</v>
      </c>
      <c r="C5" t="s">
        <v>0</v>
      </c>
      <c r="D5" t="s">
        <v>117</v>
      </c>
      <c r="E5">
        <v>50</v>
      </c>
      <c r="F5">
        <v>1</v>
      </c>
      <c r="H5">
        <v>30000000</v>
      </c>
      <c r="I5" t="s">
        <v>2</v>
      </c>
      <c r="J5" t="s">
        <v>116</v>
      </c>
      <c r="K5" t="s">
        <v>116</v>
      </c>
    </row>
    <row r="6" spans="2:12" x14ac:dyDescent="0.25">
      <c r="B6" s="1">
        <v>43557</v>
      </c>
      <c r="C6" t="s">
        <v>21</v>
      </c>
      <c r="D6" t="s">
        <v>118</v>
      </c>
      <c r="E6">
        <v>50</v>
      </c>
      <c r="F6">
        <v>1</v>
      </c>
      <c r="G6">
        <v>3000000</v>
      </c>
      <c r="I6" t="s">
        <v>18</v>
      </c>
      <c r="J6" t="s">
        <v>116</v>
      </c>
      <c r="K6" t="s">
        <v>116</v>
      </c>
    </row>
    <row r="7" spans="2:12" x14ac:dyDescent="0.25">
      <c r="B7" s="1">
        <v>43557</v>
      </c>
      <c r="C7" t="s">
        <v>0</v>
      </c>
      <c r="D7" t="s">
        <v>37</v>
      </c>
      <c r="E7">
        <v>52</v>
      </c>
      <c r="F7">
        <v>1</v>
      </c>
      <c r="G7">
        <v>50000</v>
      </c>
      <c r="I7" t="s">
        <v>18</v>
      </c>
      <c r="J7" t="s">
        <v>119</v>
      </c>
      <c r="K7" t="s">
        <v>119</v>
      </c>
    </row>
    <row r="8" spans="2:12" x14ac:dyDescent="0.25">
      <c r="B8" s="1">
        <v>43557</v>
      </c>
      <c r="C8" t="s">
        <v>0</v>
      </c>
      <c r="D8" t="s">
        <v>120</v>
      </c>
      <c r="E8">
        <v>52</v>
      </c>
      <c r="F8">
        <v>3</v>
      </c>
      <c r="H8">
        <v>10000000</v>
      </c>
      <c r="I8" t="s">
        <v>2</v>
      </c>
      <c r="J8" t="s">
        <v>119</v>
      </c>
      <c r="K8" t="s">
        <v>121</v>
      </c>
    </row>
    <row r="9" spans="2:12" x14ac:dyDescent="0.25">
      <c r="B9" s="1">
        <v>43557</v>
      </c>
      <c r="C9" t="s">
        <v>21</v>
      </c>
      <c r="D9" t="s">
        <v>42</v>
      </c>
      <c r="E9">
        <v>52</v>
      </c>
      <c r="F9">
        <v>2</v>
      </c>
      <c r="G9">
        <v>5000000</v>
      </c>
      <c r="I9" t="s">
        <v>18</v>
      </c>
      <c r="J9" t="s">
        <v>119</v>
      </c>
      <c r="K9" t="s">
        <v>122</v>
      </c>
    </row>
    <row r="10" spans="2:12" x14ac:dyDescent="0.25">
      <c r="B10" s="1">
        <v>43557</v>
      </c>
      <c r="C10" t="s">
        <v>21</v>
      </c>
      <c r="D10" t="s">
        <v>123</v>
      </c>
      <c r="E10">
        <v>52</v>
      </c>
      <c r="F10">
        <v>3</v>
      </c>
      <c r="G10">
        <v>2000000</v>
      </c>
      <c r="I10" t="s">
        <v>18</v>
      </c>
      <c r="J10" t="s">
        <v>119</v>
      </c>
      <c r="K10" t="s">
        <v>121</v>
      </c>
    </row>
    <row r="11" spans="2:12" x14ac:dyDescent="0.25">
      <c r="B11" s="1">
        <v>43557</v>
      </c>
      <c r="C11" t="s">
        <v>21</v>
      </c>
      <c r="D11" t="s">
        <v>42</v>
      </c>
      <c r="E11">
        <v>52</v>
      </c>
      <c r="F11">
        <v>2</v>
      </c>
      <c r="H11">
        <v>5000000</v>
      </c>
      <c r="I11" t="s">
        <v>2</v>
      </c>
      <c r="J11" t="s">
        <v>119</v>
      </c>
      <c r="K11" t="s">
        <v>122</v>
      </c>
    </row>
    <row r="12" spans="2:12" x14ac:dyDescent="0.25">
      <c r="B12" s="1">
        <v>43557</v>
      </c>
      <c r="C12" t="s">
        <v>21</v>
      </c>
      <c r="D12" t="s">
        <v>77</v>
      </c>
      <c r="E12">
        <v>53</v>
      </c>
      <c r="F12">
        <v>1</v>
      </c>
      <c r="G12">
        <v>18991</v>
      </c>
      <c r="I12" t="s">
        <v>18</v>
      </c>
      <c r="J12" t="s">
        <v>124</v>
      </c>
      <c r="K12" t="s">
        <v>124</v>
      </c>
    </row>
    <row r="13" spans="2:12" x14ac:dyDescent="0.25">
      <c r="B13" s="1">
        <v>43557</v>
      </c>
      <c r="C13" t="s">
        <v>23</v>
      </c>
      <c r="D13" t="s">
        <v>125</v>
      </c>
      <c r="E13">
        <v>53</v>
      </c>
      <c r="F13">
        <v>1</v>
      </c>
      <c r="H13">
        <v>18991</v>
      </c>
      <c r="I13" t="s">
        <v>2</v>
      </c>
      <c r="J13" t="s">
        <v>124</v>
      </c>
      <c r="K13" t="s">
        <v>124</v>
      </c>
    </row>
    <row r="14" spans="2:12" x14ac:dyDescent="0.25">
      <c r="B14" s="1">
        <v>43557</v>
      </c>
      <c r="C14" t="s">
        <v>0</v>
      </c>
      <c r="D14" t="s">
        <v>37</v>
      </c>
      <c r="E14">
        <v>54</v>
      </c>
      <c r="F14">
        <v>1</v>
      </c>
      <c r="G14">
        <v>100000</v>
      </c>
      <c r="I14" t="s">
        <v>18</v>
      </c>
      <c r="J14" t="s">
        <v>126</v>
      </c>
      <c r="K14" t="s">
        <v>126</v>
      </c>
    </row>
    <row r="15" spans="2:12" x14ac:dyDescent="0.25">
      <c r="B15" s="1">
        <v>43557</v>
      </c>
      <c r="C15" t="s">
        <v>0</v>
      </c>
      <c r="D15" t="s">
        <v>37</v>
      </c>
      <c r="E15">
        <v>55</v>
      </c>
      <c r="F15">
        <v>1</v>
      </c>
      <c r="G15">
        <v>50000</v>
      </c>
      <c r="I15" t="s">
        <v>18</v>
      </c>
      <c r="J15" t="s">
        <v>127</v>
      </c>
      <c r="K15" t="s">
        <v>127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C1A-4C8A-49C4-B91C-CAA95BCF5DD0}">
  <dimension ref="B3:L5"/>
  <sheetViews>
    <sheetView workbookViewId="0"/>
  </sheetViews>
  <sheetFormatPr defaultRowHeight="13.95" x14ac:dyDescent="0.25"/>
  <sheetData>
    <row r="3" spans="2:12" x14ac:dyDescent="0.25">
      <c r="B3" s="1">
        <v>43557</v>
      </c>
      <c r="C3" t="s">
        <v>21</v>
      </c>
      <c r="D3" t="s">
        <v>45</v>
      </c>
      <c r="E3">
        <v>29</v>
      </c>
      <c r="F3">
        <v>1</v>
      </c>
      <c r="H3">
        <v>500000</v>
      </c>
      <c r="I3" t="s">
        <v>2</v>
      </c>
      <c r="J3" t="s">
        <v>101</v>
      </c>
      <c r="K3" t="s">
        <v>101</v>
      </c>
      <c r="L3">
        <f>IF(J4=J3,,SUM(G$3:G3)-SUM(H$3:H3)-SUM(L2:L$3))</f>
        <v>0</v>
      </c>
    </row>
    <row r="4" spans="2:12" x14ac:dyDescent="0.25">
      <c r="B4" s="1">
        <v>43557</v>
      </c>
      <c r="C4" t="s">
        <v>23</v>
      </c>
      <c r="D4" t="s">
        <v>33</v>
      </c>
      <c r="E4">
        <v>29</v>
      </c>
      <c r="F4">
        <v>1</v>
      </c>
      <c r="G4">
        <v>500000</v>
      </c>
      <c r="I4" t="s">
        <v>18</v>
      </c>
      <c r="J4" t="s">
        <v>101</v>
      </c>
      <c r="K4" t="s">
        <v>101</v>
      </c>
    </row>
    <row r="5" spans="2:12" x14ac:dyDescent="0.25">
      <c r="B5" s="1">
        <v>43557</v>
      </c>
      <c r="C5" t="s">
        <v>0</v>
      </c>
      <c r="D5" t="s">
        <v>58</v>
      </c>
      <c r="E5">
        <v>30</v>
      </c>
      <c r="F5">
        <v>1</v>
      </c>
      <c r="G5">
        <v>6300</v>
      </c>
      <c r="I5" t="s">
        <v>18</v>
      </c>
      <c r="J5" t="s">
        <v>102</v>
      </c>
      <c r="K5" t="s">
        <v>102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D452-A4A3-4788-A137-2BA08FB4B4AB}">
  <dimension ref="B3:L28"/>
  <sheetViews>
    <sheetView workbookViewId="0"/>
  </sheetViews>
  <sheetFormatPr defaultRowHeight="13.95" x14ac:dyDescent="0.25"/>
  <sheetData>
    <row r="3" spans="2:12" x14ac:dyDescent="0.25">
      <c r="B3" s="1">
        <v>43557</v>
      </c>
      <c r="C3" t="s">
        <v>21</v>
      </c>
      <c r="D3" t="s">
        <v>35</v>
      </c>
      <c r="E3">
        <v>57</v>
      </c>
      <c r="F3">
        <v>1</v>
      </c>
      <c r="H3">
        <v>50000</v>
      </c>
      <c r="I3" t="s">
        <v>2</v>
      </c>
      <c r="J3" t="s">
        <v>128</v>
      </c>
      <c r="K3" t="s">
        <v>128</v>
      </c>
      <c r="L3">
        <f>IF(J4=J3,,-SUM(G$3:G3)+SUM(H$3:H3)-SUM(L2:L$3))</f>
        <v>0</v>
      </c>
    </row>
    <row r="4" spans="2:12" x14ac:dyDescent="0.25">
      <c r="B4" s="1">
        <v>43557</v>
      </c>
      <c r="C4" t="s">
        <v>23</v>
      </c>
      <c r="D4" t="s">
        <v>36</v>
      </c>
      <c r="E4">
        <v>57</v>
      </c>
      <c r="F4">
        <v>1</v>
      </c>
      <c r="H4">
        <v>2000000</v>
      </c>
      <c r="I4" t="s">
        <v>2</v>
      </c>
      <c r="J4" t="s">
        <v>128</v>
      </c>
      <c r="K4" t="s">
        <v>128</v>
      </c>
    </row>
    <row r="5" spans="2:12" x14ac:dyDescent="0.25">
      <c r="B5" s="1">
        <v>43557</v>
      </c>
      <c r="C5" t="s">
        <v>0</v>
      </c>
      <c r="D5" t="s">
        <v>62</v>
      </c>
      <c r="E5">
        <v>60</v>
      </c>
      <c r="F5">
        <v>1</v>
      </c>
      <c r="G5">
        <v>25000</v>
      </c>
      <c r="I5" t="s">
        <v>18</v>
      </c>
      <c r="J5" t="s">
        <v>129</v>
      </c>
      <c r="K5" t="s">
        <v>129</v>
      </c>
    </row>
    <row r="6" spans="2:12" x14ac:dyDescent="0.25">
      <c r="B6" s="1">
        <v>43557</v>
      </c>
      <c r="C6" t="s">
        <v>21</v>
      </c>
      <c r="D6" t="s">
        <v>84</v>
      </c>
      <c r="E6">
        <v>60</v>
      </c>
      <c r="F6">
        <v>1</v>
      </c>
      <c r="G6">
        <v>25000</v>
      </c>
      <c r="I6" t="s">
        <v>18</v>
      </c>
      <c r="J6" t="s">
        <v>129</v>
      </c>
      <c r="K6" t="s">
        <v>129</v>
      </c>
    </row>
    <row r="7" spans="2:12" x14ac:dyDescent="0.25">
      <c r="B7" s="1">
        <v>43557</v>
      </c>
      <c r="C7" t="s">
        <v>23</v>
      </c>
      <c r="D7" t="s">
        <v>86</v>
      </c>
      <c r="E7">
        <v>60</v>
      </c>
      <c r="F7">
        <v>1</v>
      </c>
      <c r="G7">
        <v>1175000</v>
      </c>
      <c r="I7" t="s">
        <v>18</v>
      </c>
      <c r="J7" t="s">
        <v>129</v>
      </c>
      <c r="K7" t="s">
        <v>129</v>
      </c>
    </row>
    <row r="8" spans="2:12" x14ac:dyDescent="0.25">
      <c r="B8" s="1">
        <v>43557</v>
      </c>
      <c r="C8" t="s">
        <v>0</v>
      </c>
      <c r="D8" t="s">
        <v>62</v>
      </c>
      <c r="E8">
        <v>63</v>
      </c>
      <c r="F8">
        <v>1</v>
      </c>
      <c r="G8">
        <v>5000</v>
      </c>
      <c r="I8" t="s">
        <v>18</v>
      </c>
      <c r="J8" t="s">
        <v>130</v>
      </c>
      <c r="K8" t="s">
        <v>130</v>
      </c>
    </row>
    <row r="9" spans="2:12" x14ac:dyDescent="0.25">
      <c r="B9" s="1">
        <v>43557</v>
      </c>
      <c r="C9" t="s">
        <v>12</v>
      </c>
      <c r="D9" t="s">
        <v>107</v>
      </c>
      <c r="E9">
        <v>63</v>
      </c>
      <c r="F9">
        <v>1</v>
      </c>
      <c r="G9">
        <v>1000</v>
      </c>
      <c r="I9" t="s">
        <v>18</v>
      </c>
      <c r="J9" t="s">
        <v>130</v>
      </c>
      <c r="K9" t="s">
        <v>130</v>
      </c>
    </row>
    <row r="10" spans="2:12" x14ac:dyDescent="0.25">
      <c r="B10" s="1">
        <v>43557</v>
      </c>
      <c r="C10" t="s">
        <v>0</v>
      </c>
      <c r="D10" t="s">
        <v>62</v>
      </c>
      <c r="E10">
        <v>64</v>
      </c>
      <c r="F10">
        <v>1</v>
      </c>
      <c r="G10">
        <v>20000</v>
      </c>
      <c r="I10" t="s">
        <v>18</v>
      </c>
      <c r="J10" t="s">
        <v>131</v>
      </c>
      <c r="K10" t="s">
        <v>131</v>
      </c>
    </row>
    <row r="11" spans="2:12" x14ac:dyDescent="0.25">
      <c r="B11" s="1">
        <v>43557</v>
      </c>
      <c r="C11" t="s">
        <v>12</v>
      </c>
      <c r="D11" t="s">
        <v>107</v>
      </c>
      <c r="E11">
        <v>64</v>
      </c>
      <c r="F11">
        <v>1</v>
      </c>
      <c r="G11">
        <v>1000</v>
      </c>
      <c r="I11" t="s">
        <v>18</v>
      </c>
      <c r="J11" t="s">
        <v>131</v>
      </c>
      <c r="K11" t="s">
        <v>131</v>
      </c>
    </row>
    <row r="12" spans="2:12" x14ac:dyDescent="0.25">
      <c r="B12" s="1">
        <v>43557</v>
      </c>
      <c r="C12" t="s">
        <v>0</v>
      </c>
      <c r="D12" t="s">
        <v>99</v>
      </c>
      <c r="E12">
        <v>65</v>
      </c>
      <c r="F12">
        <v>1</v>
      </c>
      <c r="G12">
        <v>18000000</v>
      </c>
      <c r="I12" t="s">
        <v>18</v>
      </c>
      <c r="J12" t="s">
        <v>132</v>
      </c>
      <c r="K12" t="s">
        <v>132</v>
      </c>
    </row>
    <row r="13" spans="2:12" x14ac:dyDescent="0.25">
      <c r="B13" s="1">
        <v>43557</v>
      </c>
      <c r="C13" t="s">
        <v>21</v>
      </c>
      <c r="D13" t="s">
        <v>113</v>
      </c>
      <c r="E13">
        <v>66</v>
      </c>
      <c r="F13">
        <v>1</v>
      </c>
      <c r="G13">
        <v>300</v>
      </c>
      <c r="I13" t="s">
        <v>18</v>
      </c>
      <c r="J13" t="s">
        <v>133</v>
      </c>
      <c r="K13" t="s">
        <v>133</v>
      </c>
    </row>
    <row r="14" spans="2:12" x14ac:dyDescent="0.25">
      <c r="B14" s="1">
        <v>43557</v>
      </c>
      <c r="C14" t="s">
        <v>23</v>
      </c>
      <c r="D14" t="s">
        <v>39</v>
      </c>
      <c r="E14">
        <v>66</v>
      </c>
      <c r="F14">
        <v>1</v>
      </c>
      <c r="G14">
        <v>300</v>
      </c>
      <c r="I14" t="s">
        <v>18</v>
      </c>
      <c r="J14" t="s">
        <v>133</v>
      </c>
      <c r="K14" t="s">
        <v>133</v>
      </c>
    </row>
    <row r="15" spans="2:12" x14ac:dyDescent="0.25">
      <c r="B15" s="1">
        <v>43557</v>
      </c>
      <c r="C15" t="s">
        <v>21</v>
      </c>
      <c r="D15" t="s">
        <v>134</v>
      </c>
      <c r="E15">
        <v>68</v>
      </c>
      <c r="F15">
        <v>1</v>
      </c>
      <c r="H15">
        <v>100000</v>
      </c>
      <c r="I15" t="s">
        <v>2</v>
      </c>
      <c r="J15" t="s">
        <v>135</v>
      </c>
      <c r="K15" t="s">
        <v>135</v>
      </c>
    </row>
    <row r="16" spans="2:12" x14ac:dyDescent="0.25">
      <c r="B16" s="1">
        <v>43557</v>
      </c>
      <c r="C16" t="s">
        <v>21</v>
      </c>
      <c r="D16" t="s">
        <v>136</v>
      </c>
      <c r="E16">
        <v>68</v>
      </c>
      <c r="F16">
        <v>1</v>
      </c>
      <c r="H16">
        <v>30847</v>
      </c>
      <c r="I16" t="s">
        <v>2</v>
      </c>
      <c r="J16" t="s">
        <v>135</v>
      </c>
      <c r="K16" t="s">
        <v>135</v>
      </c>
    </row>
    <row r="17" spans="2:11" x14ac:dyDescent="0.25">
      <c r="B17" s="1">
        <v>43557</v>
      </c>
      <c r="C17" t="s">
        <v>23</v>
      </c>
      <c r="D17" t="s">
        <v>137</v>
      </c>
      <c r="E17">
        <v>68</v>
      </c>
      <c r="F17">
        <v>1</v>
      </c>
      <c r="G17">
        <v>19091</v>
      </c>
      <c r="I17" t="s">
        <v>18</v>
      </c>
      <c r="J17" t="s">
        <v>135</v>
      </c>
      <c r="K17" t="s">
        <v>135</v>
      </c>
    </row>
    <row r="18" spans="2:11" x14ac:dyDescent="0.25">
      <c r="B18" s="1">
        <v>43557</v>
      </c>
      <c r="C18" t="s">
        <v>0</v>
      </c>
      <c r="D18" t="s">
        <v>30</v>
      </c>
      <c r="E18">
        <v>68</v>
      </c>
      <c r="F18">
        <v>1</v>
      </c>
      <c r="G18">
        <v>40000</v>
      </c>
      <c r="I18" t="s">
        <v>18</v>
      </c>
      <c r="J18" t="s">
        <v>135</v>
      </c>
      <c r="K18" t="s">
        <v>135</v>
      </c>
    </row>
    <row r="19" spans="2:11" x14ac:dyDescent="0.25">
      <c r="B19" s="1">
        <v>43557</v>
      </c>
      <c r="C19" t="s">
        <v>21</v>
      </c>
      <c r="D19" t="s">
        <v>54</v>
      </c>
      <c r="E19">
        <v>68</v>
      </c>
      <c r="F19">
        <v>1</v>
      </c>
      <c r="H19">
        <v>500000</v>
      </c>
      <c r="I19" t="s">
        <v>2</v>
      </c>
      <c r="J19" t="s">
        <v>135</v>
      </c>
      <c r="K19" t="s">
        <v>135</v>
      </c>
    </row>
    <row r="20" spans="2:11" x14ac:dyDescent="0.25">
      <c r="B20" s="1">
        <v>43557</v>
      </c>
      <c r="C20" t="s">
        <v>23</v>
      </c>
      <c r="D20" t="s">
        <v>33</v>
      </c>
      <c r="E20">
        <v>68</v>
      </c>
      <c r="F20">
        <v>1</v>
      </c>
      <c r="H20">
        <v>500000</v>
      </c>
      <c r="I20" t="s">
        <v>2</v>
      </c>
      <c r="J20" t="s">
        <v>135</v>
      </c>
      <c r="K20" t="s">
        <v>135</v>
      </c>
    </row>
    <row r="21" spans="2:11" x14ac:dyDescent="0.25">
      <c r="B21" s="1">
        <v>43557</v>
      </c>
      <c r="C21" t="s">
        <v>23</v>
      </c>
      <c r="D21" t="s">
        <v>33</v>
      </c>
      <c r="E21">
        <v>68</v>
      </c>
      <c r="F21">
        <v>1</v>
      </c>
      <c r="H21">
        <v>500000</v>
      </c>
      <c r="I21" t="s">
        <v>2</v>
      </c>
      <c r="J21" t="s">
        <v>135</v>
      </c>
      <c r="K21" t="s">
        <v>135</v>
      </c>
    </row>
    <row r="22" spans="2:11" x14ac:dyDescent="0.25">
      <c r="B22" s="1">
        <v>43557</v>
      </c>
      <c r="C22" t="s">
        <v>0</v>
      </c>
      <c r="D22" t="s">
        <v>62</v>
      </c>
      <c r="E22">
        <v>72</v>
      </c>
      <c r="F22">
        <v>1</v>
      </c>
      <c r="G22">
        <v>160000</v>
      </c>
      <c r="I22" t="s">
        <v>18</v>
      </c>
      <c r="J22" t="s">
        <v>138</v>
      </c>
      <c r="K22" t="s">
        <v>138</v>
      </c>
    </row>
    <row r="23" spans="2:11" x14ac:dyDescent="0.25">
      <c r="B23" s="1">
        <v>43557</v>
      </c>
      <c r="C23" t="s">
        <v>12</v>
      </c>
      <c r="D23" t="s">
        <v>107</v>
      </c>
      <c r="E23">
        <v>72</v>
      </c>
      <c r="F23">
        <v>1</v>
      </c>
      <c r="G23">
        <v>6000</v>
      </c>
      <c r="I23" t="s">
        <v>18</v>
      </c>
      <c r="J23" t="s">
        <v>138</v>
      </c>
      <c r="K23" t="s">
        <v>138</v>
      </c>
    </row>
    <row r="24" spans="2:11" x14ac:dyDescent="0.25">
      <c r="B24" s="1">
        <v>43557</v>
      </c>
      <c r="C24" t="s">
        <v>12</v>
      </c>
      <c r="D24" t="s">
        <v>139</v>
      </c>
      <c r="E24">
        <v>72</v>
      </c>
      <c r="F24">
        <v>1</v>
      </c>
      <c r="G24">
        <v>60000</v>
      </c>
      <c r="I24" t="s">
        <v>18</v>
      </c>
      <c r="J24" t="s">
        <v>138</v>
      </c>
      <c r="K24" t="s">
        <v>138</v>
      </c>
    </row>
    <row r="25" spans="2:11" x14ac:dyDescent="0.25">
      <c r="B25" s="1">
        <v>43557</v>
      </c>
      <c r="C25" t="s">
        <v>0</v>
      </c>
      <c r="D25" t="s">
        <v>63</v>
      </c>
      <c r="E25">
        <v>72</v>
      </c>
      <c r="F25">
        <v>1</v>
      </c>
      <c r="H25">
        <v>220000</v>
      </c>
      <c r="I25" t="s">
        <v>2</v>
      </c>
      <c r="J25" t="s">
        <v>138</v>
      </c>
      <c r="K25" t="s">
        <v>138</v>
      </c>
    </row>
    <row r="26" spans="2:11" x14ac:dyDescent="0.25">
      <c r="B26" s="1">
        <v>43557</v>
      </c>
      <c r="C26" t="s">
        <v>0</v>
      </c>
      <c r="D26" t="s">
        <v>62</v>
      </c>
      <c r="E26">
        <v>73</v>
      </c>
      <c r="F26">
        <v>1</v>
      </c>
      <c r="G26">
        <v>60000</v>
      </c>
      <c r="I26" t="s">
        <v>18</v>
      </c>
      <c r="J26" t="s">
        <v>140</v>
      </c>
      <c r="K26" t="s">
        <v>140</v>
      </c>
    </row>
    <row r="27" spans="2:11" x14ac:dyDescent="0.25">
      <c r="B27" s="1">
        <v>43557</v>
      </c>
      <c r="C27" t="s">
        <v>12</v>
      </c>
      <c r="D27" t="s">
        <v>107</v>
      </c>
      <c r="E27">
        <v>73</v>
      </c>
      <c r="F27">
        <v>1</v>
      </c>
      <c r="G27">
        <v>2000</v>
      </c>
      <c r="I27" t="s">
        <v>18</v>
      </c>
      <c r="J27" t="s">
        <v>140</v>
      </c>
      <c r="K27" t="s">
        <v>140</v>
      </c>
    </row>
    <row r="28" spans="2:11" x14ac:dyDescent="0.25">
      <c r="B28" s="1">
        <v>43557</v>
      </c>
      <c r="C28" t="s">
        <v>12</v>
      </c>
      <c r="D28" t="s">
        <v>139</v>
      </c>
      <c r="E28">
        <v>73</v>
      </c>
      <c r="F28">
        <v>1</v>
      </c>
      <c r="H28">
        <v>60000</v>
      </c>
      <c r="I28" t="s">
        <v>2</v>
      </c>
      <c r="J28" t="s">
        <v>140</v>
      </c>
      <c r="K28" t="s"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</vt:lpstr>
      <vt:lpstr>负债</vt:lpstr>
      <vt:lpstr>权益</vt:lpstr>
      <vt:lpstr>中转</vt:lpstr>
      <vt:lpstr>当期损益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Wqao</dc:creator>
  <cp:lastModifiedBy>Wqao</cp:lastModifiedBy>
  <dcterms:created xsi:type="dcterms:W3CDTF">2019-04-13T08:55:54Z</dcterms:created>
  <dcterms:modified xsi:type="dcterms:W3CDTF">2019-04-13T08:56:05Z</dcterms:modified>
</cp:coreProperties>
</file>