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Nts21ACJ/2bUltNjT6KLpe9qix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0">
      <text>
        <t xml:space="preserve">======
ID#AAAAn4G3xBQ
Christian Algordo    (2023-01-15 17:55:58)
On this part you can see that I order the Data on Table form but still doesn't affect the end result and still same as what is in the YouTube video,</t>
      </text>
    </comment>
  </commentList>
  <extLst>
    <ext uri="GoogleSheetsCustomDataVersion1">
      <go:sheetsCustomData xmlns:go="http://customooxmlschemas.google.com/" r:id="rId1" roundtripDataSignature="AMtx7mhozf8CkBOM0JC4EP0ew9ZHHil3Yg=="/>
    </ext>
  </extLst>
</comments>
</file>

<file path=xl/sharedStrings.xml><?xml version="1.0" encoding="utf-8"?>
<sst xmlns="http://schemas.openxmlformats.org/spreadsheetml/2006/main" count="81" uniqueCount="57">
  <si>
    <t>Note: This is not a real data or Real Vet Hospital just pulled it out of my Imagination since i have a cat on my desk right now :)</t>
  </si>
  <si>
    <t>CHONKY CAT VETERINARY DAILY PATIENTS TRACKER</t>
  </si>
  <si>
    <t>Cat Name</t>
  </si>
  <si>
    <t>Weight / kg</t>
  </si>
  <si>
    <t>Age</t>
  </si>
  <si>
    <t>Color</t>
  </si>
  <si>
    <t>Breed</t>
  </si>
  <si>
    <t>Gender</t>
  </si>
  <si>
    <t>Patient Cage Number</t>
  </si>
  <si>
    <t>Brenda</t>
  </si>
  <si>
    <t>Orange</t>
  </si>
  <si>
    <t>British Shorthair</t>
  </si>
  <si>
    <t>F</t>
  </si>
  <si>
    <t>443-G</t>
  </si>
  <si>
    <t>Karen</t>
  </si>
  <si>
    <t>Black/White</t>
  </si>
  <si>
    <t>Ragdoll</t>
  </si>
  <si>
    <t>M</t>
  </si>
  <si>
    <t>442-T</t>
  </si>
  <si>
    <t>Mixo</t>
  </si>
  <si>
    <t>White</t>
  </si>
  <si>
    <t>098-Y</t>
  </si>
  <si>
    <t>Vera</t>
  </si>
  <si>
    <t>Brown</t>
  </si>
  <si>
    <t>Abyssinian</t>
  </si>
  <si>
    <t>3456-H</t>
  </si>
  <si>
    <t>Luna</t>
  </si>
  <si>
    <t>Gray</t>
  </si>
  <si>
    <t>412-L</t>
  </si>
  <si>
    <t>Dongle</t>
  </si>
  <si>
    <t>Blue</t>
  </si>
  <si>
    <t>3542-J</t>
  </si>
  <si>
    <t>Cotton</t>
  </si>
  <si>
    <t>Green</t>
  </si>
  <si>
    <t>Persian</t>
  </si>
  <si>
    <t>34536-H</t>
  </si>
  <si>
    <t>Comment here</t>
  </si>
  <si>
    <t>Armlet</t>
  </si>
  <si>
    <t>3424-J</t>
  </si>
  <si>
    <t>Sausage</t>
  </si>
  <si>
    <t>Purple</t>
  </si>
  <si>
    <t>American</t>
  </si>
  <si>
    <t>856-K</t>
  </si>
  <si>
    <t>Nimba</t>
  </si>
  <si>
    <t>23452-D</t>
  </si>
  <si>
    <t>Molen</t>
  </si>
  <si>
    <t>Scottish</t>
  </si>
  <si>
    <t>2134-G</t>
  </si>
  <si>
    <t>Kirmie</t>
  </si>
  <si>
    <t>Pink</t>
  </si>
  <si>
    <t>612-Q</t>
  </si>
  <si>
    <t>VLOOK UP</t>
  </si>
  <si>
    <t>Comment: Well this is very helpful since I have an idea of Vlookup when im studying, but now its very clear for me this is good on handling a very big list of data for fast pull ups of a specific information about every data listed.</t>
  </si>
  <si>
    <t xml:space="preserve"> Without if error</t>
  </si>
  <si>
    <t>Christian Algordo</t>
  </si>
  <si>
    <t>With If Error</t>
  </si>
  <si>
    <t>Try to change Cat Name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</si>
</sst>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0.0"/>
      <color rgb="FFFF0000"/>
      <name val="Arial"/>
    </font>
    <font/>
    <font>
      <b/>
      <sz val="14.0"/>
      <color theme="1"/>
      <name val="Arial"/>
    </font>
    <font>
      <b/>
      <sz val="11.0"/>
      <color rgb="FF0C0C0C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b/>
      <sz val="16.0"/>
      <color theme="1"/>
      <name val="Calibri"/>
    </font>
    <font>
      <b/>
      <sz val="11.0"/>
      <color theme="1"/>
      <name val="Calibri"/>
    </font>
    <font>
      <b/>
      <sz val="11.0"/>
      <color rgb="FF833C0B"/>
      <name val="Calibri"/>
    </font>
    <font>
      <b/>
      <sz val="11.0"/>
      <color rgb="FFC00000"/>
      <name val="Calibri"/>
    </font>
    <font>
      <b/>
      <sz val="11.0"/>
      <color rgb="FFFF0000"/>
      <name val="Calibri"/>
    </font>
    <font>
      <b/>
      <color rgb="FFFF0000"/>
      <name val="Calibri"/>
      <scheme val="minor"/>
    </font>
    <font>
      <sz val="11.0"/>
      <color rgb="FFC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93C47D"/>
        <bgColor rgb="FF93C47D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13">
    <border/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/>
    </border>
    <border>
      <top style="medium">
        <color rgb="FFCCCCCC"/>
      </top>
      <bottom/>
    </border>
    <border>
      <right style="medium">
        <color rgb="FFCCCCCC"/>
      </right>
      <top style="medium">
        <color rgb="FFCCCCCC"/>
      </top>
      <bottom/>
    </border>
    <border>
      <bottom style="medium">
        <color rgb="FF8EAAD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shrinkToFit="0" wrapText="1"/>
    </xf>
    <xf borderId="0" fillId="0" fontId="5" numFmtId="0" xfId="0" applyFont="1"/>
    <xf borderId="0" fillId="0" fontId="6" numFmtId="0" xfId="0" applyAlignment="1" applyFont="1">
      <alignment horizontal="right"/>
    </xf>
    <xf borderId="0" fillId="3" fontId="7" numFmtId="0" xfId="0" applyAlignment="1" applyFill="1" applyFont="1">
      <alignment horizontal="center" readingOrder="0" vertical="center"/>
    </xf>
    <xf borderId="8" fillId="4" fontId="8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6" numFmtId="0" xfId="0" applyAlignment="1" applyBorder="1" applyFont="1">
      <alignment horizontal="center" shrinkToFit="0" vertical="top" wrapText="1"/>
    </xf>
    <xf borderId="12" fillId="2" fontId="6" numFmtId="0" xfId="0" applyBorder="1" applyFont="1"/>
    <xf borderId="8" fillId="2" fontId="6" numFmtId="0" xfId="0" applyAlignment="1" applyBorder="1" applyFont="1">
      <alignment horizontal="center"/>
    </xf>
    <xf borderId="11" fillId="0" fontId="2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5" fontId="10" numFmtId="0" xfId="0" applyAlignment="1" applyBorder="1" applyFill="1" applyFont="1">
      <alignment horizontal="center" vertical="center"/>
    </xf>
    <xf borderId="12" fillId="5" fontId="10" numFmtId="0" xfId="0" applyAlignment="1" applyBorder="1" applyFont="1">
      <alignment vertical="center"/>
    </xf>
    <xf borderId="8" fillId="5" fontId="10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12" fillId="5" fontId="12" numFmtId="0" xfId="0" applyAlignment="1" applyBorder="1" applyFont="1">
      <alignment horizontal="center"/>
    </xf>
    <xf borderId="8" fillId="5" fontId="12" numFmtId="0" xfId="0" applyAlignment="1" applyBorder="1" applyFont="1">
      <alignment horizontal="center"/>
    </xf>
    <xf borderId="0" fillId="0" fontId="11" numFmtId="0" xfId="0" applyAlignment="1" applyFont="1">
      <alignment horizontal="center" vertical="center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Font="1"/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G15" displayName="Table_1" id="1">
  <tableColumns count="7">
    <tableColumn name="Cat Name" id="1"/>
    <tableColumn name="Weight / kg" id="2"/>
    <tableColumn name="Age" id="3"/>
    <tableColumn name="Color" id="4"/>
    <tableColumn name="Breed" id="5"/>
    <tableColumn name="Gender" id="6"/>
    <tableColumn name="Patient Cage Number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3.71"/>
    <col customWidth="1" min="3" max="3" width="14.14"/>
    <col customWidth="1" min="4" max="4" width="14.29"/>
    <col customWidth="1" min="5" max="5" width="17.14"/>
    <col customWidth="1" min="6" max="6" width="15.86"/>
    <col customWidth="1" min="7" max="7" width="23.71"/>
    <col customWidth="1" min="8" max="26" width="8.71"/>
  </cols>
  <sheetData>
    <row r="1" ht="17.25" customHeight="1">
      <c r="A1" s="1" t="s">
        <v>0</v>
      </c>
      <c r="B1" s="2"/>
      <c r="C1" s="2"/>
      <c r="D1" s="2"/>
      <c r="E1" s="2"/>
      <c r="F1" s="2"/>
      <c r="G1" s="3"/>
    </row>
    <row r="2" ht="36.0" customHeight="1">
      <c r="A2" s="4" t="s">
        <v>1</v>
      </c>
      <c r="B2" s="5"/>
      <c r="C2" s="5"/>
      <c r="D2" s="5"/>
      <c r="E2" s="5"/>
      <c r="F2" s="5"/>
      <c r="G2" s="6"/>
    </row>
    <row r="3" ht="20.2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>
      <c r="A4" s="8" t="s">
        <v>9</v>
      </c>
      <c r="B4" s="8">
        <v>2.0</v>
      </c>
      <c r="C4" s="8">
        <v>5.0</v>
      </c>
      <c r="D4" s="8" t="s">
        <v>10</v>
      </c>
      <c r="E4" s="8" t="s">
        <v>11</v>
      </c>
      <c r="F4" s="8" t="s">
        <v>12</v>
      </c>
      <c r="G4" s="8" t="s">
        <v>13</v>
      </c>
    </row>
    <row r="5">
      <c r="A5" s="8" t="s">
        <v>14</v>
      </c>
      <c r="B5" s="8">
        <v>3.0</v>
      </c>
      <c r="C5" s="9">
        <v>4.0</v>
      </c>
      <c r="D5" s="8" t="s">
        <v>15</v>
      </c>
      <c r="E5" s="8" t="s">
        <v>16</v>
      </c>
      <c r="F5" s="8" t="s">
        <v>17</v>
      </c>
      <c r="G5" s="8" t="s">
        <v>18</v>
      </c>
    </row>
    <row r="6">
      <c r="A6" s="8" t="s">
        <v>19</v>
      </c>
      <c r="B6" s="8">
        <v>2.5</v>
      </c>
      <c r="C6" s="8">
        <v>3.0</v>
      </c>
      <c r="D6" s="8" t="s">
        <v>20</v>
      </c>
      <c r="E6" s="8" t="s">
        <v>16</v>
      </c>
      <c r="F6" s="8" t="s">
        <v>12</v>
      </c>
      <c r="G6" s="8" t="s">
        <v>21</v>
      </c>
    </row>
    <row r="7">
      <c r="A7" s="8" t="s">
        <v>22</v>
      </c>
      <c r="B7" s="8">
        <v>1.0</v>
      </c>
      <c r="C7" s="8">
        <v>6.0</v>
      </c>
      <c r="D7" s="8" t="s">
        <v>23</v>
      </c>
      <c r="E7" s="8" t="s">
        <v>24</v>
      </c>
      <c r="F7" s="8" t="s">
        <v>12</v>
      </c>
      <c r="G7" s="8" t="s">
        <v>25</v>
      </c>
    </row>
    <row r="8">
      <c r="A8" s="8" t="s">
        <v>26</v>
      </c>
      <c r="B8" s="8">
        <v>2.4</v>
      </c>
      <c r="C8" s="8">
        <v>1.0</v>
      </c>
      <c r="D8" s="8" t="s">
        <v>27</v>
      </c>
      <c r="E8" s="8" t="s">
        <v>16</v>
      </c>
      <c r="F8" s="8" t="s">
        <v>17</v>
      </c>
      <c r="G8" s="8" t="s">
        <v>28</v>
      </c>
    </row>
    <row r="9">
      <c r="A9" s="8" t="s">
        <v>29</v>
      </c>
      <c r="B9" s="8">
        <v>3.0</v>
      </c>
      <c r="C9" s="8">
        <v>2.0</v>
      </c>
      <c r="D9" s="8" t="s">
        <v>30</v>
      </c>
      <c r="E9" s="8" t="s">
        <v>24</v>
      </c>
      <c r="F9" s="8" t="s">
        <v>12</v>
      </c>
      <c r="G9" s="8" t="s">
        <v>31</v>
      </c>
    </row>
    <row r="10">
      <c r="A10" s="8" t="s">
        <v>32</v>
      </c>
      <c r="B10" s="8">
        <v>4.0</v>
      </c>
      <c r="C10" s="8">
        <v>3.0</v>
      </c>
      <c r="D10" s="8" t="s">
        <v>33</v>
      </c>
      <c r="E10" s="8" t="s">
        <v>34</v>
      </c>
      <c r="F10" s="8" t="s">
        <v>17</v>
      </c>
      <c r="G10" s="8" t="s">
        <v>35</v>
      </c>
      <c r="J10" s="10" t="s">
        <v>36</v>
      </c>
    </row>
    <row r="11">
      <c r="A11" s="8" t="s">
        <v>37</v>
      </c>
      <c r="B11" s="8">
        <v>3.0</v>
      </c>
      <c r="C11" s="8">
        <v>5.0</v>
      </c>
      <c r="D11" s="8" t="s">
        <v>10</v>
      </c>
      <c r="E11" s="8" t="s">
        <v>24</v>
      </c>
      <c r="F11" s="8" t="s">
        <v>12</v>
      </c>
      <c r="G11" s="8" t="s">
        <v>38</v>
      </c>
    </row>
    <row r="12">
      <c r="A12" s="8" t="s">
        <v>39</v>
      </c>
      <c r="B12" s="8">
        <v>2.0</v>
      </c>
      <c r="C12" s="8">
        <v>1.0</v>
      </c>
      <c r="D12" s="8" t="s">
        <v>40</v>
      </c>
      <c r="E12" s="8" t="s">
        <v>41</v>
      </c>
      <c r="F12" s="8" t="s">
        <v>17</v>
      </c>
      <c r="G12" s="8" t="s">
        <v>42</v>
      </c>
    </row>
    <row r="13">
      <c r="A13" s="8" t="s">
        <v>43</v>
      </c>
      <c r="B13" s="8">
        <v>1.8</v>
      </c>
      <c r="C13" s="8">
        <v>3.0</v>
      </c>
      <c r="D13" s="8" t="s">
        <v>27</v>
      </c>
      <c r="E13" s="8" t="s">
        <v>41</v>
      </c>
      <c r="F13" s="8" t="s">
        <v>12</v>
      </c>
      <c r="G13" s="8" t="s">
        <v>44</v>
      </c>
    </row>
    <row r="14">
      <c r="A14" s="8" t="s">
        <v>45</v>
      </c>
      <c r="B14" s="8">
        <v>3.0</v>
      </c>
      <c r="C14" s="8">
        <v>2.0</v>
      </c>
      <c r="D14" s="8" t="s">
        <v>20</v>
      </c>
      <c r="E14" s="8" t="s">
        <v>46</v>
      </c>
      <c r="F14" s="8" t="s">
        <v>12</v>
      </c>
      <c r="G14" s="8" t="s">
        <v>47</v>
      </c>
    </row>
    <row r="15">
      <c r="A15" s="8" t="s">
        <v>48</v>
      </c>
      <c r="B15" s="8">
        <v>3.4</v>
      </c>
      <c r="C15" s="8">
        <v>3.0</v>
      </c>
      <c r="D15" s="8" t="s">
        <v>49</v>
      </c>
      <c r="E15" s="8" t="s">
        <v>34</v>
      </c>
      <c r="F15" s="8" t="s">
        <v>17</v>
      </c>
      <c r="G15" s="8" t="s">
        <v>50</v>
      </c>
    </row>
    <row r="18" ht="21.0" customHeight="1">
      <c r="A18" s="11" t="s">
        <v>51</v>
      </c>
      <c r="B18" s="12"/>
      <c r="C18" s="12"/>
      <c r="D18" s="12"/>
      <c r="E18" s="13"/>
      <c r="F18" s="14" t="s">
        <v>52</v>
      </c>
    </row>
    <row r="19">
      <c r="A19" s="15" t="s">
        <v>2</v>
      </c>
      <c r="B19" s="15" t="s">
        <v>5</v>
      </c>
      <c r="C19" s="15" t="s">
        <v>6</v>
      </c>
      <c r="D19" s="16" t="s">
        <v>8</v>
      </c>
      <c r="E19" s="13"/>
      <c r="F19" s="17"/>
    </row>
    <row r="20" ht="24.0" customHeight="1">
      <c r="A20" s="18" t="s">
        <v>19</v>
      </c>
      <c r="B20" s="19" t="str">
        <f>VLOOKUP(A20, Sheet1!$A$4:$G$15, 4, 0)</f>
        <v>White</v>
      </c>
      <c r="C20" s="20" t="str">
        <f>VLOOKUP(A20, Sheet1!$A$4:$G$15, 5, 0)</f>
        <v>Ragdoll</v>
      </c>
      <c r="D20" s="21" t="str">
        <f>VLOOKUP(A20,Sheet1!$A$4:$G$15, 7, 0)</f>
        <v>098-Y</v>
      </c>
      <c r="E20" s="13"/>
      <c r="F20" s="22" t="s">
        <v>53</v>
      </c>
      <c r="G20" s="23"/>
      <c r="H20" s="23"/>
      <c r="I20" s="23"/>
      <c r="J20" s="23"/>
      <c r="K20" s="24"/>
    </row>
    <row r="21" ht="15.75" customHeight="1">
      <c r="A21" s="18" t="s">
        <v>54</v>
      </c>
      <c r="B21" s="25" t="str">
        <f>IFERROR(VLOOKUP(A21, Sheet1!$A$4:$G$15, 4, 0), "No Patient")</f>
        <v>No Patient</v>
      </c>
      <c r="C21" s="25" t="str">
        <f>IFERROR(VLOOKUP(A21, Sheet1!$A$4:$G$15, 5, 0), "No Breed")</f>
        <v>No Breed</v>
      </c>
      <c r="D21" s="26" t="str">
        <f>IFERROR(VLOOKUP(A21, Sheet1!$A$4:$G$15, 7, 0), "No Cage")</f>
        <v>No Cage</v>
      </c>
      <c r="E21" s="13"/>
      <c r="F21" s="27" t="s">
        <v>55</v>
      </c>
    </row>
    <row r="22" ht="15.75" customHeight="1">
      <c r="A22" s="28" t="s">
        <v>56</v>
      </c>
    </row>
    <row r="23" ht="15.75" customHeight="1">
      <c r="D23" s="29"/>
      <c r="F23" s="30"/>
      <c r="G23" s="30"/>
      <c r="H23" s="30"/>
      <c r="I23" s="30"/>
      <c r="J23" s="30"/>
      <c r="K23" s="30"/>
      <c r="L23" s="30"/>
      <c r="M23" s="30"/>
      <c r="N23" s="30"/>
    </row>
    <row r="24" ht="15.75" customHeight="1">
      <c r="F24" s="30"/>
      <c r="G24" s="30"/>
      <c r="H24" s="30"/>
      <c r="I24" s="30"/>
      <c r="J24" s="30"/>
      <c r="K24" s="30"/>
      <c r="L24" s="30"/>
      <c r="M24" s="30"/>
      <c r="N24" s="30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:G1"/>
    <mergeCell ref="A2:G2"/>
    <mergeCell ref="A18:E18"/>
    <mergeCell ref="F18:N19"/>
    <mergeCell ref="D19:E19"/>
    <mergeCell ref="D20:E20"/>
    <mergeCell ref="J10:K13"/>
    <mergeCell ref="D21:E21"/>
    <mergeCell ref="A22:A25"/>
  </mergeCells>
  <dataValidations>
    <dataValidation type="list" allowBlank="1" showErrorMessage="1" sqref="E4:E15">
      <formula1>"Siamese,British Shorthair,Maine Coon,Persian,Ragdoll,American,Abyssinian,Scottish"</formula1>
    </dataValidation>
  </dataValidations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2023-01-15T15:02:13Z</dcterms:created>
  <dc:creator>Christian Algordo</dc:creator>
</cp:coreProperties>
</file>