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#62 谁动了我的元宵" sheetId="1" r:id="rId3"/>
  </sheets>
  <definedNames/>
  <calcPr/>
</workbook>
</file>

<file path=xl/sharedStrings.xml><?xml version="1.0" encoding="utf-8"?>
<sst xmlns="http://schemas.openxmlformats.org/spreadsheetml/2006/main" count="111" uniqueCount="72">
  <si>
    <t>Red Hat Beijing R&amp;D Toastmasters Club
周五, 2018年11月09日 - 下午12点 至 13点半
地点: 9层Fedora 1</t>
  </si>
  <si>
    <t>"会议礼仪及注意事项:        
- 会议开始前请把手机调整至振动无声状态. 
- 演讲者上下台时，请积极鼓掌，给予鼓励.
 - 会议中请避免私自交谈. 
- 上下台，转交会场中心，请握手，传递正能量.    
-  头马会议的四大禁忌话题:“ 性, 宗教, 种族和政治." 
投票请扫我，关注订阅号，点击"Guest"，选择"Activity Vote"即可</t>
  </si>
  <si>
    <t>时间</t>
  </si>
  <si>
    <t>角色</t>
  </si>
  <si>
    <t>#46  主题 :那些年，做过的武侠梦</t>
  </si>
  <si>
    <t>参与者</t>
  </si>
  <si>
    <t>限时</t>
  </si>
  <si>
    <t>事务官</t>
  </si>
  <si>
    <t>准备会议室，全体参与者签到</t>
  </si>
  <si>
    <t>史晨</t>
  </si>
  <si>
    <t>欢迎嘉宾，嘉宾介绍</t>
  </si>
  <si>
    <t>主席</t>
  </si>
  <si>
    <t>会议暖场&amp;头马介绍</t>
  </si>
  <si>
    <t>王羽立</t>
  </si>
  <si>
    <t>总主持</t>
  </si>
  <si>
    <t>会议开场白，介绍总点评</t>
  </si>
  <si>
    <t>熊志明</t>
  </si>
  <si>
    <t>总点评</t>
  </si>
  <si>
    <t>会议促成者介绍</t>
  </si>
  <si>
    <t>王静</t>
  </si>
  <si>
    <t>时间官</t>
  </si>
  <si>
    <t>角色介绍，解释计时规则</t>
  </si>
  <si>
    <t>张平</t>
  </si>
  <si>
    <t>哼哈官</t>
  </si>
  <si>
    <t>哼哈官角色介绍</t>
  </si>
  <si>
    <t>王琳</t>
  </si>
  <si>
    <t>语法官</t>
  </si>
  <si>
    <t>语法官角色介绍</t>
  </si>
  <si>
    <t>刘燕平</t>
  </si>
  <si>
    <t>介绍即兴主持</t>
  </si>
  <si>
    <t>即兴主持</t>
  </si>
  <si>
    <t>即兴演讲（每位演讲者有2分钟发言时间）</t>
  </si>
  <si>
    <t>郭明芳</t>
  </si>
  <si>
    <t>介绍即兴点评</t>
  </si>
  <si>
    <t>即兴点评</t>
  </si>
  <si>
    <t>即兴演讲总体点评</t>
  </si>
  <si>
    <t>Michael</t>
  </si>
  <si>
    <t>介绍第一演讲者</t>
  </si>
  <si>
    <t>第一演讲者</t>
  </si>
  <si>
    <t>演讲题目：Level 1 - 那些年看过的武侠书</t>
  </si>
  <si>
    <t>刘宏伟</t>
  </si>
  <si>
    <t>1分钟静默时间，写下对第一演讲者的印象与建议</t>
  </si>
  <si>
    <t>介绍第二演讲者</t>
  </si>
  <si>
    <t>第二演讲者</t>
  </si>
  <si>
    <t>演讲题目：Level 1 - 自律</t>
  </si>
  <si>
    <t>龚强</t>
  </si>
  <si>
    <t>1分钟静默时间，写下对第二演讲者的印象与建议</t>
  </si>
  <si>
    <t>介绍第三演讲者</t>
  </si>
  <si>
    <t>第三演讲者</t>
  </si>
  <si>
    <t>演讲题目:</t>
  </si>
  <si>
    <t>介绍点评及报告环节，转交会场中心给总点评</t>
  </si>
  <si>
    <t>召集会议促成者发表报告</t>
  </si>
  <si>
    <t>第一点评官</t>
  </si>
  <si>
    <t>点评第一演讲者的演讲</t>
  </si>
  <si>
    <t>张倩倩</t>
  </si>
  <si>
    <t>第二点评官</t>
  </si>
  <si>
    <t>点评第二演讲者的演讲</t>
  </si>
  <si>
    <t>夏星星</t>
  </si>
  <si>
    <t>第三点评官</t>
  </si>
  <si>
    <t>点评第三演讲者的演讲</t>
  </si>
  <si>
    <t>哼哈官报告</t>
  </si>
  <si>
    <t>语法官报告</t>
  </si>
  <si>
    <t>时间官报告</t>
  </si>
  <si>
    <t>会议总体点评</t>
  </si>
  <si>
    <t>会议互动，颁奖环节</t>
  </si>
  <si>
    <t>主持人介绍才艺展示</t>
  </si>
  <si>
    <t>才艺展示</t>
  </si>
  <si>
    <t>邀请事务官上台宣布投票结果，并颁奖</t>
  </si>
  <si>
    <t>颁奖</t>
  </si>
  <si>
    <t>会议总结并邀请主席发表结束语</t>
  </si>
  <si>
    <t xml:space="preserve"> 会议结束语 &amp; 全体合影</t>
  </si>
  <si>
    <t xml:space="preserve">俱乐部官员团队:   主席 -  王羽立    教育副主席 - 韩寒    会员副主席 - 熊志明     公关副主席 - 夏星星    秘书长 - 张平    财务官 - 谢明    事务官 - 史晨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</si>
</sst>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8.0"/>
    </font>
    <font/>
    <font>
      <color rgb="FF000000"/>
      <name val="Arial"/>
    </font>
    <font>
      <b/>
    </font>
    <font>
      <b/>
      <color rgb="FF000000"/>
      <name val="'Arial'"/>
    </font>
    <font>
      <color rgb="FF000000"/>
    </font>
    <font>
      <color rgb="FF000000"/>
      <name val="'Arial'"/>
    </font>
    <font>
      <b/>
      <color rgb="FF000000"/>
      <name val="Arial"/>
    </font>
    <font>
      <b/>
      <color rgb="FFD9D9D9"/>
    </font>
    <font>
      <color rgb="FFD9D9D9"/>
    </font>
    <font>
      <b/>
      <color rgb="FFD9D9D9"/>
      <name val="Arial"/>
    </font>
    <font>
      <b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2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3" numFmtId="0" xfId="0" applyAlignment="1" applyFont="1">
      <alignment horizontal="left" readingOrder="0"/>
    </xf>
    <xf borderId="4" fillId="2" fontId="4" numFmtId="0" xfId="0" applyAlignment="1" applyBorder="1" applyFont="1">
      <alignment horizontal="center" readingOrder="0"/>
    </xf>
    <xf borderId="4" fillId="2" fontId="2" numFmtId="20" xfId="0" applyAlignment="1" applyBorder="1" applyFont="1" applyNumberFormat="1">
      <alignment horizontal="center" readingOrder="0"/>
    </xf>
    <xf borderId="4" fillId="2" fontId="2" numFmtId="0" xfId="0" applyAlignment="1" applyBorder="1" applyFont="1">
      <alignment horizontal="center" readingOrder="0"/>
    </xf>
    <xf borderId="4" fillId="2" fontId="5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4" fillId="2" fontId="6" numFmtId="20" xfId="0" applyAlignment="1" applyBorder="1" applyFont="1" applyNumberFormat="1">
      <alignment horizontal="center" readingOrder="0"/>
    </xf>
    <xf borderId="4" fillId="2" fontId="6" numFmtId="0" xfId="0" applyAlignment="1" applyBorder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left" readingOrder="0"/>
    </xf>
    <xf borderId="5" fillId="2" fontId="2" numFmtId="0" xfId="0" applyAlignment="1" applyBorder="1" applyFont="1">
      <alignment horizontal="center" readingOrder="0"/>
    </xf>
    <xf borderId="4" fillId="2" fontId="9" numFmtId="20" xfId="0" applyAlignment="1" applyBorder="1" applyFont="1" applyNumberFormat="1">
      <alignment horizontal="center" readingOrder="0"/>
    </xf>
    <xf borderId="4" fillId="2" fontId="9" numFmtId="0" xfId="0" applyAlignment="1" applyBorder="1" applyFont="1">
      <alignment horizontal="center" readingOrder="0"/>
    </xf>
    <xf borderId="4" fillId="2" fontId="10" numFmtId="20" xfId="0" applyAlignment="1" applyBorder="1" applyFont="1" applyNumberForma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Font="1"/>
    <xf borderId="0" fillId="2" fontId="11" numFmtId="0" xfId="0" applyAlignment="1" applyFont="1">
      <alignment horizontal="left" readingOrder="0"/>
    </xf>
    <xf borderId="4" fillId="2" fontId="10" numFmtId="0" xfId="0" applyAlignment="1" applyBorder="1" applyFont="1">
      <alignment horizontal="center" readingOrder="0"/>
    </xf>
    <xf borderId="4" fillId="2" fontId="12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304800</xdr:colOff>
      <xdr:row>27</xdr:row>
      <xdr:rowOff>123825</xdr:rowOff>
    </xdr:from>
    <xdr:ext cx="1809750" cy="17049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24.71"/>
    <col customWidth="1" min="3" max="3" width="77.29"/>
    <col customWidth="1" min="4" max="4" width="18.0"/>
    <col customWidth="1" min="5" max="5" width="13.86"/>
    <col customWidth="1" min="6" max="6" width="4.43"/>
    <col customWidth="1" min="7" max="7" width="29.14"/>
  </cols>
  <sheetData>
    <row r="1" ht="70.5" customHeight="1">
      <c r="A1" s="1" t="s">
        <v>0</v>
      </c>
      <c r="B1" s="2"/>
      <c r="C1" s="2"/>
      <c r="D1" s="2"/>
      <c r="E1" s="3"/>
      <c r="F1" s="4"/>
      <c r="G1" s="5" t="s">
        <v>1</v>
      </c>
      <c r="H1" s="6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</row>
    <row r="3">
      <c r="A3" s="8">
        <v>0.4895833333333333</v>
      </c>
      <c r="B3" s="9" t="s">
        <v>7</v>
      </c>
      <c r="C3" s="7" t="s">
        <v>8</v>
      </c>
      <c r="D3" s="9" t="s">
        <v>9</v>
      </c>
      <c r="E3" s="8">
        <v>0.006944444444444444</v>
      </c>
    </row>
    <row r="4">
      <c r="A4" s="8">
        <f t="shared" ref="A4:A39" si="1">SUM(A3,E3)</f>
        <v>0.4965277778</v>
      </c>
      <c r="B4" s="9" t="s">
        <v>7</v>
      </c>
      <c r="C4" s="10" t="s">
        <v>10</v>
      </c>
      <c r="D4" s="9" t="str">
        <f>$D$3</f>
        <v>史晨</v>
      </c>
      <c r="E4" s="8">
        <v>0.003472222222222222</v>
      </c>
      <c r="H4" s="11"/>
    </row>
    <row r="5">
      <c r="A5" s="8">
        <f t="shared" si="1"/>
        <v>0.5</v>
      </c>
      <c r="B5" s="9" t="s">
        <v>11</v>
      </c>
      <c r="C5" s="7" t="s">
        <v>12</v>
      </c>
      <c r="D5" s="9" t="s">
        <v>13</v>
      </c>
      <c r="E5" s="8">
        <v>6.944444444444445E-4</v>
      </c>
    </row>
    <row r="6">
      <c r="A6" s="8">
        <f t="shared" si="1"/>
        <v>0.5006944444</v>
      </c>
      <c r="B6" s="9" t="s">
        <v>14</v>
      </c>
      <c r="C6" s="7" t="s">
        <v>15</v>
      </c>
      <c r="D6" s="9" t="s">
        <v>16</v>
      </c>
      <c r="E6" s="8">
        <v>0.0020833333333333333</v>
      </c>
    </row>
    <row r="7">
      <c r="A7" s="8">
        <f t="shared" si="1"/>
        <v>0.5027777778</v>
      </c>
      <c r="B7" s="9" t="s">
        <v>17</v>
      </c>
      <c r="C7" s="9" t="s">
        <v>18</v>
      </c>
      <c r="D7" s="9" t="s">
        <v>19</v>
      </c>
      <c r="E7" s="8">
        <v>0.001388888888888889</v>
      </c>
    </row>
    <row r="8">
      <c r="A8" s="8">
        <f t="shared" si="1"/>
        <v>0.5041666667</v>
      </c>
      <c r="B8" s="9" t="s">
        <v>20</v>
      </c>
      <c r="C8" s="9" t="s">
        <v>21</v>
      </c>
      <c r="D8" s="9" t="s">
        <v>22</v>
      </c>
      <c r="E8" s="8">
        <v>0.001388888888888889</v>
      </c>
      <c r="H8" s="6"/>
    </row>
    <row r="9">
      <c r="A9" s="12">
        <f t="shared" si="1"/>
        <v>0.5055555556</v>
      </c>
      <c r="B9" s="13" t="s">
        <v>23</v>
      </c>
      <c r="C9" s="13" t="s">
        <v>24</v>
      </c>
      <c r="D9" s="13" t="s">
        <v>25</v>
      </c>
      <c r="E9" s="8">
        <v>0.001388888888888889</v>
      </c>
    </row>
    <row r="10">
      <c r="A10" s="12">
        <f t="shared" si="1"/>
        <v>0.5069444444</v>
      </c>
      <c r="B10" s="13" t="s">
        <v>26</v>
      </c>
      <c r="C10" s="13" t="s">
        <v>27</v>
      </c>
      <c r="D10" s="13" t="s">
        <v>28</v>
      </c>
      <c r="E10" s="8">
        <v>0.001388888888888889</v>
      </c>
      <c r="H10" s="11"/>
    </row>
    <row r="11">
      <c r="A11" s="8">
        <f t="shared" si="1"/>
        <v>0.5083333333</v>
      </c>
      <c r="B11" s="9" t="s">
        <v>14</v>
      </c>
      <c r="C11" s="9" t="s">
        <v>29</v>
      </c>
      <c r="D11" s="9" t="s">
        <v>16</v>
      </c>
      <c r="E11" s="8">
        <v>6.944444444444445E-4</v>
      </c>
    </row>
    <row r="12">
      <c r="A12" s="8">
        <f t="shared" si="1"/>
        <v>0.5090277778</v>
      </c>
      <c r="B12" s="9" t="s">
        <v>30</v>
      </c>
      <c r="C12" s="7" t="s">
        <v>31</v>
      </c>
      <c r="D12" s="9" t="s">
        <v>32</v>
      </c>
      <c r="E12" s="8">
        <v>0.016666666666666666</v>
      </c>
      <c r="H12" s="6"/>
    </row>
    <row r="13">
      <c r="A13" s="8">
        <f t="shared" si="1"/>
        <v>0.5256944444</v>
      </c>
      <c r="B13" s="9" t="s">
        <v>14</v>
      </c>
      <c r="C13" s="9" t="s">
        <v>33</v>
      </c>
      <c r="D13" s="9" t="s">
        <v>16</v>
      </c>
      <c r="E13" s="8">
        <v>6.944444444444445E-4</v>
      </c>
    </row>
    <row r="14">
      <c r="A14" s="8">
        <f t="shared" si="1"/>
        <v>0.5263888889</v>
      </c>
      <c r="B14" s="9" t="s">
        <v>34</v>
      </c>
      <c r="C14" s="7" t="s">
        <v>35</v>
      </c>
      <c r="D14" s="9" t="s">
        <v>36</v>
      </c>
      <c r="E14" s="8">
        <v>0.003472222222222222</v>
      </c>
    </row>
    <row r="15">
      <c r="A15" s="8">
        <f t="shared" si="1"/>
        <v>0.5298611111</v>
      </c>
      <c r="B15" s="9" t="s">
        <v>14</v>
      </c>
      <c r="C15" s="9" t="s">
        <v>37</v>
      </c>
      <c r="D15" s="9" t="s">
        <v>16</v>
      </c>
      <c r="E15" s="8">
        <v>6.944444444444445E-4</v>
      </c>
    </row>
    <row r="16">
      <c r="A16" s="8">
        <f t="shared" si="1"/>
        <v>0.5305555556</v>
      </c>
      <c r="B16" s="9" t="s">
        <v>38</v>
      </c>
      <c r="C16" s="7" t="s">
        <v>39</v>
      </c>
      <c r="D16" s="9" t="s">
        <v>40</v>
      </c>
      <c r="E16" s="8">
        <v>0.004166666666666667</v>
      </c>
      <c r="H16" s="11"/>
    </row>
    <row r="17">
      <c r="A17" s="8">
        <f t="shared" si="1"/>
        <v>0.5347222222</v>
      </c>
      <c r="B17" s="9" t="s">
        <v>14</v>
      </c>
      <c r="C17" s="9" t="s">
        <v>41</v>
      </c>
      <c r="D17" s="9" t="s">
        <v>16</v>
      </c>
      <c r="E17" s="8">
        <v>6.944444444444445E-4</v>
      </c>
      <c r="H17" s="11"/>
    </row>
    <row r="18">
      <c r="A18" s="8">
        <f t="shared" si="1"/>
        <v>0.5354166667</v>
      </c>
      <c r="B18" s="9" t="s">
        <v>14</v>
      </c>
      <c r="C18" s="14" t="s">
        <v>42</v>
      </c>
      <c r="D18" s="9" t="s">
        <v>16</v>
      </c>
      <c r="E18" s="8">
        <v>6.944444444444445E-4</v>
      </c>
      <c r="H18" s="15"/>
    </row>
    <row r="19">
      <c r="A19" s="8">
        <f t="shared" si="1"/>
        <v>0.5361111111</v>
      </c>
      <c r="B19" s="9" t="s">
        <v>43</v>
      </c>
      <c r="C19" s="7" t="s">
        <v>44</v>
      </c>
      <c r="D19" s="16" t="s">
        <v>45</v>
      </c>
      <c r="E19" s="8">
        <v>0.004861111111111111</v>
      </c>
      <c r="H19" s="11"/>
    </row>
    <row r="20">
      <c r="A20" s="8">
        <f t="shared" si="1"/>
        <v>0.5409722222</v>
      </c>
      <c r="B20" s="9" t="s">
        <v>14</v>
      </c>
      <c r="C20" s="9" t="s">
        <v>46</v>
      </c>
      <c r="D20" s="9" t="s">
        <v>16</v>
      </c>
      <c r="E20" s="8">
        <v>6.944444444444445E-4</v>
      </c>
      <c r="H20" s="11"/>
    </row>
    <row r="21">
      <c r="A21" s="17">
        <f t="shared" si="1"/>
        <v>0.5416666667</v>
      </c>
      <c r="B21" s="18" t="s">
        <v>14</v>
      </c>
      <c r="C21" s="18" t="s">
        <v>47</v>
      </c>
      <c r="D21" s="18"/>
      <c r="E21" s="19">
        <v>0.0</v>
      </c>
      <c r="H21" s="2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>
      <c r="A22" s="17">
        <f t="shared" si="1"/>
        <v>0.5416666667</v>
      </c>
      <c r="B22" s="18" t="s">
        <v>48</v>
      </c>
      <c r="C22" s="18" t="s">
        <v>49</v>
      </c>
      <c r="D22" s="18"/>
      <c r="E22" s="19">
        <v>0.0</v>
      </c>
      <c r="H22" s="22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17">
        <f t="shared" si="1"/>
        <v>0.5416666667</v>
      </c>
      <c r="B23" s="18" t="s">
        <v>14</v>
      </c>
      <c r="C23" s="18" t="s">
        <v>46</v>
      </c>
      <c r="D23" s="18"/>
      <c r="E23" s="19">
        <v>0.0</v>
      </c>
      <c r="H23" s="2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12">
        <f t="shared" si="1"/>
        <v>0.5416666667</v>
      </c>
      <c r="B24" s="13" t="s">
        <v>14</v>
      </c>
      <c r="C24" s="13" t="s">
        <v>50</v>
      </c>
      <c r="D24" s="13" t="s">
        <v>16</v>
      </c>
      <c r="E24" s="12">
        <v>6.944444444444445E-4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8">
        <f t="shared" si="1"/>
        <v>0.5423611111</v>
      </c>
      <c r="B25" s="9" t="s">
        <v>17</v>
      </c>
      <c r="C25" s="7" t="s">
        <v>51</v>
      </c>
      <c r="D25" s="9" t="s">
        <v>19</v>
      </c>
      <c r="E25" s="8">
        <v>6.944444444444445E-4</v>
      </c>
    </row>
    <row r="26">
      <c r="A26" s="8">
        <f t="shared" si="1"/>
        <v>0.5430555556</v>
      </c>
      <c r="B26" s="9" t="s">
        <v>52</v>
      </c>
      <c r="C26" s="7" t="s">
        <v>53</v>
      </c>
      <c r="D26" s="9" t="s">
        <v>54</v>
      </c>
      <c r="E26" s="8">
        <v>0.001388888888888889</v>
      </c>
    </row>
    <row r="27">
      <c r="A27" s="8">
        <f t="shared" si="1"/>
        <v>0.5444444444</v>
      </c>
      <c r="B27" s="9" t="s">
        <v>55</v>
      </c>
      <c r="C27" s="7" t="s">
        <v>56</v>
      </c>
      <c r="D27" s="9" t="s">
        <v>57</v>
      </c>
      <c r="E27" s="8">
        <v>0.001388888888888889</v>
      </c>
    </row>
    <row r="28">
      <c r="A28" s="19">
        <f t="shared" si="1"/>
        <v>0.5458333333</v>
      </c>
      <c r="B28" s="23" t="s">
        <v>58</v>
      </c>
      <c r="C28" s="18" t="s">
        <v>59</v>
      </c>
      <c r="D28" s="23"/>
      <c r="E28" s="19">
        <v>0.0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12">
        <f t="shared" si="1"/>
        <v>0.5458333333</v>
      </c>
      <c r="B29" s="13" t="s">
        <v>23</v>
      </c>
      <c r="C29" s="13" t="s">
        <v>60</v>
      </c>
      <c r="D29" s="13" t="s">
        <v>25</v>
      </c>
      <c r="E29" s="8">
        <v>0.001388888888888889</v>
      </c>
    </row>
    <row r="30">
      <c r="A30" s="12">
        <f t="shared" si="1"/>
        <v>0.5472222222</v>
      </c>
      <c r="B30" s="13" t="s">
        <v>26</v>
      </c>
      <c r="C30" s="13" t="s">
        <v>61</v>
      </c>
      <c r="D30" s="13" t="s">
        <v>28</v>
      </c>
      <c r="E30" s="8">
        <v>0.001388888888888889</v>
      </c>
    </row>
    <row r="31">
      <c r="A31" s="12">
        <f t="shared" si="1"/>
        <v>0.5486111111</v>
      </c>
      <c r="B31" s="13" t="s">
        <v>20</v>
      </c>
      <c r="C31" s="24" t="s">
        <v>62</v>
      </c>
      <c r="D31" s="13" t="s">
        <v>22</v>
      </c>
      <c r="E31" s="12">
        <v>0.0020833333333333333</v>
      </c>
    </row>
    <row r="32">
      <c r="A32" s="12">
        <f t="shared" si="1"/>
        <v>0.5506944444</v>
      </c>
      <c r="B32" s="13" t="s">
        <v>17</v>
      </c>
      <c r="C32" s="24" t="s">
        <v>63</v>
      </c>
      <c r="D32" s="13" t="s">
        <v>19</v>
      </c>
      <c r="E32" s="12">
        <v>0.003472222222222222</v>
      </c>
    </row>
    <row r="33">
      <c r="A33" s="12">
        <f t="shared" si="1"/>
        <v>0.5541666667</v>
      </c>
      <c r="B33" s="13" t="s">
        <v>14</v>
      </c>
      <c r="C33" s="13" t="s">
        <v>64</v>
      </c>
      <c r="D33" s="13" t="s">
        <v>16</v>
      </c>
      <c r="E33" s="12">
        <v>6.944444444444445E-4</v>
      </c>
    </row>
    <row r="34">
      <c r="A34" s="19">
        <f t="shared" si="1"/>
        <v>0.5548611111</v>
      </c>
      <c r="B34" s="23" t="s">
        <v>14</v>
      </c>
      <c r="C34" s="23" t="s">
        <v>65</v>
      </c>
      <c r="D34" s="23"/>
      <c r="E34" s="8">
        <v>0.0</v>
      </c>
    </row>
    <row r="35">
      <c r="A35" s="19">
        <f t="shared" si="1"/>
        <v>0.5548611111</v>
      </c>
      <c r="B35" s="23" t="s">
        <v>66</v>
      </c>
      <c r="C35" s="23" t="s">
        <v>66</v>
      </c>
      <c r="D35" s="23"/>
      <c r="E35" s="8">
        <v>0.0</v>
      </c>
    </row>
    <row r="36">
      <c r="A36" s="8">
        <f t="shared" si="1"/>
        <v>0.5548611111</v>
      </c>
      <c r="B36" s="9" t="s">
        <v>14</v>
      </c>
      <c r="C36" s="9" t="s">
        <v>67</v>
      </c>
      <c r="D36" s="9" t="s">
        <v>16</v>
      </c>
      <c r="E36" s="8">
        <v>6.944444444444445E-4</v>
      </c>
    </row>
    <row r="37">
      <c r="A37" s="8">
        <f t="shared" si="1"/>
        <v>0.5555555556</v>
      </c>
      <c r="B37" s="9" t="s">
        <v>7</v>
      </c>
      <c r="C37" s="9" t="s">
        <v>68</v>
      </c>
      <c r="D37" s="9" t="str">
        <f>$D$3</f>
        <v>史晨</v>
      </c>
      <c r="E37" s="8">
        <v>0.001388888888888889</v>
      </c>
    </row>
    <row r="38">
      <c r="A38" s="8">
        <f t="shared" si="1"/>
        <v>0.5569444444</v>
      </c>
      <c r="B38" s="9" t="s">
        <v>14</v>
      </c>
      <c r="C38" s="9" t="s">
        <v>69</v>
      </c>
      <c r="D38" s="9" t="s">
        <v>16</v>
      </c>
      <c r="E38" s="8">
        <v>6.944444444444445E-4</v>
      </c>
    </row>
    <row r="39">
      <c r="A39" s="8">
        <f t="shared" si="1"/>
        <v>0.5576388889</v>
      </c>
      <c r="B39" s="9" t="s">
        <v>11</v>
      </c>
      <c r="C39" s="9" t="s">
        <v>70</v>
      </c>
      <c r="D39" s="9" t="s">
        <v>13</v>
      </c>
      <c r="E39" s="8">
        <v>6.944444444444445E-4</v>
      </c>
    </row>
    <row r="40">
      <c r="A40" s="25" t="s">
        <v>71</v>
      </c>
      <c r="B40" s="2"/>
      <c r="C40" s="2"/>
      <c r="D40" s="2"/>
      <c r="E40" s="3"/>
    </row>
  </sheetData>
  <mergeCells count="4">
    <mergeCell ref="A40:E40"/>
    <mergeCell ref="A1:E1"/>
    <mergeCell ref="G1:G40"/>
    <mergeCell ref="F1:F40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